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USER\Desktop\SUPERINTENDENCIA\PROCESOS DE CONTRATACION\PURIFICACION-TOLIMA\OBRA\Evaluaciones\"/>
    </mc:Choice>
  </mc:AlternateContent>
  <bookViews>
    <workbookView xWindow="0" yWindow="0" windowWidth="20490" windowHeight="7755" tabRatio="833"/>
  </bookViews>
  <sheets>
    <sheet name="EXP PROPONENTE" sheetId="84" r:id="rId1"/>
    <sheet name="EXP GEN Y ESPECIFICA PERSONAL" sheetId="85" r:id="rId2"/>
    <sheet name="PONDERABLES" sheetId="87" r:id="rId3"/>
  </sheets>
  <definedNames>
    <definedName name="_xlnm._FilterDatabase" localSheetId="0" hidden="1">'EXP PROPONENTE'!$G$1:$G$28</definedName>
    <definedName name="_xlnm.Print_Area" localSheetId="1">'EXP GEN Y ESPECIFICA PERSONAL'!$A$1:$U$69</definedName>
    <definedName name="_xlnm.Print_Area" localSheetId="0">'EXP PROPONENTE'!$A$1:$Q$26</definedName>
    <definedName name="_xlnm.Print_Titles" localSheetId="1">'EXP GEN Y ESPECIFICA PERSONAL'!$1:$5</definedName>
    <definedName name="_xlnm.Print_Titles" localSheetId="0">'EXP PROPONENTE'!$1:$6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 i="87" l="1"/>
  <c r="I36" i="85"/>
  <c r="I17" i="85"/>
  <c r="I16" i="85"/>
  <c r="I12" i="85"/>
  <c r="J21" i="85" s="1"/>
  <c r="I11" i="85" s="1"/>
  <c r="I13" i="85"/>
  <c r="I56" i="85"/>
  <c r="I55" i="85"/>
  <c r="I37" i="85"/>
  <c r="M24" i="84"/>
  <c r="J57" i="85" l="1"/>
  <c r="I54" i="85" s="1"/>
  <c r="M25" i="84"/>
  <c r="H7" i="87" l="1"/>
  <c r="G13" i="87"/>
  <c r="A2" i="85"/>
  <c r="G16" i="87" l="1"/>
  <c r="N26" i="84"/>
  <c r="O26" i="84" s="1"/>
  <c r="P26" i="84" s="1"/>
  <c r="N25" i="84"/>
  <c r="O25" i="84" s="1"/>
  <c r="P25" i="84" s="1"/>
  <c r="N24" i="84"/>
  <c r="O24" i="84" s="1"/>
  <c r="P24" i="84" s="1"/>
  <c r="P19" i="84" l="1"/>
  <c r="P18" i="84" l="1"/>
  <c r="I39" i="85" l="1"/>
  <c r="I38" i="85" l="1"/>
  <c r="J39" i="85" l="1"/>
  <c r="I35" i="85" s="1"/>
  <c r="Q12" i="84" l="1"/>
  <c r="A2" i="87" l="1"/>
  <c r="Q8" i="84" l="1"/>
  <c r="D17" i="84"/>
  <c r="G17" i="84" s="1"/>
  <c r="M26" i="84"/>
  <c r="P20" i="84" l="1"/>
  <c r="Q18" i="84"/>
</calcChain>
</file>

<file path=xl/sharedStrings.xml><?xml version="1.0" encoding="utf-8"?>
<sst xmlns="http://schemas.openxmlformats.org/spreadsheetml/2006/main" count="287" uniqueCount="160">
  <si>
    <t>DESCRIPCION</t>
  </si>
  <si>
    <t>PO</t>
  </si>
  <si>
    <t>CONTRATANTE</t>
  </si>
  <si>
    <t xml:space="preserve">OBJETO </t>
  </si>
  <si>
    <t xml:space="preserve">% DE PART.  </t>
  </si>
  <si>
    <t>AÑO DE FINALIZACION DEL CONTRATO</t>
  </si>
  <si>
    <t>VALOR DEL SALARIO MINIMO EN EL AÑO DE EJECUCION</t>
  </si>
  <si>
    <t>VALOR ESTIMADO DEL CONTRATO EN EL AÑO   SMMLV</t>
  </si>
  <si>
    <t xml:space="preserve">VALOR ACTUALIZADO AFECTADO POR EL % DE PARTICIPACION </t>
  </si>
  <si>
    <t>ÁREA CUBIERTA INTERVENIDA
(M2)</t>
  </si>
  <si>
    <t>No.</t>
  </si>
  <si>
    <t>PROFESION</t>
  </si>
  <si>
    <t>CEDULA</t>
  </si>
  <si>
    <t>NUMERO TP</t>
  </si>
  <si>
    <t>FECHA EXPEDICION MATRICULA PROFESIONAL</t>
  </si>
  <si>
    <t>OBJETO DEL CONTRATO</t>
  </si>
  <si>
    <t>CONTRATISTA</t>
  </si>
  <si>
    <t>ENTIDAD CONTRATANTE</t>
  </si>
  <si>
    <t>CONTRATO</t>
  </si>
  <si>
    <t>FECHA INICIO</t>
  </si>
  <si>
    <t>FECHA TERMINACIÓN</t>
  </si>
  <si>
    <t>CUMPLE</t>
  </si>
  <si>
    <t>REQUISITOS TÉCNICOS HABILITANTES</t>
  </si>
  <si>
    <t>Aval técnico de la propuesta</t>
  </si>
  <si>
    <t>No</t>
  </si>
  <si>
    <t>REQUISITO</t>
  </si>
  <si>
    <t>OBSERVACIONES</t>
  </si>
  <si>
    <t>CUMPLE / NO CUMPLE</t>
  </si>
  <si>
    <t>Certificado de vigencia de la matrícula profesional, expedida por el ente respectivo. Para el caso de los Ingenieros esta certificación debe venir firmada de acuerdo con lo indicado en la misma, toda vez que es para la presentación a un proceso licitatorio.</t>
  </si>
  <si>
    <t>Fotocopia del documento de identidad.</t>
  </si>
  <si>
    <r>
      <t xml:space="preserve">Documento de aval técnico -ANEXO TECNICO - AVAL TÉCNICO mediante el cual un Ingeniero Civil o Arquitecto avale desde el punto de vista técnico el ofrecimiento presentado. / En el evento en que el proponente o el representante legal del mismo sea Ingeniero Civil o Arquitecto, podrá el mismo avalar su ofrecimiento técnico para lo cual deberá diligenciar el ANEXO TECNICO - AVAL TÉCNICO, en el cual avale su propia oferta.
</t>
    </r>
    <r>
      <rPr>
        <b/>
        <sz val="12"/>
        <rFont val="Arial"/>
        <family val="2"/>
      </rPr>
      <t>NOTA:</t>
    </r>
    <r>
      <rPr>
        <sz val="12"/>
        <rFont val="Arial"/>
        <family val="2"/>
      </rPr>
      <t xml:space="preserve"> En cualquier caso, deberá diligenciar el ANEXO TECNICO - AVAL TÉCNICO. El profesional que avale la propuesta técnica no podrá coincidir con el de ninguna otra propuesta presentada dentro del presente proceso de licitación pública. En caso de que el mismo profesional se encuentre avalando propuestas de diferentes proponentes se aceptará la primera propuesta radicada en tiempo y las demás serán rechazadas.</t>
    </r>
  </si>
  <si>
    <t>RESULTADO</t>
  </si>
  <si>
    <t>Capacidad residual de contratación</t>
  </si>
  <si>
    <t>Aporta la lista de los Contratos en Ejecución, así como el valor y plazo de tales contratos, diligenciando el ANEXO TECNICO -LISTA DE CONTRATOS EN EJECUCIÓN de los presentes estudios previos.</t>
  </si>
  <si>
    <t>Aporta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Si se trata de proponentes obligados a tener RUP, las Entidades Estatales solo deben solicitar como documento adicional el estado de resultados que contiene el mejor ingreso operacional de los últimos cinco (5) años puesto que la información de la liquidez se encuentra en el RUP.</t>
  </si>
  <si>
    <t>Aporta el factor de experiencia, diligenciando ANEXO TECNICO-CONTRATOS PARA ACREDITACION DE EXPERIENCIA.</t>
  </si>
  <si>
    <t>No DE CONTRATO</t>
  </si>
  <si>
    <t>NO CUMPLE</t>
  </si>
  <si>
    <t xml:space="preserve">NOMBRE DEL PROPONENTE:  </t>
  </si>
  <si>
    <t>ÁREA CUBIERTA INTERVENIDA
(M2) AFECTADA POR EL % DE PARTICIPACION</t>
  </si>
  <si>
    <t>2 PO</t>
  </si>
  <si>
    <t>20% DE 2 PO</t>
  </si>
  <si>
    <t>CONTRATISTA O INTEGRANTE DE LA ESTRUCTURA PLURAL</t>
  </si>
  <si>
    <t>Ninguno de los integrantes del proponente plural, podrán tener un porcentaje de participación del presente proceso INFERIOR AL 20%</t>
  </si>
  <si>
    <t>Todos los integrantes del consorcio o unión temporal deberán acreditar experiencia mínima del 20% de 2 veces el presupuesto oficial. / cuando en la certificación no se indique el porcentaje de participación, deberá adjuntarse certificación del oferente individual o del integrante del oferente plural que desea hacer valer la experiencia, y/o documento de constitución del consorcio, unión temporal, en el que conste dicho porcentaje de participación.</t>
  </si>
  <si>
    <t>NA</t>
  </si>
  <si>
    <t>PROCESO DE LICITACIÓN PÚBLICA DE OBRA No.1 DE 2020</t>
  </si>
  <si>
    <t>NOMBRE DEL PERSONAL</t>
  </si>
  <si>
    <t>FECHA EXPEDICION CERTIFICADO DE VIGENCIA DE MATRICULA</t>
  </si>
  <si>
    <t>PROPONENTE:  NOMBRE DEL PROPONENTE:</t>
  </si>
  <si>
    <t>ANEXO TÉCNICO 8: EXPERIENCIA GENERAL Y ESPECÍFICA DEL PERSONAL  HABILITANTE</t>
  </si>
  <si>
    <t xml:space="preserve">DIRECTOR DE OBRA   </t>
  </si>
  <si>
    <t>RESIDENTE DE OBRA</t>
  </si>
  <si>
    <t>Estructura Plurales  / (La inobservancia de estas condiciones será CAUSAL DE RECHAZO).</t>
  </si>
  <si>
    <t>RESIDENTE SEGURIDAD Y SALUD EN EL TRABAJO</t>
  </si>
  <si>
    <t>Fotocopia legible del título profesional o del acta de grado.</t>
  </si>
  <si>
    <t>Fotocopia legible del diploma de posgrado (en caso de requerirse) o del acta de grado.</t>
  </si>
  <si>
    <t>Certificado de vigencia de la matricula profesional. Para el caso de los Ingenieros es necesario que dicho certificado se firme por el respectivo profesional, toda vez que el mismo certificado lo solicita para los procesos de selección de contratación pública.</t>
  </si>
  <si>
    <t>Fotocopia legible del documento de identificación: Cédula de ciudadanía, cédula de extranjería o pasaporte.</t>
  </si>
  <si>
    <t>Fotocopia legible de los documentos soportes de experiencia.</t>
  </si>
  <si>
    <t>ANEXO TECNICO - CARTA DE COMPROMISO PROFESIONALES, donde se especifique la dedicación, esta carta de compromiso debe ser firmada por el profesional y por la persona natural o jurídica que lo presenta en el proceso de selección.</t>
  </si>
  <si>
    <t xml:space="preserve">Observaciones: </t>
  </si>
  <si>
    <t xml:space="preserve">VALOR CONTRATO </t>
  </si>
  <si>
    <t>FACTOR DE CALIDAD</t>
  </si>
  <si>
    <t>CONCEPTO</t>
  </si>
  <si>
    <t>PUNTAJE</t>
  </si>
  <si>
    <t xml:space="preserve">APOYO A LA INDUSTRIA NACIONAL: Con el fin de establecer el apoyo que los proponentes NACIONALES y EXTRANJEROS otorguen a los BIENES Y/O SERVICIOS NACIONALES, en virtud de lo dispuesto en el parágrafo del artículo 1 de la ley 816 de 2003 modificado por el artículo 51 del Decreto 19 Superintendencia de Notariado y Registro Calle 26 No. 13-49 Int. 201 – PBX (1)328-21- 21 Bogotá D.C. - Colombia http://www.supernotariado.gov.co Email: correspondencia@supernotariado.gov.co
22 de 2012 y del artículo 2 de la Ley 816 de 2003 así como lo establecido en el artículo 2.2.1.2.4.2.1.,del Decreto 1082 de 2015 y el Manual “Para el Manejo de Incentivos en los Procesos de Contratación” de Colombia Compra Eficiente, se otorgaran los siguientes puntajes: </t>
  </si>
  <si>
    <t>1. PROMOCION EN PROCESOS CUYO OBJETO INCLUYE SERVICIOS NACIONALES</t>
  </si>
  <si>
    <t>2. PROMOCION DE LA INCORPORACION DE COMPONENTE NACIONAL SERVICIOS EXTRANJEROS</t>
  </si>
  <si>
    <t>Marque con X</t>
  </si>
  <si>
    <t>Para el presente proceso se otorgará puntaje por PROMOCION EN PROCESOS CUYO OBJETO INCLUYE SERVICIOS NACIONALES, de acuerdo con la normatividad y el Manual “Para el Manejo de Incentivos en los Procesos de Contratación”. El proponente deberá presentar documento debidamente firmado en la cual manifieste el ofrecimiento por el Apoyo a la Industria Nacional, teniendo en cuenta lo establecido en el Manual “Para el manejo de incentivos en los procesos de contratación” de Colombia Compra Eficiente</t>
  </si>
  <si>
    <t>Resultado del K Residual</t>
  </si>
  <si>
    <t>Experiencia general igual o superior a 8 años</t>
  </si>
  <si>
    <t>Experiencia general igual o superior a 5 años</t>
  </si>
  <si>
    <t>Aporta Licencia en seguridad Vigente</t>
  </si>
  <si>
    <t>Aporta curso como coordinador en alturas</t>
  </si>
  <si>
    <t>APOYO A LA INDUSTRIA NACIONAL</t>
  </si>
  <si>
    <t xml:space="preserve">Observaciones:  
</t>
  </si>
  <si>
    <t xml:space="preserve">PROCESO DE SELECCIÓN ABREVIADA DE MENOR CUANTIA No. 06 DE 2020
</t>
  </si>
  <si>
    <t>CONTRATAR POR EL SISTEMA DE PRECIOS UNITARIOS FIJOS SIN FORMULA DE AJUSTE LAS OBRAS DE MANTENIMIENTO Y ADECUACION DE LA OFICINA DE REGISTRO DE INSTRUMENTOS PUBLICOS DE PURIFICACION-TOLIMA</t>
  </si>
  <si>
    <t>Las certificaciones en conjunto deben sumar el DOBLE del presupuesto oficial estimado expresado en SMMLV a la fecha de terminación de contrato.</t>
  </si>
  <si>
    <t>Uno (1) de los contratos aportados, deberá tener un valor igual o superior al valor del presupuesto oficial estimado del grupo de mayor valor a los cuales presenta propuesta expresado en SMMLV a la fecha de terminación del contrato.</t>
  </si>
  <si>
    <t>Uno (1) de los contratos debe certificar en su objeto un área cubierta construida o área cubierta intervenida de mínimo 450 m2.</t>
  </si>
  <si>
    <t>ESTADO GENERAL</t>
  </si>
  <si>
    <t>ESTADO PARCIAL</t>
  </si>
  <si>
    <t>PROCESO DE SELECCIÓN ABREVIADA DE MENOR CUANTIA No. 06 DE 2020</t>
  </si>
  <si>
    <r>
      <t>Formación:</t>
    </r>
    <r>
      <rPr>
        <sz val="10"/>
        <rFont val="Arial"/>
        <family val="2"/>
      </rPr>
      <t xml:space="preserve"> Profesional en ingeniería civil o arquitectura, con estudios de posgrado en gerencia de proyectos o gerencia de construcciones o gerencia de obras o gerencia de empresas constructoras, o Maestría en Ingeniería Civil con énfasis en Ingeniería y Gerencia de la Construcción.
</t>
    </r>
    <r>
      <rPr>
        <b/>
        <sz val="10"/>
        <rFont val="Arial"/>
        <family val="2"/>
      </rPr>
      <t>Experiencia general</t>
    </r>
    <r>
      <rPr>
        <sz val="10"/>
        <rFont val="Arial"/>
        <family val="2"/>
      </rPr>
      <t xml:space="preserve">: Ocho (8) años contados a partir de la expedición de la matricula profesional.
</t>
    </r>
    <r>
      <rPr>
        <b/>
        <sz val="10"/>
        <rFont val="Arial"/>
        <family val="2"/>
      </rPr>
      <t>Experiencia específica:</t>
    </r>
    <r>
      <rPr>
        <sz val="10"/>
        <rFont val="Arial"/>
        <family val="2"/>
      </rPr>
      <t xml:space="preserve"> Tres (3) años de experiencia como coordinador o gerente o director de obra en proyectos de edificaciones nuevas
</t>
    </r>
  </si>
  <si>
    <r>
      <t xml:space="preserve">Formación: </t>
    </r>
    <r>
      <rPr>
        <sz val="10"/>
        <rFont val="Arial"/>
        <family val="2"/>
      </rPr>
      <t>Profesional en ingeniería o arquitectura.</t>
    </r>
    <r>
      <rPr>
        <b/>
        <sz val="10"/>
        <rFont val="Arial"/>
        <family val="2"/>
      </rPr>
      <t xml:space="preserve">
Experiencia general:</t>
    </r>
    <r>
      <rPr>
        <sz val="10"/>
        <rFont val="Arial"/>
        <family val="2"/>
      </rPr>
      <t xml:space="preserve"> Seis (6) años contados a partir de la expedición de la matrícula profesional.</t>
    </r>
    <r>
      <rPr>
        <b/>
        <sz val="10"/>
        <rFont val="Arial"/>
        <family val="2"/>
      </rPr>
      <t xml:space="preserve">
Experiencia específica: </t>
    </r>
    <r>
      <rPr>
        <sz val="10"/>
        <rFont val="Arial"/>
        <family val="2"/>
      </rPr>
      <t>Tres(3) años de experiencia como Residente de obras en proyectos de edificaciones nuevas.</t>
    </r>
  </si>
  <si>
    <r>
      <rPr>
        <b/>
        <sz val="10"/>
        <rFont val="Arial"/>
        <family val="2"/>
      </rPr>
      <t>Formación:</t>
    </r>
    <r>
      <rPr>
        <sz val="10"/>
        <rFont val="Arial"/>
        <family val="2"/>
      </rPr>
      <t xml:space="preserve"> profesional SST o profesional con posgrado o especialización en seguridad y salud en el trabajo o gestión en seguridad y salud en el trabajo o administración en salud ocupacional o especialista en salud ocupacional. Cumpliendo lo establecido en capítulo 3 ítem 1 de la resolución 0312 de 2019 (Licencia de seguridad y salud en el trabajo vigente y el curso de capacitación virtual de 50 horas), adicional deberá contar con el curso como coordinador en alturas.
</t>
    </r>
    <r>
      <rPr>
        <b/>
        <sz val="10"/>
        <rFont val="Arial"/>
        <family val="2"/>
      </rPr>
      <t>Experiencia general</t>
    </r>
    <r>
      <rPr>
        <sz val="10"/>
        <rFont val="Arial"/>
        <family val="2"/>
      </rPr>
      <t xml:space="preserve">: Tres (3) años contados a partir de la expedición de tarjeta profesional para aquellas profesiones que lo requirieran, para las que no a partir de la expedición del título profesional.
</t>
    </r>
    <r>
      <rPr>
        <b/>
        <sz val="10"/>
        <rFont val="Arial"/>
        <family val="2"/>
      </rPr>
      <t>Experiencia específica:</t>
    </r>
    <r>
      <rPr>
        <sz val="10"/>
        <rFont val="Arial"/>
        <family val="2"/>
      </rPr>
      <t xml:space="preserve"> Uno (1) años de experiencia como Residente en Seguridad y Salud en el Trabajo y/o Salud Ocupacional y Seguridad Industrial en proyectos de edificaciones nuevas.</t>
    </r>
  </si>
  <si>
    <t>OFRECE CORRECTAMENTE EL RESIDENTE DE SEGURIDAD Y SALUD EN EL TRABAJO.</t>
  </si>
  <si>
    <t>ESTADO</t>
  </si>
  <si>
    <t>Observaciones: El proponente certifica bienes y servicios y lo solitado es PROMOCION  EN PROCESOS CUYO OBJETO INCLUYE UNICAMENTE SERVICIOS NACIONALES</t>
  </si>
  <si>
    <t>OBSERVACIONES: 
ESTADO FINAL EXPERIENCIA GENERAL: CUMPLE</t>
  </si>
  <si>
    <t>7. CONSORCIO MANTENIMIENTO SNR PURIFICACION</t>
  </si>
  <si>
    <r>
      <t xml:space="preserve">Experiencia del Proponente
INPROING SAS
 75%
JAVIER EDUARDO CARVAJAL ACOSTA
25%
</t>
    </r>
    <r>
      <rPr>
        <sz val="12"/>
        <color rgb="FFFF0000"/>
        <rFont val="Arial"/>
        <family val="2"/>
      </rPr>
      <t xml:space="preserve"> </t>
    </r>
  </si>
  <si>
    <t>61
JAVIER EDUARDO CARVAJAL ACOSTA</t>
  </si>
  <si>
    <t>FUERZA AEREA COLOMBIANA</t>
  </si>
  <si>
    <t>CENAC TOLEMAIDA</t>
  </si>
  <si>
    <t>COMANDO AEREO DE COMBATE No.1</t>
  </si>
  <si>
    <t>CONSORCIO J&amp;H 2015</t>
  </si>
  <si>
    <t>CONSORCIO INPRORH 2018
36
INPROING SAS</t>
  </si>
  <si>
    <t>CONSORCIO J&amp;H 2015
41
JAVIER EDUARDO CARVAJAL ACOSTA</t>
  </si>
  <si>
    <t>TERCERA FASE ADECUACIÓN Y MANTENIMIENTO DE OFICINAS EDIFICIO
ICARO.</t>
  </si>
  <si>
    <t>MANTENIMIENTO DE LA DIRECCIÓN, GUARDIA Y AULAS DE LA ESCUELA DE SUBOFICIALES “SARGENTO INOCENCIO CHINCA”, UNIDAD CENTRALIZADAS POR LA CENTRAL ADMINISTRATIVA Y CONTABLE CENAC-TOLEMAIDA</t>
  </si>
  <si>
    <t>MANTENIMIENTO Y ADECUACION DE LAS EDIFICACIONES  CETAC, CEGUE, CCOFA ALTERNO Y GRUTE ZONA OPERATIVA DEL COMANDO AEREO  DE COMBATE No.1</t>
  </si>
  <si>
    <t>080-00-ACOFAC-
DIFRA-
2018</t>
  </si>
  <si>
    <t>578-CENACTOLEMAIDA-2015</t>
  </si>
  <si>
    <t>087-00-D-CACOM-1-GRUAL-2018</t>
  </si>
  <si>
    <t xml:space="preserve">BERTHA GRANADOS SAAVEDRA </t>
  </si>
  <si>
    <t>51.900.846 de Bogotá D.C</t>
  </si>
  <si>
    <t>25700-52697</t>
  </si>
  <si>
    <t>27 de octubre de 1994</t>
  </si>
  <si>
    <t>13 agosto de 2020</t>
  </si>
  <si>
    <t>Arquitecta</t>
  </si>
  <si>
    <t>CONSTRUCCIÓN DE LAS OBRAS DE MANTENIMIENTO Y ADECUACIÓN DEL HOTEL MAGDALENA PLAZA</t>
  </si>
  <si>
    <t>CONSTRUCCIÓN EDIFICIO DE 3 PISOS Y BODEGA, UBICADO EN LA CRA 72ª CALLE 69ª 16 BOGOTÁ D.C</t>
  </si>
  <si>
    <t>MANTENIMIENTO PREVENTIVO Y CORRECTIVO Y/O MEJORAS LOCATIVAS DE LAS INSTALACIONES DE LA DIRECCION DE INVESTIGACION CRIMINAL E INTERPOL Y UNIDADES DESCONCENTRADAS A PRECIOS UNITARIOS FIJOS SIN FORMULA DE REAJUSTE</t>
  </si>
  <si>
    <t>CONSTRUCCIÓN DEL EDIFICIO DE PORTERÍA DEL PROYECTO URBANISMO ZONA FRANCA PALERMO, BAJO LA MODALIDAD DE PRECIO UNITARIO FIJO SIN FÓRMULA DE REAJUSTE</t>
  </si>
  <si>
    <t>RANDY MAURICIO HUERTAS REYES</t>
  </si>
  <si>
    <t>HOTEL MAGDALENA PLAZA</t>
  </si>
  <si>
    <t>02 de 2017</t>
  </si>
  <si>
    <t>ARLEX REYES LOZANO</t>
  </si>
  <si>
    <t>01 DE ABRIL DE 2019</t>
  </si>
  <si>
    <t>CONSORCIO INFRAESTRUCTURA BOGOTA</t>
  </si>
  <si>
    <t>POLICIA NACIONAL</t>
  </si>
  <si>
    <t>PN-DIJIN No. 03-6-10082-16</t>
  </si>
  <si>
    <t>INGENIERIA Y GERENCIA DE OBRAS CIVILES SAS</t>
  </si>
  <si>
    <t>ZONA FRANCA BOGOTA</t>
  </si>
  <si>
    <t>024-17</t>
  </si>
  <si>
    <t>CARLOS ANDRES ESCOBAR CASTAÑEDA</t>
  </si>
  <si>
    <t>11.206.136 de Girardot</t>
  </si>
  <si>
    <t>25202-156816 CND</t>
  </si>
  <si>
    <t>17 de Julio
de 2008</t>
  </si>
  <si>
    <t>Ingeniero Civil</t>
  </si>
  <si>
    <t>YERSON HERNAN OLIVEROS CALDERON</t>
  </si>
  <si>
    <t>93.133.815 de Espinal</t>
  </si>
  <si>
    <t>25228119023 CND</t>
  </si>
  <si>
    <t>19 MAYO DE 2005</t>
  </si>
  <si>
    <t>Ingeniero Industrial</t>
  </si>
  <si>
    <t>MANTENIMIENTO PREVENTIVO Y CORRECTIVO Y/O MEJORAS LOCATIVAS DE LAS INSTALACIONES DE LA ESCUELA DE SEGURIDAD VIAL “ MAYOR GENERAL DEOGRACIAS FONSECA ESPINOSA A PRECIOS  UNITARIOS  FIJOS  SIN FORMULA  DE REAJUSTE CON EJECUCION  DE TRACTO SUCESIVO</t>
  </si>
  <si>
    <t>CONSORCIO ESCUELA ESEVI 2016</t>
  </si>
  <si>
    <t xml:space="preserve">PN-ESEVI No.78-8-30088-16 </t>
  </si>
  <si>
    <t>OBRAS DE MANTENIMIENTO Y ADECUACION DE LAS DIFERENTES AREAS PARA EL FUNCONAMIENTO DE LOS LABORAORIOS DE SOFWARE E INGENIERIA INDUSTRIAL , BATERTIA DE BAÑOAS , SALON DE AUDIOVISUALES Y ESCENARIO EN DOS PISOS PARA SALON DE ESPEJOS Y DANZAS DE LA UNIVERSIDAD DE CUNDINAMARCA  EXTENSION SOACHA</t>
  </si>
  <si>
    <t>JAROL MAYORQUIN PERDOMO</t>
  </si>
  <si>
    <t>UNIVERSIDAD DE CUNDINAMARCA</t>
  </si>
  <si>
    <t>F-CTO-34 DE 2014</t>
  </si>
  <si>
    <t>EJECUCION DE LAS OBRAS DE CONSTRUCCION, DE ACUERDO A LOS PLANOS, ESPECIFICACIONES Y CANTIDADES DE OBRA ENTREGADOS POR LA SED, DE LA SIGUIENTE INSTITUCIONEDUCATIVA: PROYECTO FONTANAR DE LA LOCALIDAD DE SUBA</t>
  </si>
  <si>
    <t>CONSORCIO COLEGIOS</t>
  </si>
  <si>
    <t>REALIZAR A TODO COSTO SIN FORMULA DE REAJUSTE ADECUACIONES DE CUBIERTA, PISOS Y CIELO RASO DE LOS AMIENTES DE APRENDIZAJE DE CARNICOS ……</t>
  </si>
  <si>
    <t>No aporta dertificacion</t>
  </si>
  <si>
    <t>1139 de 2015</t>
  </si>
  <si>
    <t>REALIZAR A TODO COSTO SIN FORMULA DE REAJUSTE SUMINISTRO E INSTALACION DE DIVISION  EN SISTEMA DE DRYWALL , ADECUACIONES DEL CIELO RASO……</t>
  </si>
  <si>
    <t>TERMINACION, CONSTRUCCION , DOTACION COMANDOS DETOL Y METIB….</t>
  </si>
  <si>
    <t>CONSORCIO INFRAESTRUCTURA IBAGUE</t>
  </si>
  <si>
    <t>06-6-10034-17</t>
  </si>
  <si>
    <t>ADEACUACION Y REPARACIONES LOCATIVAS A  LAS INSTALACIONES DE LA UNIDAD PERMANENTE DE PROTECCION A LA VIDA PARA DAR CUMPLIMEINTO A LA LEY 1801…..</t>
  </si>
  <si>
    <t>CONSORCIO INFRESTRUCTURA PEREIRA</t>
  </si>
  <si>
    <t xml:space="preserve">Observaciones:  
No cumple con el tiempo solicitado para la experiencia especifica.
</t>
  </si>
  <si>
    <t>Se extrae de las certificaciones aportdas</t>
  </si>
  <si>
    <t>Se extrae de las certificaciones aportadas
El proponente es el mismo que certifica al profesional debe cumplir lo establecido en el  capitulo 5,3 nuemral 10 sub numeral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</si>
</sst>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7" formatCode="&quot;$&quot;\ #,##0.00;\-&quot;$&quot;\ #,##0.0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 #,##0.00_ ;_ * \-#,##0.00_ ;_ * &quot;-&quot;??_ ;_ @_ "/>
    <numFmt numFmtId="167" formatCode="_-* #,##0.00\ &quot;€&quot;_-;\-* #,##0.00\ &quot;€&quot;_-;_-* &quot;-&quot;??\ &quot;€&quot;_-;_-@_-"/>
    <numFmt numFmtId="168" formatCode="_-* #,##0.00\ _€_-;\-* #,##0.00\ _€_-;_-* &quot;-&quot;??\ _€_-;_-@_-"/>
    <numFmt numFmtId="169" formatCode="_-* #,##0\ _€_-;\-* #,##0\ _€_-;_-* &quot;-&quot;??\ _€_-;_-@_-"/>
    <numFmt numFmtId="170" formatCode="[$-C0A]dd\-mmm\-yy;@"/>
    <numFmt numFmtId="171" formatCode="[$-240A]d&quot; de &quot;mmmm&quot; de &quot;yyyy;@"/>
    <numFmt numFmtId="172" formatCode="_-&quot;$&quot;\ * #,##0.00_-;\-&quot;$&quot;\ * #,##0.00_-;_-&quot;$&quot;\ * &quot;-&quot;_-;_-@_-"/>
  </numFmts>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2"/>
      <name val="Arial"/>
      <family val="2"/>
    </font>
    <font>
      <b/>
      <sz val="12"/>
      <name val="Arial"/>
      <family val="2"/>
    </font>
    <font>
      <u/>
      <sz val="12"/>
      <name val="Times New Roman"/>
      <family val="1"/>
    </font>
    <font>
      <sz val="11"/>
      <name val="Arial"/>
      <family val="2"/>
    </font>
    <font>
      <sz val="11"/>
      <color theme="1"/>
      <name val="Calibri"/>
      <family val="2"/>
      <scheme val="minor"/>
    </font>
    <font>
      <b/>
      <sz val="14"/>
      <name val="Arial"/>
      <family val="2"/>
    </font>
    <font>
      <b/>
      <sz val="16"/>
      <name val="Arial"/>
      <family val="2"/>
    </font>
    <font>
      <sz val="10"/>
      <name val="Arial"/>
      <family val="2"/>
    </font>
    <font>
      <b/>
      <sz val="12"/>
      <color rgb="FF00B050"/>
      <name val="Arial"/>
      <family val="2"/>
    </font>
    <font>
      <b/>
      <sz val="12"/>
      <color rgb="FFFF0000"/>
      <name val="Arial"/>
      <family val="2"/>
    </font>
    <font>
      <b/>
      <sz val="12"/>
      <color theme="1"/>
      <name val="Arial"/>
      <family val="2"/>
    </font>
    <font>
      <u/>
      <sz val="10"/>
      <name val="Arial"/>
      <family val="2"/>
    </font>
    <font>
      <sz val="12"/>
      <color rgb="FFFF0000"/>
      <name val="Arial"/>
      <family val="2"/>
    </font>
    <font>
      <sz val="10"/>
      <color rgb="FFFF0000"/>
      <name val="Arial"/>
      <family val="2"/>
    </font>
    <font>
      <sz val="14"/>
      <color rgb="FFFF0000"/>
      <name val="Arial"/>
      <family val="2"/>
    </font>
    <font>
      <sz val="18"/>
      <name val="Arial"/>
      <family val="2"/>
    </font>
    <font>
      <sz val="14"/>
      <name val="Arial"/>
      <family val="2"/>
    </font>
    <font>
      <sz val="10"/>
      <color theme="1"/>
      <name val="Arial"/>
      <family val="2"/>
    </font>
    <font>
      <sz val="11"/>
      <color theme="1"/>
      <name val="Arial"/>
      <family val="2"/>
    </font>
    <font>
      <sz val="12"/>
      <color theme="1"/>
      <name val="Arial"/>
      <family val="2"/>
    </font>
    <font>
      <sz val="1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0"/>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18">
    <xf numFmtId="0" fontId="0" fillId="0" borderId="0"/>
    <xf numFmtId="168" fontId="8" fillId="0" borderId="0" applyFont="0" applyFill="0" applyBorder="0" applyAlignment="0" applyProtection="0"/>
    <xf numFmtId="168" fontId="6" fillId="0" borderId="0" applyFont="0" applyFill="0" applyBorder="0" applyAlignment="0" applyProtection="0"/>
    <xf numFmtId="165" fontId="14" fillId="0" borderId="0" applyFont="0" applyFill="0" applyBorder="0" applyAlignment="0" applyProtection="0"/>
    <xf numFmtId="165" fontId="9" fillId="0" borderId="0" applyFont="0" applyFill="0" applyBorder="0" applyAlignment="0" applyProtection="0"/>
    <xf numFmtId="166" fontId="8" fillId="0" borderId="0" applyFont="0" applyFill="0" applyBorder="0" applyAlignment="0" applyProtection="0"/>
    <xf numFmtId="167" fontId="6" fillId="0" borderId="0" applyFont="0" applyFill="0" applyBorder="0" applyAlignment="0" applyProtection="0"/>
    <xf numFmtId="167" fontId="14" fillId="0" borderId="0" applyFont="0" applyFill="0" applyBorder="0" applyAlignment="0" applyProtection="0"/>
    <xf numFmtId="0" fontId="8" fillId="0" borderId="0"/>
    <xf numFmtId="0" fontId="14" fillId="0" borderId="0"/>
    <xf numFmtId="9" fontId="14" fillId="0" borderId="0" applyFont="0" applyFill="0" applyBorder="0" applyAlignment="0" applyProtection="0"/>
    <xf numFmtId="168" fontId="8" fillId="0" borderId="0" applyFont="0" applyFill="0" applyBorder="0" applyAlignment="0" applyProtection="0"/>
    <xf numFmtId="0" fontId="6" fillId="0" borderId="0"/>
    <xf numFmtId="164" fontId="6" fillId="0" borderId="0" applyFont="0" applyFill="0" applyBorder="0" applyAlignment="0" applyProtection="0"/>
    <xf numFmtId="0" fontId="5" fillId="0" borderId="0"/>
    <xf numFmtId="9" fontId="6" fillId="0" borderId="0" applyFont="0" applyFill="0" applyBorder="0" applyAlignment="0" applyProtection="0"/>
    <xf numFmtId="165" fontId="5" fillId="0" borderId="0" applyFont="0" applyFill="0" applyBorder="0" applyAlignment="0" applyProtection="0"/>
    <xf numFmtId="0" fontId="5" fillId="0" borderId="0"/>
    <xf numFmtId="0" fontId="6" fillId="0" borderId="0"/>
    <xf numFmtId="165" fontId="5" fillId="0" borderId="0" applyFont="0" applyFill="0" applyBorder="0" applyAlignment="0" applyProtection="0"/>
    <xf numFmtId="0" fontId="4" fillId="0" borderId="0"/>
    <xf numFmtId="165" fontId="4"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0" fontId="2" fillId="0" borderId="0"/>
    <xf numFmtId="165" fontId="2" fillId="0" borderId="0" applyFont="0" applyFill="0" applyBorder="0" applyAlignment="0" applyProtection="0"/>
    <xf numFmtId="42" fontId="17" fillId="0" borderId="0" applyFont="0" applyFill="0" applyBorder="0" applyAlignment="0" applyProtection="0"/>
    <xf numFmtId="0" fontId="1" fillId="0" borderId="0"/>
    <xf numFmtId="165"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30" fillId="0" borderId="0" applyFont="0" applyFill="0" applyBorder="0" applyAlignment="0" applyProtection="0"/>
  </cellStyleXfs>
  <cellXfs count="238">
    <xf numFmtId="0" fontId="0" fillId="0" borderId="0" xfId="0"/>
    <xf numFmtId="4" fontId="6" fillId="0" borderId="0" xfId="0" applyNumberFormat="1"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Fill="1" applyAlignment="1" applyProtection="1">
      <alignment vertical="center"/>
      <protection locked="0"/>
    </xf>
    <xf numFmtId="0" fontId="6" fillId="0" borderId="0" xfId="12" applyAlignment="1" applyProtection="1">
      <alignment vertical="center"/>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2" fontId="13" fillId="0" borderId="0" xfId="12" applyNumberFormat="1"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left" vertical="center" wrapText="1"/>
      <protection locked="0"/>
    </xf>
    <xf numFmtId="0" fontId="10" fillId="0" borderId="1" xfId="12" applyFont="1" applyFill="1" applyBorder="1" applyAlignment="1" applyProtection="1">
      <alignment horizontal="left" vertical="center" wrapText="1"/>
      <protection locked="0"/>
    </xf>
    <xf numFmtId="0" fontId="10" fillId="0" borderId="2" xfId="12" applyFont="1" applyFill="1" applyBorder="1" applyAlignment="1" applyProtection="1">
      <alignment horizontal="left" vertical="center" wrapText="1"/>
      <protection locked="0"/>
    </xf>
    <xf numFmtId="0" fontId="10" fillId="0" borderId="8" xfId="12" applyFont="1" applyFill="1" applyBorder="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7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16" fillId="0" borderId="0" xfId="0" applyFont="1" applyFill="1" applyBorder="1" applyAlignment="1" applyProtection="1">
      <alignment horizontal="center" vertical="center"/>
    </xf>
    <xf numFmtId="0" fontId="11" fillId="0" borderId="14" xfId="12" applyFont="1" applyFill="1" applyBorder="1" applyAlignment="1" applyProtection="1">
      <alignment horizontal="center" vertical="center" wrapText="1"/>
    </xf>
    <xf numFmtId="0" fontId="11" fillId="0" borderId="15"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1" fillId="0" borderId="16" xfId="12" applyFont="1" applyFill="1" applyBorder="1" applyAlignment="1" applyProtection="1">
      <alignment horizontal="center" vertical="center" wrapText="1"/>
    </xf>
    <xf numFmtId="0" fontId="10" fillId="0" borderId="0" xfId="12" applyFont="1" applyFill="1" applyBorder="1" applyAlignment="1" applyProtection="1">
      <alignment horizontal="center" vertical="center" wrapText="1"/>
    </xf>
    <xf numFmtId="0" fontId="10" fillId="0" borderId="0" xfId="12" applyFont="1" applyFill="1" applyBorder="1" applyAlignment="1" applyProtection="1">
      <alignment horizontal="left" vertical="center" wrapText="1"/>
    </xf>
    <xf numFmtId="0" fontId="18" fillId="0" borderId="0" xfId="12" applyFont="1" applyFill="1" applyBorder="1" applyAlignment="1" applyProtection="1">
      <alignment horizontal="center" vertical="center" wrapText="1"/>
    </xf>
    <xf numFmtId="0" fontId="19" fillId="0" borderId="0" xfId="12" applyFont="1" applyFill="1" applyBorder="1" applyAlignment="1" applyProtection="1">
      <alignment horizontal="center" vertical="center" wrapText="1"/>
    </xf>
    <xf numFmtId="0" fontId="11" fillId="4" borderId="6" xfId="12" applyFont="1" applyFill="1" applyBorder="1" applyAlignment="1" applyProtection="1">
      <alignment vertical="center" wrapText="1"/>
    </xf>
    <xf numFmtId="172" fontId="11" fillId="4" borderId="6" xfId="28" applyNumberFormat="1" applyFont="1" applyFill="1" applyBorder="1" applyAlignment="1" applyProtection="1">
      <alignment vertical="center" wrapText="1"/>
    </xf>
    <xf numFmtId="0" fontId="11" fillId="7" borderId="6" xfId="12" applyFont="1" applyFill="1" applyBorder="1" applyAlignment="1" applyProtection="1">
      <alignment horizontal="right" vertical="center" wrapText="1"/>
    </xf>
    <xf numFmtId="172" fontId="11" fillId="7" borderId="6" xfId="28" applyNumberFormat="1" applyFont="1" applyFill="1" applyBorder="1" applyAlignment="1" applyProtection="1">
      <alignment vertical="center" wrapText="1"/>
    </xf>
    <xf numFmtId="0" fontId="10" fillId="0" borderId="0" xfId="12" applyFont="1" applyFill="1" applyBorder="1" applyAlignment="1" applyProtection="1">
      <alignment vertical="center" wrapText="1"/>
    </xf>
    <xf numFmtId="0" fontId="11" fillId="6" borderId="6" xfId="12" applyFont="1" applyFill="1" applyBorder="1" applyAlignment="1" applyProtection="1">
      <alignment horizontal="center" vertical="center" wrapText="1"/>
    </xf>
    <xf numFmtId="44" fontId="11" fillId="6" borderId="6" xfId="12" applyNumberFormat="1" applyFont="1" applyFill="1" applyBorder="1" applyAlignment="1" applyProtection="1">
      <alignment vertical="center" wrapText="1"/>
    </xf>
    <xf numFmtId="0" fontId="6" fillId="0" borderId="0" xfId="12" applyAlignment="1" applyProtection="1">
      <alignment vertical="center"/>
    </xf>
    <xf numFmtId="0" fontId="6" fillId="0" borderId="1" xfId="0" applyFont="1" applyFill="1" applyBorder="1" applyAlignment="1" applyProtection="1">
      <alignment horizontal="center" vertical="center"/>
    </xf>
    <xf numFmtId="4"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4" fontId="7" fillId="5" borderId="1" xfId="0" applyNumberFormat="1" applyFont="1" applyFill="1" applyBorder="1" applyAlignment="1" applyProtection="1">
      <alignment horizontal="center" vertical="center" wrapText="1"/>
      <protection locked="0"/>
    </xf>
    <xf numFmtId="170" fontId="7" fillId="5" borderId="1" xfId="0" applyNumberFormat="1" applyFont="1" applyFill="1" applyBorder="1" applyAlignment="1" applyProtection="1">
      <alignment horizontal="center" vertical="center" wrapText="1"/>
      <protection locked="0"/>
    </xf>
    <xf numFmtId="0" fontId="6" fillId="10" borderId="0" xfId="0" applyFont="1" applyFill="1" applyBorder="1" applyAlignment="1" applyProtection="1">
      <alignment vertical="center" wrapText="1"/>
      <protection locked="0"/>
    </xf>
    <xf numFmtId="0" fontId="16" fillId="0" borderId="0" xfId="0" applyFont="1" applyAlignment="1" applyProtection="1">
      <alignment horizontal="center" vertical="center"/>
    </xf>
    <xf numFmtId="4" fontId="7" fillId="5" borderId="1" xfId="0" applyNumberFormat="1" applyFont="1" applyFill="1" applyBorder="1" applyAlignment="1" applyProtection="1">
      <alignment horizontal="center" vertical="center" wrapText="1"/>
    </xf>
    <xf numFmtId="170" fontId="7" fillId="5" borderId="1" xfId="0" applyNumberFormat="1"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168" fontId="7" fillId="5" borderId="1" xfId="2" applyFont="1" applyFill="1" applyBorder="1" applyAlignment="1" applyProtection="1">
      <alignment horizontal="center" vertical="center" wrapText="1"/>
    </xf>
    <xf numFmtId="0" fontId="7" fillId="5" borderId="1" xfId="2"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0" fillId="0" borderId="6" xfId="12" applyFont="1" applyFill="1" applyBorder="1" applyAlignment="1" applyProtection="1">
      <alignment horizontal="left" vertical="center" wrapText="1"/>
      <protection locked="0"/>
    </xf>
    <xf numFmtId="0" fontId="6" fillId="0" borderId="9" xfId="0" applyFont="1" applyFill="1" applyBorder="1" applyAlignment="1" applyProtection="1">
      <alignment horizontal="center" vertical="center"/>
    </xf>
    <xf numFmtId="2" fontId="7" fillId="2" borderId="3" xfId="0" applyNumberFormat="1" applyFont="1" applyFill="1" applyBorder="1" applyAlignment="1" applyProtection="1">
      <alignment horizontal="center" vertical="center" wrapText="1"/>
    </xf>
    <xf numFmtId="2" fontId="7" fillId="2" borderId="22" xfId="0" applyNumberFormat="1" applyFont="1" applyFill="1" applyBorder="1" applyAlignment="1" applyProtection="1">
      <alignment horizontal="center" vertical="center" wrapText="1"/>
    </xf>
    <xf numFmtId="14" fontId="0" fillId="0" borderId="0" xfId="0" applyNumberFormat="1" applyAlignment="1" applyProtection="1">
      <alignment vertical="center"/>
      <protection locked="0"/>
    </xf>
    <xf numFmtId="0" fontId="6" fillId="0" borderId="1" xfId="0" applyFont="1" applyFill="1" applyBorder="1" applyAlignment="1" applyProtection="1">
      <alignment horizontal="center" vertical="center" wrapText="1"/>
      <protection locked="0"/>
    </xf>
    <xf numFmtId="169" fontId="6" fillId="11" borderId="1" xfId="2" applyNumberFormat="1"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171" fontId="6" fillId="11" borderId="1" xfId="2" applyNumberFormat="1" applyFont="1" applyFill="1" applyBorder="1" applyAlignment="1" applyProtection="1">
      <alignment horizontal="center" vertical="center" wrapText="1"/>
      <protection locked="0"/>
    </xf>
    <xf numFmtId="168" fontId="6" fillId="11" borderId="1" xfId="2" applyFont="1" applyFill="1" applyBorder="1" applyAlignment="1" applyProtection="1">
      <alignment horizontal="center" vertical="center" wrapText="1"/>
      <protection locked="0"/>
    </xf>
    <xf numFmtId="0" fontId="21" fillId="0" borderId="0" xfId="0" applyFont="1" applyAlignment="1" applyProtection="1">
      <alignment vertical="center" wrapText="1"/>
      <protection locked="0"/>
    </xf>
    <xf numFmtId="15" fontId="6" fillId="0" borderId="1" xfId="0" applyNumberFormat="1" applyFont="1" applyFill="1" applyBorder="1" applyAlignment="1" applyProtection="1">
      <alignment vertical="center" wrapText="1"/>
      <protection locked="0"/>
    </xf>
    <xf numFmtId="2" fontId="7" fillId="2" borderId="2" xfId="0" applyNumberFormat="1" applyFont="1" applyFill="1" applyBorder="1" applyAlignment="1" applyProtection="1">
      <alignment horizontal="center" vertical="center" wrapText="1"/>
    </xf>
    <xf numFmtId="0" fontId="22" fillId="0" borderId="2" xfId="12" applyFont="1" applyFill="1" applyBorder="1" applyAlignment="1" applyProtection="1">
      <alignment horizontal="left" vertical="center" wrapText="1"/>
      <protection locked="0"/>
    </xf>
    <xf numFmtId="0" fontId="22" fillId="0" borderId="1" xfId="12" applyFont="1" applyFill="1" applyBorder="1" applyAlignment="1" applyProtection="1">
      <alignment horizontal="left" vertical="center" wrapText="1"/>
      <protection locked="0"/>
    </xf>
    <xf numFmtId="0" fontId="23" fillId="0" borderId="0" xfId="0" applyFont="1" applyAlignment="1" applyProtection="1">
      <alignment vertical="center" wrapText="1"/>
      <protection locked="0"/>
    </xf>
    <xf numFmtId="0" fontId="6" fillId="0" borderId="13" xfId="0" applyFont="1" applyFill="1" applyBorder="1" applyAlignment="1" applyProtection="1">
      <alignment horizontal="center" vertical="center"/>
    </xf>
    <xf numFmtId="4" fontId="6" fillId="0" borderId="5" xfId="0" applyNumberFormat="1" applyFont="1" applyFill="1" applyBorder="1" applyAlignment="1" applyProtection="1">
      <alignment horizontal="center" vertical="center"/>
    </xf>
    <xf numFmtId="0" fontId="7" fillId="5" borderId="1" xfId="0" applyFont="1" applyFill="1" applyBorder="1" applyAlignment="1" applyProtection="1">
      <alignment horizontal="center" vertical="center" wrapText="1"/>
    </xf>
    <xf numFmtId="0" fontId="7" fillId="10" borderId="0" xfId="0" applyFont="1" applyFill="1" applyAlignment="1" applyProtection="1">
      <alignment horizontal="center" vertical="center" wrapText="1"/>
      <protection locked="0"/>
    </xf>
    <xf numFmtId="0" fontId="6" fillId="10" borderId="1" xfId="0" applyFont="1" applyFill="1" applyBorder="1" applyAlignment="1" applyProtection="1">
      <alignment vertical="center" wrapText="1"/>
      <protection locked="0"/>
    </xf>
    <xf numFmtId="0" fontId="23" fillId="10" borderId="1" xfId="0" applyFont="1" applyFill="1" applyBorder="1" applyAlignment="1" applyProtection="1">
      <alignment vertical="center" wrapText="1"/>
      <protection locked="0"/>
    </xf>
    <xf numFmtId="0" fontId="20" fillId="4" borderId="39" xfId="12" applyFont="1" applyFill="1" applyBorder="1" applyAlignment="1" applyProtection="1">
      <alignment horizontal="center" vertical="center" wrapText="1"/>
    </xf>
    <xf numFmtId="0" fontId="20" fillId="4" borderId="21" xfId="12" applyFont="1" applyFill="1" applyBorder="1" applyAlignment="1" applyProtection="1">
      <alignment horizontal="center" vertical="center" wrapText="1"/>
    </xf>
    <xf numFmtId="2" fontId="23" fillId="10" borderId="1" xfId="0" applyNumberFormat="1" applyFont="1" applyFill="1" applyBorder="1" applyAlignment="1" applyProtection="1">
      <alignment horizontal="center" vertical="center" wrapText="1"/>
      <protection locked="0"/>
    </xf>
    <xf numFmtId="2" fontId="23" fillId="0" borderId="1" xfId="0" applyNumberFormat="1" applyFont="1" applyBorder="1" applyAlignment="1" applyProtection="1">
      <alignment horizontal="center" vertical="center" wrapText="1"/>
    </xf>
    <xf numFmtId="15" fontId="6" fillId="0" borderId="1" xfId="0" applyNumberFormat="1" applyFont="1" applyFill="1" applyBorder="1" applyAlignment="1" applyProtection="1">
      <alignment horizontal="center" vertical="center" wrapText="1"/>
      <protection locked="0"/>
    </xf>
    <xf numFmtId="2" fontId="6" fillId="0" borderId="1" xfId="0" applyNumberFormat="1" applyFont="1" applyFill="1" applyBorder="1" applyAlignment="1" applyProtection="1">
      <alignment horizontal="center" vertical="center" wrapText="1"/>
      <protection locked="0"/>
    </xf>
    <xf numFmtId="1" fontId="27" fillId="3" borderId="1" xfId="2" applyNumberFormat="1" applyFont="1" applyFill="1" applyBorder="1" applyAlignment="1" applyProtection="1">
      <alignment horizontal="center" vertical="center" wrapText="1"/>
    </xf>
    <xf numFmtId="169" fontId="27" fillId="3" borderId="1" xfId="2" applyNumberFormat="1" applyFont="1" applyFill="1" applyBorder="1" applyAlignment="1" applyProtection="1">
      <alignment vertical="center"/>
    </xf>
    <xf numFmtId="7" fontId="27" fillId="3" borderId="1" xfId="6" applyNumberFormat="1" applyFont="1" applyFill="1" applyBorder="1" applyAlignment="1" applyProtection="1">
      <alignment horizontal="center" vertical="center"/>
    </xf>
    <xf numFmtId="42" fontId="27" fillId="3" borderId="23" xfId="28" applyFont="1" applyFill="1" applyBorder="1" applyAlignment="1" applyProtection="1">
      <alignment vertical="center"/>
    </xf>
    <xf numFmtId="1" fontId="27" fillId="3" borderId="6" xfId="2" applyNumberFormat="1" applyFont="1" applyFill="1" applyBorder="1" applyAlignment="1" applyProtection="1">
      <alignment horizontal="center" vertical="center" wrapText="1"/>
    </xf>
    <xf numFmtId="0" fontId="29" fillId="0" borderId="2" xfId="12" applyFont="1" applyFill="1" applyBorder="1" applyAlignment="1" applyProtection="1">
      <alignment horizontal="center" vertical="center" wrapText="1"/>
    </xf>
    <xf numFmtId="0" fontId="29" fillId="0" borderId="1" xfId="12" applyFont="1" applyFill="1" applyBorder="1" applyAlignment="1" applyProtection="1">
      <alignment horizontal="center" vertical="center" wrapText="1"/>
    </xf>
    <xf numFmtId="0" fontId="29" fillId="0" borderId="1" xfId="12" applyFont="1" applyFill="1" applyBorder="1" applyAlignment="1" applyProtection="1">
      <alignment horizontal="center" vertical="center" wrapText="1"/>
      <protection locked="0"/>
    </xf>
    <xf numFmtId="0" fontId="29" fillId="0" borderId="6" xfId="12" applyFont="1" applyFill="1" applyBorder="1" applyAlignment="1" applyProtection="1">
      <alignment horizontal="center" vertical="center" wrapText="1"/>
      <protection locked="0"/>
    </xf>
    <xf numFmtId="0" fontId="29" fillId="0" borderId="8" xfId="12"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2" fillId="0" borderId="19" xfId="0" applyFont="1" applyBorder="1" applyAlignment="1" applyProtection="1">
      <alignment horizontal="center" vertical="top" wrapText="1"/>
    </xf>
    <xf numFmtId="0" fontId="12" fillId="0" borderId="20" xfId="0" applyFont="1" applyBorder="1" applyAlignment="1" applyProtection="1">
      <alignment horizontal="center" vertical="top" wrapText="1"/>
    </xf>
    <xf numFmtId="0" fontId="12" fillId="0" borderId="21" xfId="0" applyFont="1" applyBorder="1" applyAlignment="1" applyProtection="1">
      <alignment horizontal="center" vertical="top" wrapText="1"/>
    </xf>
    <xf numFmtId="0" fontId="11" fillId="0" borderId="25" xfId="0" applyFont="1" applyFill="1" applyBorder="1" applyAlignment="1" applyProtection="1">
      <alignment horizontal="center" vertical="center" wrapText="1"/>
    </xf>
    <xf numFmtId="0" fontId="11" fillId="0" borderId="32" xfId="0" applyFont="1" applyFill="1" applyBorder="1" applyAlignment="1" applyProtection="1">
      <alignment horizontal="center" vertical="center" wrapText="1"/>
    </xf>
    <xf numFmtId="0" fontId="11" fillId="0" borderId="33" xfId="0" applyFont="1" applyFill="1" applyBorder="1" applyAlignment="1" applyProtection="1">
      <alignment horizontal="center" vertical="center" wrapText="1"/>
    </xf>
    <xf numFmtId="0" fontId="10" fillId="0" borderId="1" xfId="12" applyFont="1" applyFill="1" applyBorder="1" applyAlignment="1" applyProtection="1">
      <alignment horizontal="left" vertical="center" wrapText="1"/>
    </xf>
    <xf numFmtId="0" fontId="10" fillId="0" borderId="7" xfId="12" applyFont="1" applyFill="1" applyBorder="1" applyAlignment="1" applyProtection="1">
      <alignment horizontal="center" vertical="center" wrapText="1"/>
    </xf>
    <xf numFmtId="0" fontId="10" fillId="0" borderId="4" xfId="12" applyFont="1" applyFill="1" applyBorder="1" applyAlignment="1" applyProtection="1">
      <alignment horizontal="center" vertical="center" wrapText="1"/>
    </xf>
    <xf numFmtId="0" fontId="29" fillId="0" borderId="23" xfId="12" applyFont="1" applyFill="1" applyBorder="1" applyAlignment="1" applyProtection="1">
      <alignment horizontal="center" vertical="center" wrapText="1"/>
    </xf>
    <xf numFmtId="0" fontId="29" fillId="0" borderId="34" xfId="12" applyFont="1" applyFill="1" applyBorder="1" applyAlignment="1" applyProtection="1">
      <alignment horizontal="center" vertical="center" wrapText="1"/>
    </xf>
    <xf numFmtId="0" fontId="15" fillId="0" borderId="0" xfId="0" applyFont="1" applyFill="1" applyBorder="1" applyAlignment="1" applyProtection="1">
      <alignment horizontal="center" vertical="top" wrapText="1"/>
    </xf>
    <xf numFmtId="0" fontId="10" fillId="0" borderId="19" xfId="0" applyFont="1" applyFill="1" applyBorder="1" applyAlignment="1" applyProtection="1">
      <alignment horizontal="center" vertical="center" wrapText="1"/>
    </xf>
    <xf numFmtId="0" fontId="10" fillId="0" borderId="20" xfId="0" applyFont="1" applyFill="1" applyBorder="1" applyAlignment="1" applyProtection="1">
      <alignment horizontal="center" vertical="center" wrapText="1"/>
    </xf>
    <xf numFmtId="0" fontId="10" fillId="0" borderId="32"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1" fillId="4" borderId="19" xfId="0" applyFont="1" applyFill="1" applyBorder="1" applyAlignment="1" applyProtection="1">
      <alignment horizontal="right" vertical="center"/>
    </xf>
    <xf numFmtId="0" fontId="11" fillId="4" borderId="20" xfId="0" applyFont="1" applyFill="1" applyBorder="1" applyAlignment="1" applyProtection="1">
      <alignment horizontal="right" vertical="center"/>
    </xf>
    <xf numFmtId="49" fontId="11" fillId="4" borderId="19" xfId="0" applyNumberFormat="1" applyFont="1" applyFill="1" applyBorder="1" applyAlignment="1" applyProtection="1">
      <alignment horizontal="center" vertical="center"/>
      <protection locked="0"/>
    </xf>
    <xf numFmtId="49" fontId="11" fillId="4" borderId="20" xfId="0" applyNumberFormat="1" applyFont="1" applyFill="1" applyBorder="1" applyAlignment="1" applyProtection="1">
      <alignment horizontal="center" vertical="center"/>
      <protection locked="0"/>
    </xf>
    <xf numFmtId="49" fontId="11" fillId="4" borderId="21" xfId="0" applyNumberFormat="1" applyFont="1" applyFill="1" applyBorder="1" applyAlignment="1" applyProtection="1">
      <alignment horizontal="center" vertical="center"/>
      <protection locked="0"/>
    </xf>
    <xf numFmtId="0" fontId="10" fillId="0" borderId="8" xfId="12" applyFont="1" applyFill="1" applyBorder="1" applyAlignment="1" applyProtection="1">
      <alignment horizontal="left" vertical="center" wrapText="1"/>
    </xf>
    <xf numFmtId="0" fontId="10" fillId="0" borderId="1" xfId="12" applyFont="1" applyFill="1" applyBorder="1" applyAlignment="1" applyProtection="1">
      <alignment horizontal="center" vertical="center" wrapText="1"/>
    </xf>
    <xf numFmtId="0" fontId="10" fillId="0" borderId="8" xfId="12" applyFont="1" applyFill="1" applyBorder="1" applyAlignment="1" applyProtection="1">
      <alignment horizontal="center" vertical="center" wrapText="1"/>
    </xf>
    <xf numFmtId="0" fontId="11" fillId="0" borderId="31" xfId="12" applyFont="1" applyFill="1" applyBorder="1" applyAlignment="1" applyProtection="1">
      <alignment horizontal="center" vertical="center" wrapText="1"/>
    </xf>
    <xf numFmtId="0" fontId="11" fillId="0" borderId="32"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0" fillId="0" borderId="11"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35" xfId="12" applyFont="1" applyFill="1" applyBorder="1" applyAlignment="1" applyProtection="1">
      <alignment horizontal="center" vertical="center" wrapText="1"/>
      <protection locked="0"/>
    </xf>
    <xf numFmtId="0" fontId="10" fillId="0" borderId="2" xfId="12" applyFont="1" applyFill="1" applyBorder="1" applyAlignment="1" applyProtection="1">
      <alignment horizontal="left" vertical="center" wrapText="1"/>
    </xf>
    <xf numFmtId="0" fontId="10" fillId="0" borderId="3" xfId="12" applyFont="1" applyFill="1" applyBorder="1" applyAlignment="1" applyProtection="1">
      <alignment horizontal="center" vertical="center" wrapText="1"/>
    </xf>
    <xf numFmtId="0" fontId="10" fillId="0" borderId="2" xfId="12" applyFont="1" applyFill="1" applyBorder="1" applyAlignment="1" applyProtection="1">
      <alignment horizontal="center" vertical="center" wrapText="1"/>
    </xf>
    <xf numFmtId="0" fontId="29" fillId="0" borderId="22" xfId="12" applyFont="1" applyFill="1" applyBorder="1" applyAlignment="1" applyProtection="1">
      <alignment horizontal="center" vertical="center" wrapText="1"/>
    </xf>
    <xf numFmtId="0" fontId="10" fillId="0" borderId="9" xfId="12" applyFont="1" applyFill="1" applyBorder="1" applyAlignment="1" applyProtection="1">
      <alignment horizontal="center" vertical="center" wrapText="1"/>
    </xf>
    <xf numFmtId="0" fontId="10" fillId="0" borderId="27" xfId="12" applyFont="1" applyFill="1" applyBorder="1" applyAlignment="1" applyProtection="1">
      <alignment horizontal="center" vertical="center" wrapText="1"/>
    </xf>
    <xf numFmtId="0" fontId="10" fillId="0" borderId="37" xfId="12" applyFont="1" applyFill="1" applyBorder="1" applyAlignment="1" applyProtection="1">
      <alignment horizontal="center" vertical="center" wrapText="1"/>
    </xf>
    <xf numFmtId="2" fontId="7" fillId="2" borderId="2" xfId="0" applyNumberFormat="1" applyFont="1" applyFill="1" applyBorder="1" applyAlignment="1" applyProtection="1">
      <alignment horizontal="center" vertical="center" wrapText="1"/>
    </xf>
    <xf numFmtId="2" fontId="28" fillId="0" borderId="22" xfId="12" applyNumberFormat="1" applyFont="1" applyFill="1" applyBorder="1" applyAlignment="1" applyProtection="1">
      <alignment horizontal="center" vertical="center" wrapText="1"/>
      <protection locked="0"/>
    </xf>
    <xf numFmtId="2" fontId="28" fillId="0" borderId="23" xfId="12" applyNumberFormat="1" applyFont="1" applyFill="1" applyBorder="1" applyAlignment="1" applyProtection="1">
      <alignment horizontal="center" vertical="center" wrapText="1"/>
      <protection locked="0"/>
    </xf>
    <xf numFmtId="2" fontId="28" fillId="0" borderId="36" xfId="12" applyNumberFormat="1" applyFont="1" applyFill="1" applyBorder="1" applyAlignment="1" applyProtection="1">
      <alignment horizontal="center" vertical="center" wrapText="1"/>
      <protection locked="0"/>
    </xf>
    <xf numFmtId="2" fontId="28" fillId="0" borderId="38" xfId="12" applyNumberFormat="1" applyFont="1" applyFill="1" applyBorder="1" applyAlignment="1" applyProtection="1">
      <alignment horizontal="center" vertical="center" wrapText="1"/>
      <protection locked="0"/>
    </xf>
    <xf numFmtId="15" fontId="6" fillId="0" borderId="9" xfId="0" applyNumberFormat="1" applyFont="1" applyFill="1" applyBorder="1" applyAlignment="1" applyProtection="1">
      <alignment horizontal="center" vertical="center" wrapText="1"/>
      <protection locked="0"/>
    </xf>
    <xf numFmtId="15" fontId="6" fillId="0" borderId="24" xfId="0" applyNumberFormat="1" applyFont="1" applyFill="1" applyBorder="1" applyAlignment="1" applyProtection="1">
      <alignment horizontal="center" vertical="center" wrapText="1"/>
      <protection locked="0"/>
    </xf>
    <xf numFmtId="0" fontId="10" fillId="0" borderId="9" xfId="12" applyFont="1" applyFill="1" applyBorder="1" applyAlignment="1" applyProtection="1">
      <alignment horizontal="left" vertical="top" wrapText="1"/>
      <protection locked="0"/>
    </xf>
    <xf numFmtId="0" fontId="22" fillId="0" borderId="17" xfId="12" applyFont="1" applyFill="1" applyBorder="1" applyAlignment="1" applyProtection="1">
      <alignment horizontal="left" vertical="top" wrapText="1"/>
      <protection locked="0"/>
    </xf>
    <xf numFmtId="0" fontId="22" fillId="0" borderId="24" xfId="12" applyFont="1" applyFill="1" applyBorder="1" applyAlignment="1" applyProtection="1">
      <alignment horizontal="left" vertical="top" wrapText="1"/>
      <protection locked="0"/>
    </xf>
    <xf numFmtId="0" fontId="10" fillId="0" borderId="9" xfId="12" applyFont="1" applyFill="1" applyBorder="1" applyAlignment="1" applyProtection="1">
      <alignment horizontal="left" vertical="center" wrapText="1"/>
    </xf>
    <xf numFmtId="0" fontId="10" fillId="0" borderId="17" xfId="12" applyFont="1" applyFill="1" applyBorder="1" applyAlignment="1" applyProtection="1">
      <alignment horizontal="left" vertical="center" wrapText="1"/>
    </xf>
    <xf numFmtId="0" fontId="10" fillId="0" borderId="24" xfId="12" applyFont="1" applyFill="1" applyBorder="1" applyAlignment="1" applyProtection="1">
      <alignment horizontal="left" vertical="center" wrapText="1"/>
    </xf>
    <xf numFmtId="0" fontId="10" fillId="0" borderId="27" xfId="12" applyFont="1" applyFill="1" applyBorder="1" applyAlignment="1" applyProtection="1">
      <alignment horizontal="left" vertical="center" wrapText="1"/>
    </xf>
    <xf numFmtId="0" fontId="10" fillId="0" borderId="28" xfId="12" applyFont="1" applyFill="1" applyBorder="1" applyAlignment="1" applyProtection="1">
      <alignment horizontal="left" vertical="center" wrapText="1"/>
    </xf>
    <xf numFmtId="0" fontId="10" fillId="0" borderId="29" xfId="12" applyFont="1" applyFill="1" applyBorder="1" applyAlignment="1" applyProtection="1">
      <alignment horizontal="left" vertical="center" wrapText="1"/>
    </xf>
    <xf numFmtId="0" fontId="10" fillId="0" borderId="6" xfId="12" applyFont="1" applyFill="1" applyBorder="1" applyAlignment="1" applyProtection="1">
      <alignment horizontal="center" vertical="center" wrapText="1"/>
    </xf>
    <xf numFmtId="0" fontId="10" fillId="0" borderId="18" xfId="12"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0" fontId="7" fillId="5" borderId="24" xfId="0" applyFont="1" applyFill="1" applyBorder="1" applyAlignment="1" applyProtection="1">
      <alignment horizontal="center" vertical="center" wrapText="1"/>
      <protection locked="0"/>
    </xf>
    <xf numFmtId="0" fontId="6" fillId="0" borderId="9" xfId="0" applyFont="1" applyBorder="1" applyAlignment="1" applyProtection="1">
      <alignment horizontal="left" vertical="center" wrapText="1"/>
    </xf>
    <xf numFmtId="0" fontId="6" fillId="0" borderId="17" xfId="0" applyFont="1" applyBorder="1" applyAlignment="1" applyProtection="1">
      <alignment horizontal="left" vertical="center" wrapText="1"/>
    </xf>
    <xf numFmtId="0" fontId="6" fillId="0" borderId="24" xfId="0" applyFont="1" applyBorder="1" applyAlignment="1" applyProtection="1">
      <alignment horizontal="left" vertical="center" wrapText="1"/>
    </xf>
    <xf numFmtId="0" fontId="7" fillId="0" borderId="10"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11" fillId="9"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6" fillId="0" borderId="9"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protection locked="0"/>
    </xf>
    <xf numFmtId="0" fontId="23" fillId="0" borderId="9" xfId="0" applyFont="1" applyFill="1" applyBorder="1" applyAlignment="1" applyProtection="1">
      <alignment horizontal="left" vertical="top" wrapText="1"/>
      <protection locked="0"/>
    </xf>
    <xf numFmtId="0" fontId="23" fillId="0" borderId="17" xfId="0" applyFont="1" applyFill="1" applyBorder="1" applyAlignment="1" applyProtection="1">
      <alignment horizontal="left" vertical="top" wrapText="1"/>
      <protection locked="0"/>
    </xf>
    <xf numFmtId="0" fontId="23" fillId="0" borderId="24" xfId="0" applyFont="1" applyFill="1" applyBorder="1" applyAlignment="1" applyProtection="1">
      <alignment horizontal="left" vertical="top" wrapText="1"/>
      <protection locked="0"/>
    </xf>
    <xf numFmtId="0" fontId="15"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1" fillId="8"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xf>
    <xf numFmtId="0" fontId="7" fillId="5" borderId="1" xfId="0" applyFont="1" applyFill="1" applyBorder="1" applyAlignment="1" applyProtection="1">
      <alignment horizontal="center" vertical="center" wrapText="1"/>
    </xf>
    <xf numFmtId="0" fontId="11" fillId="9" borderId="1" xfId="0" applyFont="1" applyFill="1" applyBorder="1" applyAlignment="1" applyProtection="1">
      <alignment horizontal="center" vertical="center" wrapText="1"/>
    </xf>
    <xf numFmtId="0" fontId="6" fillId="0" borderId="13"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6" fillId="0" borderId="30" xfId="0" applyFont="1" applyBorder="1" applyAlignment="1" applyProtection="1">
      <alignment horizontal="left" vertical="center" wrapText="1"/>
    </xf>
    <xf numFmtId="0" fontId="6" fillId="11" borderId="9" xfId="0" applyFont="1" applyFill="1" applyBorder="1" applyAlignment="1" applyProtection="1">
      <alignment horizontal="center" vertical="center" wrapText="1"/>
    </xf>
    <xf numFmtId="0" fontId="6" fillId="11" borderId="17" xfId="0" applyFont="1" applyFill="1" applyBorder="1" applyAlignment="1" applyProtection="1">
      <alignment horizontal="center" vertical="center" wrapText="1"/>
    </xf>
    <xf numFmtId="0" fontId="6" fillId="11" borderId="24"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xf>
    <xf numFmtId="0" fontId="7" fillId="5" borderId="24" xfId="0" applyFont="1" applyFill="1" applyBorder="1" applyAlignment="1" applyProtection="1">
      <alignment horizontal="center" vertical="center" wrapText="1"/>
    </xf>
    <xf numFmtId="0" fontId="6" fillId="0" borderId="9"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0" fontId="6" fillId="0" borderId="24" xfId="0" applyFont="1" applyFill="1" applyBorder="1" applyAlignment="1" applyProtection="1">
      <alignment horizontal="left" vertical="center" wrapText="1"/>
    </xf>
    <xf numFmtId="0" fontId="6" fillId="0" borderId="1"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right" vertical="center"/>
    </xf>
    <xf numFmtId="49" fontId="11" fillId="4" borderId="5" xfId="0" applyNumberFormat="1" applyFont="1" applyFill="1" applyBorder="1" applyAlignment="1" applyProtection="1">
      <alignment horizontal="center" vertical="center"/>
    </xf>
    <xf numFmtId="0" fontId="6"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7" fillId="0" borderId="1" xfId="0" applyFont="1" applyFill="1" applyBorder="1" applyAlignment="1" applyProtection="1">
      <alignment horizontal="left" vertical="center" wrapText="1"/>
    </xf>
    <xf numFmtId="0" fontId="6" fillId="0" borderId="9" xfId="0" applyFont="1" applyFill="1" applyBorder="1" applyAlignment="1" applyProtection="1">
      <alignment horizontal="left" vertical="top" wrapText="1"/>
      <protection locked="0"/>
    </xf>
    <xf numFmtId="0" fontId="6" fillId="0" borderId="17" xfId="0" applyFont="1" applyFill="1" applyBorder="1" applyAlignment="1" applyProtection="1">
      <alignment horizontal="left" vertical="top" wrapText="1"/>
      <protection locked="0"/>
    </xf>
    <xf numFmtId="0" fontId="6" fillId="0" borderId="24" xfId="0" applyFont="1" applyFill="1" applyBorder="1" applyAlignment="1" applyProtection="1">
      <alignment horizontal="left" vertical="top" wrapText="1"/>
      <protection locked="0"/>
    </xf>
    <xf numFmtId="0" fontId="24" fillId="0" borderId="1" xfId="0" applyFont="1" applyFill="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10"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5" xfId="0" applyFont="1" applyBorder="1" applyAlignment="1" applyProtection="1">
      <alignment horizontal="center" vertical="center" wrapText="1"/>
      <protection locked="0"/>
    </xf>
    <xf numFmtId="0" fontId="6" fillId="0" borderId="9"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xf>
    <xf numFmtId="0" fontId="6" fillId="0" borderId="9" xfId="0" applyFont="1" applyFill="1" applyBorder="1" applyAlignment="1" applyProtection="1">
      <alignment horizontal="left" vertical="top" wrapText="1"/>
    </xf>
    <xf numFmtId="0" fontId="6" fillId="0" borderId="17" xfId="0" applyFont="1" applyFill="1" applyBorder="1" applyAlignment="1" applyProtection="1">
      <alignment horizontal="left" vertical="top" wrapText="1"/>
    </xf>
    <xf numFmtId="0" fontId="6" fillId="0" borderId="24" xfId="0" applyFont="1" applyFill="1" applyBorder="1" applyAlignment="1" applyProtection="1">
      <alignment horizontal="left" vertical="top" wrapText="1"/>
    </xf>
    <xf numFmtId="0" fontId="6" fillId="0" borderId="1" xfId="0" applyFont="1" applyFill="1" applyBorder="1" applyAlignment="1" applyProtection="1">
      <alignment horizontal="left" vertical="top" wrapText="1"/>
    </xf>
    <xf numFmtId="0" fontId="25" fillId="0" borderId="19" xfId="0" applyFont="1" applyFill="1" applyBorder="1" applyAlignment="1" applyProtection="1">
      <alignment horizontal="right" vertical="top" wrapText="1"/>
    </xf>
    <xf numFmtId="0" fontId="25" fillId="0" borderId="20" xfId="0" applyFont="1" applyFill="1" applyBorder="1" applyAlignment="1" applyProtection="1">
      <alignment horizontal="right" vertical="top" wrapText="1"/>
    </xf>
    <xf numFmtId="0" fontId="25" fillId="4" borderId="19" xfId="0" applyFont="1" applyFill="1" applyBorder="1" applyAlignment="1" applyProtection="1">
      <alignment horizontal="center" vertical="center" wrapText="1"/>
      <protection locked="0"/>
    </xf>
    <xf numFmtId="0" fontId="25" fillId="4" borderId="21" xfId="0" applyFont="1" applyFill="1" applyBorder="1" applyAlignment="1" applyProtection="1">
      <alignment horizontal="center" vertical="center" wrapText="1"/>
      <protection locked="0"/>
    </xf>
    <xf numFmtId="0" fontId="11" fillId="5" borderId="1" xfId="0" applyFont="1" applyFill="1" applyBorder="1" applyAlignment="1" applyProtection="1">
      <alignment horizontal="center" vertical="center" wrapText="1"/>
    </xf>
    <xf numFmtId="0" fontId="10" fillId="0" borderId="9" xfId="0" applyFont="1" applyFill="1" applyBorder="1" applyAlignment="1" applyProtection="1">
      <alignment horizontal="left" vertical="top" wrapText="1"/>
    </xf>
    <xf numFmtId="0" fontId="10" fillId="0" borderId="17" xfId="0" applyFont="1" applyFill="1" applyBorder="1" applyAlignment="1" applyProtection="1">
      <alignment horizontal="left" vertical="top" wrapText="1"/>
    </xf>
    <xf numFmtId="0" fontId="10" fillId="0" borderId="24" xfId="0" applyFont="1" applyFill="1" applyBorder="1" applyAlignment="1" applyProtection="1">
      <alignment horizontal="left" vertical="top" wrapText="1"/>
    </xf>
    <xf numFmtId="0" fontId="22" fillId="0" borderId="9" xfId="0" applyFont="1" applyFill="1" applyBorder="1" applyAlignment="1" applyProtection="1">
      <alignment horizontal="left" vertical="top" wrapText="1"/>
    </xf>
    <xf numFmtId="0" fontId="22" fillId="0" borderId="17" xfId="0" applyFont="1" applyFill="1" applyBorder="1" applyAlignment="1" applyProtection="1">
      <alignment horizontal="left" vertical="top" wrapText="1"/>
    </xf>
    <xf numFmtId="0" fontId="22" fillId="0" borderId="24" xfId="0" applyFont="1" applyFill="1" applyBorder="1" applyAlignment="1" applyProtection="1">
      <alignment horizontal="left" vertical="top" wrapText="1"/>
    </xf>
    <xf numFmtId="0" fontId="11" fillId="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1" fillId="0" borderId="9" xfId="0" applyFont="1" applyFill="1" applyBorder="1" applyAlignment="1" applyProtection="1">
      <alignment horizontal="left" vertical="top" wrapText="1"/>
    </xf>
    <xf numFmtId="0" fontId="11" fillId="0" borderId="1" xfId="0" applyFont="1" applyFill="1" applyBorder="1" applyAlignment="1" applyProtection="1">
      <alignment horizontal="center" vertical="center" wrapText="1"/>
    </xf>
    <xf numFmtId="0" fontId="10" fillId="0" borderId="27" xfId="0" applyFont="1" applyFill="1" applyBorder="1" applyAlignment="1" applyProtection="1">
      <alignment horizontal="left" vertical="top" wrapText="1"/>
    </xf>
    <xf numFmtId="0" fontId="10" fillId="0" borderId="28" xfId="0" applyFont="1" applyFill="1" applyBorder="1" applyAlignment="1" applyProtection="1">
      <alignment horizontal="left" vertical="top" wrapText="1"/>
    </xf>
    <xf numFmtId="0" fontId="10" fillId="0" borderId="29" xfId="0" applyFont="1" applyFill="1" applyBorder="1" applyAlignment="1" applyProtection="1">
      <alignment horizontal="left" vertical="top" wrapText="1"/>
    </xf>
    <xf numFmtId="0" fontId="10" fillId="0" borderId="2" xfId="12" applyFont="1" applyFill="1" applyBorder="1" applyAlignment="1" applyProtection="1">
      <alignment horizontal="center" vertical="center" wrapText="1"/>
      <protection locked="0"/>
    </xf>
    <xf numFmtId="0" fontId="10" fillId="0" borderId="1" xfId="12" applyFont="1" applyFill="1" applyBorder="1" applyAlignment="1" applyProtection="1">
      <alignment horizontal="center" vertical="center" wrapText="1"/>
      <protection locked="0"/>
    </xf>
    <xf numFmtId="0" fontId="10" fillId="0" borderId="8" xfId="12" applyFont="1" applyFill="1" applyBorder="1" applyAlignment="1" applyProtection="1">
      <alignment horizontal="center" vertical="center" wrapText="1"/>
      <protection locked="0"/>
    </xf>
    <xf numFmtId="0" fontId="6" fillId="0" borderId="17" xfId="0" applyFont="1" applyFill="1" applyBorder="1" applyAlignment="1" applyProtection="1">
      <alignment horizontal="center" vertical="center" wrapText="1"/>
    </xf>
    <xf numFmtId="42" fontId="6" fillId="0" borderId="1" xfId="28" applyFont="1" applyFill="1" applyBorder="1" applyAlignment="1" applyProtection="1">
      <alignment horizontal="center" vertical="center" wrapText="1"/>
    </xf>
    <xf numFmtId="9" fontId="6" fillId="0" borderId="1" xfId="117" applyFont="1" applyFill="1" applyBorder="1" applyAlignment="1" applyProtection="1">
      <alignment horizontal="center" vertical="center" wrapText="1"/>
    </xf>
    <xf numFmtId="0" fontId="6" fillId="0" borderId="1" xfId="28" applyNumberFormat="1" applyFont="1" applyFill="1" applyBorder="1" applyAlignment="1" applyProtection="1">
      <alignment horizontal="center" vertical="center" wrapText="1"/>
    </xf>
    <xf numFmtId="17" fontId="6" fillId="0" borderId="1" xfId="0" applyNumberFormat="1" applyFont="1" applyFill="1" applyBorder="1" applyAlignment="1" applyProtection="1">
      <alignment horizontal="center" vertical="center" wrapText="1"/>
      <protection locked="0"/>
    </xf>
    <xf numFmtId="14" fontId="6" fillId="0" borderId="1" xfId="2" applyNumberFormat="1" applyFont="1" applyFill="1" applyBorder="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6" fillId="0" borderId="9" xfId="0" applyFont="1" applyFill="1" applyBorder="1" applyAlignment="1" applyProtection="1">
      <alignment horizontal="left" vertical="center" wrapText="1"/>
      <protection locked="0"/>
    </xf>
    <xf numFmtId="0" fontId="6" fillId="0" borderId="17" xfId="0" applyFont="1" applyFill="1" applyBorder="1" applyAlignment="1" applyProtection="1">
      <alignment horizontal="left" vertical="center" wrapText="1"/>
      <protection locked="0"/>
    </xf>
    <xf numFmtId="0" fontId="6" fillId="0" borderId="24" xfId="0" applyFont="1" applyFill="1" applyBorder="1" applyAlignment="1" applyProtection="1">
      <alignment horizontal="left" vertical="center" wrapText="1"/>
      <protection locked="0"/>
    </xf>
  </cellXfs>
  <cellStyles count="118">
    <cellStyle name="Coma 2" xfId="1"/>
    <cellStyle name="Millares" xfId="2" builtinId="3"/>
    <cellStyle name="Millares [0] 2" xfId="31"/>
    <cellStyle name="Millares 10" xfId="36"/>
    <cellStyle name="Millares 11" xfId="37"/>
    <cellStyle name="Millares 12" xfId="38"/>
    <cellStyle name="Millares 13" xfId="39"/>
    <cellStyle name="Millares 14" xfId="40"/>
    <cellStyle name="Millares 15" xfId="41"/>
    <cellStyle name="Millares 16" xfId="42"/>
    <cellStyle name="Millares 17" xfId="43"/>
    <cellStyle name="Millares 18" xfId="44"/>
    <cellStyle name="Millares 19" xfId="45"/>
    <cellStyle name="Millares 2" xfId="3"/>
    <cellStyle name="Millares 2 2" xfId="4"/>
    <cellStyle name="Millares 2 3" xfId="16"/>
    <cellStyle name="Millares 2 3 2" xfId="21"/>
    <cellStyle name="Millares 2 3 3" xfId="27"/>
    <cellStyle name="Millares 2 4" xfId="19"/>
    <cellStyle name="Millares 2 4 2" xfId="25"/>
    <cellStyle name="Millares 20" xfId="46"/>
    <cellStyle name="Millares 21" xfId="47"/>
    <cellStyle name="Millares 22" xfId="48"/>
    <cellStyle name="Millares 23" xfId="49"/>
    <cellStyle name="Millares 24" xfId="50"/>
    <cellStyle name="Millares 25" xfId="51"/>
    <cellStyle name="Millares 26" xfId="52"/>
    <cellStyle name="Millares 27" xfId="53"/>
    <cellStyle name="Millares 28" xfId="54"/>
    <cellStyle name="Millares 29" xfId="55"/>
    <cellStyle name="Millares 3" xfId="5"/>
    <cellStyle name="Millares 30" xfId="56"/>
    <cellStyle name="Millares 31" xfId="57"/>
    <cellStyle name="Millares 32" xfId="58"/>
    <cellStyle name="Millares 33" xfId="60"/>
    <cellStyle name="Millares 34" xfId="59"/>
    <cellStyle name="Millares 35" xfId="61"/>
    <cellStyle name="Millares 36" xfId="62"/>
    <cellStyle name="Millares 37" xfId="63"/>
    <cellStyle name="Millares 38" xfId="64"/>
    <cellStyle name="Millares 39" xfId="65"/>
    <cellStyle name="Millares 4" xfId="11"/>
    <cellStyle name="Millares 40" xfId="67"/>
    <cellStyle name="Millares 41" xfId="66"/>
    <cellStyle name="Millares 42" xfId="69"/>
    <cellStyle name="Millares 43" xfId="70"/>
    <cellStyle name="Millares 44" xfId="71"/>
    <cellStyle name="Millares 45" xfId="72"/>
    <cellStyle name="Millares 46" xfId="73"/>
    <cellStyle name="Millares 47" xfId="74"/>
    <cellStyle name="Millares 48" xfId="75"/>
    <cellStyle name="Millares 49" xfId="76"/>
    <cellStyle name="Millares 5" xfId="30"/>
    <cellStyle name="Millares 50" xfId="77"/>
    <cellStyle name="Millares 51" xfId="78"/>
    <cellStyle name="Millares 52" xfId="79"/>
    <cellStyle name="Millares 53" xfId="80"/>
    <cellStyle name="Millares 54" xfId="81"/>
    <cellStyle name="Millares 55" xfId="82"/>
    <cellStyle name="Millares 56" xfId="83"/>
    <cellStyle name="Millares 57" xfId="84"/>
    <cellStyle name="Millares 58" xfId="85"/>
    <cellStyle name="Millares 59" xfId="86"/>
    <cellStyle name="Millares 6" xfId="33"/>
    <cellStyle name="Millares 60" xfId="68"/>
    <cellStyle name="Millares 61" xfId="88"/>
    <cellStyle name="Millares 62" xfId="89"/>
    <cellStyle name="Millares 63" xfId="90"/>
    <cellStyle name="Millares 64" xfId="91"/>
    <cellStyle name="Millares 65" xfId="92"/>
    <cellStyle name="Millares 66" xfId="93"/>
    <cellStyle name="Millares 67" xfId="94"/>
    <cellStyle name="Millares 68" xfId="95"/>
    <cellStyle name="Millares 69" xfId="96"/>
    <cellStyle name="Millares 7" xfId="32"/>
    <cellStyle name="Millares 70" xfId="97"/>
    <cellStyle name="Millares 71" xfId="98"/>
    <cellStyle name="Millares 72" xfId="87"/>
    <cellStyle name="Millares 73" xfId="99"/>
    <cellStyle name="Millares 74" xfId="100"/>
    <cellStyle name="Millares 75" xfId="101"/>
    <cellStyle name="Millares 76" xfId="102"/>
    <cellStyle name="Millares 77" xfId="103"/>
    <cellStyle name="Millares 78" xfId="104"/>
    <cellStyle name="Millares 79" xfId="105"/>
    <cellStyle name="Millares 8" xfId="34"/>
    <cellStyle name="Millares 80" xfId="106"/>
    <cellStyle name="Millares 81" xfId="107"/>
    <cellStyle name="Millares 82" xfId="108"/>
    <cellStyle name="Millares 83" xfId="109"/>
    <cellStyle name="Millares 84" xfId="110"/>
    <cellStyle name="Millares 85" xfId="111"/>
    <cellStyle name="Millares 86" xfId="112"/>
    <cellStyle name="Millares 87" xfId="113"/>
    <cellStyle name="Millares 88" xfId="114"/>
    <cellStyle name="Millares 89" xfId="115"/>
    <cellStyle name="Millares 9" xfId="35"/>
    <cellStyle name="Millares 90" xfId="116"/>
    <cellStyle name="Moneda" xfId="6" builtinId="4"/>
    <cellStyle name="Moneda [0]" xfId="28" builtinId="7"/>
    <cellStyle name="Moneda 2" xfId="7"/>
    <cellStyle name="Moneda 2 2" xfId="22"/>
    <cellStyle name="Moneda 3" xfId="13"/>
    <cellStyle name="Normal" xfId="0" builtinId="0"/>
    <cellStyle name="Normal 2" xfId="8"/>
    <cellStyle name="Normal 2 2" xfId="18"/>
    <cellStyle name="Normal 3" xfId="9"/>
    <cellStyle name="Normal 3 2" xfId="14"/>
    <cellStyle name="Normal 3 2 2" xfId="20"/>
    <cellStyle name="Normal 3 2 3" xfId="23"/>
    <cellStyle name="Normal 3 2 4" xfId="26"/>
    <cellStyle name="Normal 3 3" xfId="17"/>
    <cellStyle name="Normal 3 3 2" xfId="24"/>
    <cellStyle name="Normal 4" xfId="12"/>
    <cellStyle name="Normal 5" xfId="29"/>
    <cellStyle name="Porcentaje" xfId="117" builtinId="5"/>
    <cellStyle name="Porcentaje 2" xfId="10"/>
    <cellStyle name="Porcentaje 3" xfId="15"/>
  </cellStyles>
  <dxfs count="0"/>
  <tableStyles count="0" defaultTableStyle="TableStyleMedium2" defaultPivotStyle="PivotStyleLight16"/>
  <colors>
    <mruColors>
      <color rgb="FFD4D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99172</xdr:colOff>
      <xdr:row>0</xdr:row>
      <xdr:rowOff>131109</xdr:rowOff>
    </xdr:from>
    <xdr:to>
      <xdr:col>1</xdr:col>
      <xdr:colOff>1622815</xdr:colOff>
      <xdr:row>0</xdr:row>
      <xdr:rowOff>907677</xdr:rowOff>
    </xdr:to>
    <xdr:pic>
      <xdr:nvPicPr>
        <xdr:cNvPr id="8" name="0 Imagen">
          <a:extLst>
            <a:ext uri="{FF2B5EF4-FFF2-40B4-BE49-F238E27FC236}">
              <a16:creationId xmlns:a16="http://schemas.microsoft.com/office/drawing/2014/main" id="{00000000-0008-0000-0000-000008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1201" r="53212" b="17326"/>
        <a:stretch/>
      </xdr:blipFill>
      <xdr:spPr bwMode="auto">
        <a:xfrm>
          <a:off x="99172" y="131109"/>
          <a:ext cx="2052357" cy="77656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15</xdr:col>
      <xdr:colOff>138005</xdr:colOff>
      <xdr:row>0</xdr:row>
      <xdr:rowOff>11019</xdr:rowOff>
    </xdr:from>
    <xdr:to>
      <xdr:col>16</xdr:col>
      <xdr:colOff>701994</xdr:colOff>
      <xdr:row>0</xdr:row>
      <xdr:rowOff>930088</xdr:rowOff>
    </xdr:to>
    <xdr:pic>
      <xdr:nvPicPr>
        <xdr:cNvPr id="9" name="0 Imagen">
          <a:extLst>
            <a:ext uri="{FF2B5EF4-FFF2-40B4-BE49-F238E27FC236}">
              <a16:creationId xmlns:a16="http://schemas.microsoft.com/office/drawing/2014/main" id="{00000000-0008-0000-0000-000009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388"/>
        <a:stretch/>
      </xdr:blipFill>
      <xdr:spPr bwMode="auto">
        <a:xfrm>
          <a:off x="13114417" y="11019"/>
          <a:ext cx="1890259" cy="91906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102892</xdr:colOff>
      <xdr:row>0</xdr:row>
      <xdr:rowOff>86591</xdr:rowOff>
    </xdr:from>
    <xdr:to>
      <xdr:col>7</xdr:col>
      <xdr:colOff>397598</xdr:colOff>
      <xdr:row>0</xdr:row>
      <xdr:rowOff>951141</xdr:rowOff>
    </xdr:to>
    <xdr:pic>
      <xdr:nvPicPr>
        <xdr:cNvPr id="10" name="Imagen 9">
          <a:extLst>
            <a:ext uri="{FF2B5EF4-FFF2-40B4-BE49-F238E27FC236}">
              <a16:creationId xmlns:a16="http://schemas.microsoft.com/office/drawing/2014/main" id="{A17F552D-7B43-48CA-8291-449FB4775F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983165" y="86591"/>
          <a:ext cx="1888700" cy="86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100-000004000000}"/>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100-000005000000}"/>
            </a:ext>
          </a:extLst>
        </xdr:cNvPr>
        <xdr:cNvSpPr/>
      </xdr:nvSpPr>
      <xdr:spPr>
        <a:xfrm>
          <a:off x="38100" y="0"/>
          <a:ext cx="38100" cy="9525"/>
        </a:xfrm>
        <a:prstGeom prst="rect">
          <a:avLst/>
        </a:prstGeom>
      </xdr:spPr>
    </xdr:sp>
    <xdr:clientData/>
  </xdr:twoCellAnchor>
  <xdr:twoCellAnchor editAs="oneCell">
    <xdr:from>
      <xdr:col>0</xdr:col>
      <xdr:colOff>0</xdr:colOff>
      <xdr:row>8</xdr:row>
      <xdr:rowOff>0</xdr:rowOff>
    </xdr:from>
    <xdr:to>
      <xdr:col>0</xdr:col>
      <xdr:colOff>38100</xdr:colOff>
      <xdr:row>8</xdr:row>
      <xdr:rowOff>9525</xdr:rowOff>
    </xdr:to>
    <xdr:sp macro="" textlink="">
      <xdr:nvSpPr>
        <xdr:cNvPr id="9" name="CommandButton1" hidden="1">
          <a:extLst>
            <a:ext uri="{63B3BB69-23CF-44E3-9099-C40C66FF867C}">
              <a14:compatExt xmlns:a14="http://schemas.microsoft.com/office/drawing/2010/main" spid="_x0000_s44033"/>
            </a:ext>
            <a:ext uri="{FF2B5EF4-FFF2-40B4-BE49-F238E27FC236}">
              <a16:creationId xmlns:a16="http://schemas.microsoft.com/office/drawing/2014/main" id="{C7A54ADE-A656-473B-8E3F-F7D8F6A50AD8}"/>
            </a:ext>
          </a:extLst>
        </xdr:cNvPr>
        <xdr:cNvSpPr/>
      </xdr:nvSpPr>
      <xdr:spPr>
        <a:xfrm>
          <a:off x="0" y="2695575"/>
          <a:ext cx="38100" cy="9525"/>
        </a:xfrm>
        <a:prstGeom prst="rect">
          <a:avLst/>
        </a:prstGeom>
      </xdr:spPr>
    </xdr:sp>
    <xdr:clientData/>
  </xdr:twoCellAnchor>
  <xdr:twoCellAnchor editAs="oneCell">
    <xdr:from>
      <xdr:col>0</xdr:col>
      <xdr:colOff>38100</xdr:colOff>
      <xdr:row>8</xdr:row>
      <xdr:rowOff>0</xdr:rowOff>
    </xdr:from>
    <xdr:to>
      <xdr:col>0</xdr:col>
      <xdr:colOff>76200</xdr:colOff>
      <xdr:row>8</xdr:row>
      <xdr:rowOff>9525</xdr:rowOff>
    </xdr:to>
    <xdr:sp macro="" textlink="">
      <xdr:nvSpPr>
        <xdr:cNvPr id="10" name="CommandButton2" hidden="1">
          <a:extLst>
            <a:ext uri="{63B3BB69-23CF-44E3-9099-C40C66FF867C}">
              <a14:compatExt xmlns:a14="http://schemas.microsoft.com/office/drawing/2010/main" spid="_x0000_s44034"/>
            </a:ext>
            <a:ext uri="{FF2B5EF4-FFF2-40B4-BE49-F238E27FC236}">
              <a16:creationId xmlns:a16="http://schemas.microsoft.com/office/drawing/2014/main" id="{58EEF6B9-D880-434D-901D-6D37E4054372}"/>
            </a:ext>
          </a:extLst>
        </xdr:cNvPr>
        <xdr:cNvSpPr/>
      </xdr:nvSpPr>
      <xdr:spPr>
        <a:xfrm>
          <a:off x="38100" y="2695575"/>
          <a:ext cx="38100" cy="9525"/>
        </a:xfrm>
        <a:prstGeom prst="rect">
          <a:avLst/>
        </a:prstGeom>
      </xdr:spPr>
    </xdr:sp>
    <xdr:clientData/>
  </xdr:twoCellAnchor>
  <xdr:twoCellAnchor editAs="oneCell">
    <xdr:from>
      <xdr:col>0</xdr:col>
      <xdr:colOff>100542</xdr:colOff>
      <xdr:row>0</xdr:row>
      <xdr:rowOff>209931</xdr:rowOff>
    </xdr:from>
    <xdr:to>
      <xdr:col>1</xdr:col>
      <xdr:colOff>1469805</xdr:colOff>
      <xdr:row>1</xdr:row>
      <xdr:rowOff>39739</xdr:rowOff>
    </xdr:to>
    <xdr:pic>
      <xdr:nvPicPr>
        <xdr:cNvPr id="11" name="Imagen 10">
          <a:extLst>
            <a:ext uri="{FF2B5EF4-FFF2-40B4-BE49-F238E27FC236}">
              <a16:creationId xmlns:a16="http://schemas.microsoft.com/office/drawing/2014/main" id="{6AD12C46-EF10-4BAE-ADAA-CF882902E0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542" y="209931"/>
          <a:ext cx="1755655" cy="665492"/>
        </a:xfrm>
        <a:prstGeom prst="rect">
          <a:avLst/>
        </a:prstGeom>
        <a:noFill/>
      </xdr:spPr>
    </xdr:pic>
    <xdr:clientData/>
  </xdr:twoCellAnchor>
  <xdr:twoCellAnchor editAs="oneCell">
    <xdr:from>
      <xdr:col>6</xdr:col>
      <xdr:colOff>1346279</xdr:colOff>
      <xdr:row>0</xdr:row>
      <xdr:rowOff>187185</xdr:rowOff>
    </xdr:from>
    <xdr:to>
      <xdr:col>7</xdr:col>
      <xdr:colOff>1677496</xdr:colOff>
      <xdr:row>0</xdr:row>
      <xdr:rowOff>690034</xdr:rowOff>
    </xdr:to>
    <xdr:pic>
      <xdr:nvPicPr>
        <xdr:cNvPr id="12" name="Imagen 11">
          <a:extLst>
            <a:ext uri="{FF2B5EF4-FFF2-40B4-BE49-F238E27FC236}">
              <a16:creationId xmlns:a16="http://schemas.microsoft.com/office/drawing/2014/main" id="{4522BEFE-0D0A-494D-AE49-5F00141F6F3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46892" y="187185"/>
          <a:ext cx="2110416" cy="502849"/>
        </a:xfrm>
        <a:prstGeom prst="rect">
          <a:avLst/>
        </a:prstGeom>
        <a:noFill/>
      </xdr:spPr>
    </xdr:pic>
    <xdr:clientData/>
  </xdr:twoCellAnchor>
  <xdr:oneCellAnchor>
    <xdr:from>
      <xdr:col>0</xdr:col>
      <xdr:colOff>0</xdr:colOff>
      <xdr:row>32</xdr:row>
      <xdr:rowOff>0</xdr:rowOff>
    </xdr:from>
    <xdr:ext cx="38100" cy="9525"/>
    <xdr:sp macro="" textlink="">
      <xdr:nvSpPr>
        <xdr:cNvPr id="13" name="CommandButton1" hidden="1">
          <a:extLst>
            <a:ext uri="{63B3BB69-23CF-44E3-9099-C40C66FF867C}">
              <a14:compatExt xmlns:a14="http://schemas.microsoft.com/office/drawing/2010/main" spid="_x0000_s44033"/>
            </a:ext>
            <a:ext uri="{FF2B5EF4-FFF2-40B4-BE49-F238E27FC236}">
              <a16:creationId xmlns:a16="http://schemas.microsoft.com/office/drawing/2014/main" id="{060DDD35-656C-4D71-B6CE-62C3C9851CE4}"/>
            </a:ext>
          </a:extLst>
        </xdr:cNvPr>
        <xdr:cNvSpPr/>
      </xdr:nvSpPr>
      <xdr:spPr>
        <a:xfrm>
          <a:off x="0" y="7067550"/>
          <a:ext cx="38100" cy="9525"/>
        </a:xfrm>
        <a:prstGeom prst="rect">
          <a:avLst/>
        </a:prstGeom>
      </xdr:spPr>
    </xdr:sp>
    <xdr:clientData/>
  </xdr:oneCellAnchor>
  <xdr:oneCellAnchor>
    <xdr:from>
      <xdr:col>0</xdr:col>
      <xdr:colOff>38100</xdr:colOff>
      <xdr:row>32</xdr:row>
      <xdr:rowOff>0</xdr:rowOff>
    </xdr:from>
    <xdr:ext cx="38100" cy="9525"/>
    <xdr:sp macro="" textlink="">
      <xdr:nvSpPr>
        <xdr:cNvPr id="14" name="CommandButton2" hidden="1">
          <a:extLst>
            <a:ext uri="{63B3BB69-23CF-44E3-9099-C40C66FF867C}">
              <a14:compatExt xmlns:a14="http://schemas.microsoft.com/office/drawing/2010/main" spid="_x0000_s44034"/>
            </a:ext>
            <a:ext uri="{FF2B5EF4-FFF2-40B4-BE49-F238E27FC236}">
              <a16:creationId xmlns:a16="http://schemas.microsoft.com/office/drawing/2014/main" id="{3AD7D4CB-0C82-4A46-B43C-7364ED30EF3E}"/>
            </a:ext>
          </a:extLst>
        </xdr:cNvPr>
        <xdr:cNvSpPr/>
      </xdr:nvSpPr>
      <xdr:spPr>
        <a:xfrm>
          <a:off x="38100" y="7067550"/>
          <a:ext cx="38100" cy="9525"/>
        </a:xfrm>
        <a:prstGeom prst="rect">
          <a:avLst/>
        </a:prstGeom>
      </xdr:spPr>
    </xdr:sp>
    <xdr:clientData/>
  </xdr:oneCellAnchor>
  <xdr:oneCellAnchor>
    <xdr:from>
      <xdr:col>0</xdr:col>
      <xdr:colOff>0</xdr:colOff>
      <xdr:row>69</xdr:row>
      <xdr:rowOff>0</xdr:rowOff>
    </xdr:from>
    <xdr:ext cx="38100" cy="9525"/>
    <xdr:sp macro="" textlink="">
      <xdr:nvSpPr>
        <xdr:cNvPr id="15" name="CommandButton1" hidden="1">
          <a:extLst>
            <a:ext uri="{63B3BB69-23CF-44E3-9099-C40C66FF867C}">
              <a14:compatExt xmlns:a14="http://schemas.microsoft.com/office/drawing/2010/main" spid="_x0000_s44033"/>
            </a:ext>
            <a:ext uri="{FF2B5EF4-FFF2-40B4-BE49-F238E27FC236}">
              <a16:creationId xmlns:a16="http://schemas.microsoft.com/office/drawing/2014/main" id="{5687C219-B12D-476B-9665-E55024741E23}"/>
            </a:ext>
          </a:extLst>
        </xdr:cNvPr>
        <xdr:cNvSpPr/>
      </xdr:nvSpPr>
      <xdr:spPr>
        <a:xfrm>
          <a:off x="0" y="20221575"/>
          <a:ext cx="38100" cy="9525"/>
        </a:xfrm>
        <a:prstGeom prst="rect">
          <a:avLst/>
        </a:prstGeom>
      </xdr:spPr>
    </xdr:sp>
    <xdr:clientData/>
  </xdr:oneCellAnchor>
  <xdr:oneCellAnchor>
    <xdr:from>
      <xdr:col>0</xdr:col>
      <xdr:colOff>38100</xdr:colOff>
      <xdr:row>69</xdr:row>
      <xdr:rowOff>0</xdr:rowOff>
    </xdr:from>
    <xdr:ext cx="38100" cy="9525"/>
    <xdr:sp macro="" textlink="">
      <xdr:nvSpPr>
        <xdr:cNvPr id="16" name="CommandButton2" hidden="1">
          <a:extLst>
            <a:ext uri="{63B3BB69-23CF-44E3-9099-C40C66FF867C}">
              <a14:compatExt xmlns:a14="http://schemas.microsoft.com/office/drawing/2010/main" spid="_x0000_s44034"/>
            </a:ext>
            <a:ext uri="{FF2B5EF4-FFF2-40B4-BE49-F238E27FC236}">
              <a16:creationId xmlns:a16="http://schemas.microsoft.com/office/drawing/2014/main" id="{8307821F-9214-44F1-BB62-64057A3A5943}"/>
            </a:ext>
          </a:extLst>
        </xdr:cNvPr>
        <xdr:cNvSpPr/>
      </xdr:nvSpPr>
      <xdr:spPr>
        <a:xfrm>
          <a:off x="38100" y="20221575"/>
          <a:ext cx="38100" cy="9525"/>
        </a:xfrm>
        <a:prstGeom prst="rect">
          <a:avLst/>
        </a:prstGeom>
      </xdr:spPr>
    </xdr:sp>
    <xdr:clientData/>
  </xdr:oneCellAnchor>
  <xdr:oneCellAnchor>
    <xdr:from>
      <xdr:col>0</xdr:col>
      <xdr:colOff>0</xdr:colOff>
      <xdr:row>69</xdr:row>
      <xdr:rowOff>0</xdr:rowOff>
    </xdr:from>
    <xdr:ext cx="38100" cy="9525"/>
    <xdr:sp macro="" textlink="">
      <xdr:nvSpPr>
        <xdr:cNvPr id="17" name="CommandButton1" hidden="1">
          <a:extLst>
            <a:ext uri="{63B3BB69-23CF-44E3-9099-C40C66FF867C}">
              <a14:compatExt xmlns:a14="http://schemas.microsoft.com/office/drawing/2010/main" spid="_x0000_s44033"/>
            </a:ext>
            <a:ext uri="{FF2B5EF4-FFF2-40B4-BE49-F238E27FC236}">
              <a16:creationId xmlns:a16="http://schemas.microsoft.com/office/drawing/2014/main" id="{575AE7C3-1D36-47DD-AFBD-F17D7C581DD7}"/>
            </a:ext>
          </a:extLst>
        </xdr:cNvPr>
        <xdr:cNvSpPr/>
      </xdr:nvSpPr>
      <xdr:spPr>
        <a:xfrm>
          <a:off x="0" y="24593550"/>
          <a:ext cx="38100" cy="9525"/>
        </a:xfrm>
        <a:prstGeom prst="rect">
          <a:avLst/>
        </a:prstGeom>
      </xdr:spPr>
    </xdr:sp>
    <xdr:clientData/>
  </xdr:oneCellAnchor>
  <xdr:oneCellAnchor>
    <xdr:from>
      <xdr:col>0</xdr:col>
      <xdr:colOff>38100</xdr:colOff>
      <xdr:row>69</xdr:row>
      <xdr:rowOff>0</xdr:rowOff>
    </xdr:from>
    <xdr:ext cx="38100" cy="9525"/>
    <xdr:sp macro="" textlink="">
      <xdr:nvSpPr>
        <xdr:cNvPr id="18" name="CommandButton2" hidden="1">
          <a:extLst>
            <a:ext uri="{63B3BB69-23CF-44E3-9099-C40C66FF867C}">
              <a14:compatExt xmlns:a14="http://schemas.microsoft.com/office/drawing/2010/main" spid="_x0000_s44034"/>
            </a:ext>
            <a:ext uri="{FF2B5EF4-FFF2-40B4-BE49-F238E27FC236}">
              <a16:creationId xmlns:a16="http://schemas.microsoft.com/office/drawing/2014/main" id="{D2B21B2B-51F4-4058-853E-B82BC712C292}"/>
            </a:ext>
          </a:extLst>
        </xdr:cNvPr>
        <xdr:cNvSpPr/>
      </xdr:nvSpPr>
      <xdr:spPr>
        <a:xfrm>
          <a:off x="38100" y="24593550"/>
          <a:ext cx="38100" cy="9525"/>
        </a:xfrm>
        <a:prstGeom prst="rect">
          <a:avLst/>
        </a:prstGeom>
      </xdr:spPr>
    </xdr:sp>
    <xdr:clientData/>
  </xdr:oneCellAnchor>
  <xdr:oneCellAnchor>
    <xdr:from>
      <xdr:col>0</xdr:col>
      <xdr:colOff>0</xdr:colOff>
      <xdr:row>51</xdr:row>
      <xdr:rowOff>0</xdr:rowOff>
    </xdr:from>
    <xdr:ext cx="38100" cy="9525"/>
    <xdr:sp macro="" textlink="">
      <xdr:nvSpPr>
        <xdr:cNvPr id="19" name="CommandButton1" hidden="1">
          <a:extLst>
            <a:ext uri="{63B3BB69-23CF-44E3-9099-C40C66FF867C}">
              <a14:compatExt xmlns:a14="http://schemas.microsoft.com/office/drawing/2010/main" spid="_x0000_s44033"/>
            </a:ext>
            <a:ext uri="{FF2B5EF4-FFF2-40B4-BE49-F238E27FC236}">
              <a16:creationId xmlns:a16="http://schemas.microsoft.com/office/drawing/2014/main" id="{4D7B5E62-1436-4E1A-BDBB-994F94182A76}"/>
            </a:ext>
          </a:extLst>
        </xdr:cNvPr>
        <xdr:cNvSpPr/>
      </xdr:nvSpPr>
      <xdr:spPr>
        <a:xfrm>
          <a:off x="0" y="11458575"/>
          <a:ext cx="38100" cy="9525"/>
        </a:xfrm>
        <a:prstGeom prst="rect">
          <a:avLst/>
        </a:prstGeom>
      </xdr:spPr>
    </xdr:sp>
    <xdr:clientData/>
  </xdr:oneCellAnchor>
  <xdr:oneCellAnchor>
    <xdr:from>
      <xdr:col>0</xdr:col>
      <xdr:colOff>38100</xdr:colOff>
      <xdr:row>51</xdr:row>
      <xdr:rowOff>0</xdr:rowOff>
    </xdr:from>
    <xdr:ext cx="38100" cy="9525"/>
    <xdr:sp macro="" textlink="">
      <xdr:nvSpPr>
        <xdr:cNvPr id="20" name="CommandButton2" hidden="1">
          <a:extLst>
            <a:ext uri="{63B3BB69-23CF-44E3-9099-C40C66FF867C}">
              <a14:compatExt xmlns:a14="http://schemas.microsoft.com/office/drawing/2010/main" spid="_x0000_s44034"/>
            </a:ext>
            <a:ext uri="{FF2B5EF4-FFF2-40B4-BE49-F238E27FC236}">
              <a16:creationId xmlns:a16="http://schemas.microsoft.com/office/drawing/2014/main" id="{DD761AB0-369B-4A21-BE40-05B5F2D379E5}"/>
            </a:ext>
          </a:extLst>
        </xdr:cNvPr>
        <xdr:cNvSpPr/>
      </xdr:nvSpPr>
      <xdr:spPr>
        <a:xfrm>
          <a:off x="38100" y="11458575"/>
          <a:ext cx="38100" cy="9525"/>
        </a:xfrm>
        <a:prstGeom prst="rect">
          <a:avLst/>
        </a:prstGeom>
      </xdr:spPr>
    </xdr:sp>
    <xdr:clientData/>
  </xdr:oneCellAnchor>
  <xdr:oneCellAnchor>
    <xdr:from>
      <xdr:col>0</xdr:col>
      <xdr:colOff>0</xdr:colOff>
      <xdr:row>69</xdr:row>
      <xdr:rowOff>0</xdr:rowOff>
    </xdr:from>
    <xdr:ext cx="38100" cy="9525"/>
    <xdr:sp macro="" textlink="">
      <xdr:nvSpPr>
        <xdr:cNvPr id="21" name="CommandButton1" hidden="1">
          <a:extLst>
            <a:ext uri="{63B3BB69-23CF-44E3-9099-C40C66FF867C}">
              <a14:compatExt xmlns:a14="http://schemas.microsoft.com/office/drawing/2010/main" spid="_x0000_s44033"/>
            </a:ext>
            <a:ext uri="{FF2B5EF4-FFF2-40B4-BE49-F238E27FC236}">
              <a16:creationId xmlns:a16="http://schemas.microsoft.com/office/drawing/2014/main" id="{B9AEAA4B-9004-4435-87EB-7BEAC677BC8E}"/>
            </a:ext>
          </a:extLst>
        </xdr:cNvPr>
        <xdr:cNvSpPr/>
      </xdr:nvSpPr>
      <xdr:spPr>
        <a:xfrm>
          <a:off x="0" y="15830550"/>
          <a:ext cx="38100" cy="9525"/>
        </a:xfrm>
        <a:prstGeom prst="rect">
          <a:avLst/>
        </a:prstGeom>
      </xdr:spPr>
    </xdr:sp>
    <xdr:clientData/>
  </xdr:oneCellAnchor>
  <xdr:oneCellAnchor>
    <xdr:from>
      <xdr:col>0</xdr:col>
      <xdr:colOff>38100</xdr:colOff>
      <xdr:row>69</xdr:row>
      <xdr:rowOff>0</xdr:rowOff>
    </xdr:from>
    <xdr:ext cx="38100" cy="9525"/>
    <xdr:sp macro="" textlink="">
      <xdr:nvSpPr>
        <xdr:cNvPr id="22" name="CommandButton2" hidden="1">
          <a:extLst>
            <a:ext uri="{63B3BB69-23CF-44E3-9099-C40C66FF867C}">
              <a14:compatExt xmlns:a14="http://schemas.microsoft.com/office/drawing/2010/main" spid="_x0000_s44034"/>
            </a:ext>
            <a:ext uri="{FF2B5EF4-FFF2-40B4-BE49-F238E27FC236}">
              <a16:creationId xmlns:a16="http://schemas.microsoft.com/office/drawing/2014/main" id="{462A15D7-038E-4B2B-9B61-3A5082CB6944}"/>
            </a:ext>
          </a:extLst>
        </xdr:cNvPr>
        <xdr:cNvSpPr/>
      </xdr:nvSpPr>
      <xdr:spPr>
        <a:xfrm>
          <a:off x="38100" y="15830550"/>
          <a:ext cx="38100" cy="9525"/>
        </a:xfrm>
        <a:prstGeom prst="rect">
          <a:avLst/>
        </a:prstGeom>
      </xdr:spPr>
    </xdr:sp>
    <xdr:clientData/>
  </xdr:oneCellAnchor>
  <xdr:oneCellAnchor>
    <xdr:from>
      <xdr:col>0</xdr:col>
      <xdr:colOff>0</xdr:colOff>
      <xdr:row>69</xdr:row>
      <xdr:rowOff>0</xdr:rowOff>
    </xdr:from>
    <xdr:ext cx="38100" cy="9525"/>
    <xdr:sp macro="" textlink="">
      <xdr:nvSpPr>
        <xdr:cNvPr id="23" name="CommandButton1" hidden="1">
          <a:extLst>
            <a:ext uri="{63B3BB69-23CF-44E3-9099-C40C66FF867C}">
              <a14:compatExt xmlns:a14="http://schemas.microsoft.com/office/drawing/2010/main" spid="_x0000_s44033"/>
            </a:ext>
            <a:ext uri="{FF2B5EF4-FFF2-40B4-BE49-F238E27FC236}">
              <a16:creationId xmlns:a16="http://schemas.microsoft.com/office/drawing/2014/main" id="{71F0F02E-70D8-4403-BCED-92BFCBA78D7E}"/>
            </a:ext>
          </a:extLst>
        </xdr:cNvPr>
        <xdr:cNvSpPr/>
      </xdr:nvSpPr>
      <xdr:spPr>
        <a:xfrm>
          <a:off x="0" y="15830550"/>
          <a:ext cx="38100" cy="9525"/>
        </a:xfrm>
        <a:prstGeom prst="rect">
          <a:avLst/>
        </a:prstGeom>
      </xdr:spPr>
    </xdr:sp>
    <xdr:clientData/>
  </xdr:oneCellAnchor>
  <xdr:oneCellAnchor>
    <xdr:from>
      <xdr:col>0</xdr:col>
      <xdr:colOff>38100</xdr:colOff>
      <xdr:row>69</xdr:row>
      <xdr:rowOff>0</xdr:rowOff>
    </xdr:from>
    <xdr:ext cx="38100" cy="9525"/>
    <xdr:sp macro="" textlink="">
      <xdr:nvSpPr>
        <xdr:cNvPr id="24" name="CommandButton2" hidden="1">
          <a:extLst>
            <a:ext uri="{63B3BB69-23CF-44E3-9099-C40C66FF867C}">
              <a14:compatExt xmlns:a14="http://schemas.microsoft.com/office/drawing/2010/main" spid="_x0000_s44034"/>
            </a:ext>
            <a:ext uri="{FF2B5EF4-FFF2-40B4-BE49-F238E27FC236}">
              <a16:creationId xmlns:a16="http://schemas.microsoft.com/office/drawing/2014/main" id="{54B3EBB0-55DC-4D15-B345-26789A72DC6C}"/>
            </a:ext>
          </a:extLst>
        </xdr:cNvPr>
        <xdr:cNvSpPr/>
      </xdr:nvSpPr>
      <xdr:spPr>
        <a:xfrm>
          <a:off x="38100" y="15830550"/>
          <a:ext cx="38100" cy="9525"/>
        </a:xfrm>
        <a:prstGeom prst="rect">
          <a:avLst/>
        </a:prstGeom>
      </xdr:spPr>
    </xdr:sp>
    <xdr:clientData/>
  </xdr:oneCellAnchor>
  <xdr:oneCellAnchor>
    <xdr:from>
      <xdr:col>1</xdr:col>
      <xdr:colOff>0</xdr:colOff>
      <xdr:row>8</xdr:row>
      <xdr:rowOff>0</xdr:rowOff>
    </xdr:from>
    <xdr:ext cx="38100" cy="9525"/>
    <xdr:sp macro="" textlink="">
      <xdr:nvSpPr>
        <xdr:cNvPr id="25" name="CommandButton1" hidden="1">
          <a:extLst>
            <a:ext uri="{63B3BB69-23CF-44E3-9099-C40C66FF867C}">
              <a14:compatExt xmlns:a14="http://schemas.microsoft.com/office/drawing/2010/main" spid="_x0000_s44033"/>
            </a:ext>
            <a:ext uri="{FF2B5EF4-FFF2-40B4-BE49-F238E27FC236}">
              <a16:creationId xmlns:a16="http://schemas.microsoft.com/office/drawing/2014/main" id="{407A8043-D807-4C7C-9E14-15E02AE3E096}"/>
            </a:ext>
          </a:extLst>
        </xdr:cNvPr>
        <xdr:cNvSpPr/>
      </xdr:nvSpPr>
      <xdr:spPr>
        <a:xfrm>
          <a:off x="390525" y="2695575"/>
          <a:ext cx="38100" cy="9525"/>
        </a:xfrm>
        <a:prstGeom prst="rect">
          <a:avLst/>
        </a:prstGeom>
      </xdr:spPr>
    </xdr:sp>
    <xdr:clientData/>
  </xdr:oneCellAnchor>
  <xdr:oneCellAnchor>
    <xdr:from>
      <xdr:col>1</xdr:col>
      <xdr:colOff>38100</xdr:colOff>
      <xdr:row>8</xdr:row>
      <xdr:rowOff>0</xdr:rowOff>
    </xdr:from>
    <xdr:ext cx="38100" cy="9525"/>
    <xdr:sp macro="" textlink="">
      <xdr:nvSpPr>
        <xdr:cNvPr id="26" name="CommandButton2" hidden="1">
          <a:extLst>
            <a:ext uri="{63B3BB69-23CF-44E3-9099-C40C66FF867C}">
              <a14:compatExt xmlns:a14="http://schemas.microsoft.com/office/drawing/2010/main" spid="_x0000_s44034"/>
            </a:ext>
            <a:ext uri="{FF2B5EF4-FFF2-40B4-BE49-F238E27FC236}">
              <a16:creationId xmlns:a16="http://schemas.microsoft.com/office/drawing/2014/main" id="{4EBE0D7C-D57E-47A3-8C96-75FA46D97E98}"/>
            </a:ext>
          </a:extLst>
        </xdr:cNvPr>
        <xdr:cNvSpPr/>
      </xdr:nvSpPr>
      <xdr:spPr>
        <a:xfrm>
          <a:off x="428625" y="2695575"/>
          <a:ext cx="38100" cy="9525"/>
        </a:xfrm>
        <a:prstGeom prst="rect">
          <a:avLst/>
        </a:prstGeom>
      </xdr:spPr>
    </xdr:sp>
    <xdr:clientData/>
  </xdr:oneCellAnchor>
  <xdr:oneCellAnchor>
    <xdr:from>
      <xdr:col>0</xdr:col>
      <xdr:colOff>0</xdr:colOff>
      <xdr:row>51</xdr:row>
      <xdr:rowOff>0</xdr:rowOff>
    </xdr:from>
    <xdr:ext cx="38100" cy="9525"/>
    <xdr:sp macro="" textlink="">
      <xdr:nvSpPr>
        <xdr:cNvPr id="27" name="CommandButton1" hidden="1">
          <a:extLst>
            <a:ext uri="{63B3BB69-23CF-44E3-9099-C40C66FF867C}">
              <a14:compatExt xmlns:a14="http://schemas.microsoft.com/office/drawing/2010/main" spid="_x0000_s44033"/>
            </a:ext>
            <a:ext uri="{FF2B5EF4-FFF2-40B4-BE49-F238E27FC236}">
              <a16:creationId xmlns:a16="http://schemas.microsoft.com/office/drawing/2014/main" id="{E2D2896D-EE77-405C-B542-C4469624E240}"/>
            </a:ext>
          </a:extLst>
        </xdr:cNvPr>
        <xdr:cNvSpPr/>
      </xdr:nvSpPr>
      <xdr:spPr>
        <a:xfrm>
          <a:off x="0" y="11458575"/>
          <a:ext cx="38100" cy="9525"/>
        </a:xfrm>
        <a:prstGeom prst="rect">
          <a:avLst/>
        </a:prstGeom>
      </xdr:spPr>
    </xdr:sp>
    <xdr:clientData/>
  </xdr:oneCellAnchor>
  <xdr:oneCellAnchor>
    <xdr:from>
      <xdr:col>0</xdr:col>
      <xdr:colOff>38100</xdr:colOff>
      <xdr:row>51</xdr:row>
      <xdr:rowOff>0</xdr:rowOff>
    </xdr:from>
    <xdr:ext cx="38100" cy="9525"/>
    <xdr:sp macro="" textlink="">
      <xdr:nvSpPr>
        <xdr:cNvPr id="28" name="CommandButton2" hidden="1">
          <a:extLst>
            <a:ext uri="{63B3BB69-23CF-44E3-9099-C40C66FF867C}">
              <a14:compatExt xmlns:a14="http://schemas.microsoft.com/office/drawing/2010/main" spid="_x0000_s44034"/>
            </a:ext>
            <a:ext uri="{FF2B5EF4-FFF2-40B4-BE49-F238E27FC236}">
              <a16:creationId xmlns:a16="http://schemas.microsoft.com/office/drawing/2014/main" id="{F0023F5B-8CAA-4AE0-8B74-13F3AA1BDA60}"/>
            </a:ext>
          </a:extLst>
        </xdr:cNvPr>
        <xdr:cNvSpPr/>
      </xdr:nvSpPr>
      <xdr:spPr>
        <a:xfrm>
          <a:off x="38100" y="11458575"/>
          <a:ext cx="38100" cy="9525"/>
        </a:xfrm>
        <a:prstGeom prst="rect">
          <a:avLst/>
        </a:prstGeom>
      </xdr:spPr>
    </xdr:sp>
    <xdr:clientData/>
  </xdr:oneCellAnchor>
  <xdr:oneCellAnchor>
    <xdr:from>
      <xdr:col>1</xdr:col>
      <xdr:colOff>0</xdr:colOff>
      <xdr:row>51</xdr:row>
      <xdr:rowOff>0</xdr:rowOff>
    </xdr:from>
    <xdr:ext cx="38100" cy="9525"/>
    <xdr:sp macro="" textlink="">
      <xdr:nvSpPr>
        <xdr:cNvPr id="29" name="CommandButton1" hidden="1">
          <a:extLst>
            <a:ext uri="{63B3BB69-23CF-44E3-9099-C40C66FF867C}">
              <a14:compatExt xmlns:a14="http://schemas.microsoft.com/office/drawing/2010/main" spid="_x0000_s44033"/>
            </a:ext>
            <a:ext uri="{FF2B5EF4-FFF2-40B4-BE49-F238E27FC236}">
              <a16:creationId xmlns:a16="http://schemas.microsoft.com/office/drawing/2014/main" id="{596706A3-96E9-4BAC-B771-F79392C68055}"/>
            </a:ext>
          </a:extLst>
        </xdr:cNvPr>
        <xdr:cNvSpPr/>
      </xdr:nvSpPr>
      <xdr:spPr>
        <a:xfrm>
          <a:off x="390525" y="11458575"/>
          <a:ext cx="38100" cy="9525"/>
        </a:xfrm>
        <a:prstGeom prst="rect">
          <a:avLst/>
        </a:prstGeom>
      </xdr:spPr>
    </xdr:sp>
    <xdr:clientData/>
  </xdr:oneCellAnchor>
  <xdr:oneCellAnchor>
    <xdr:from>
      <xdr:col>1</xdr:col>
      <xdr:colOff>38100</xdr:colOff>
      <xdr:row>51</xdr:row>
      <xdr:rowOff>0</xdr:rowOff>
    </xdr:from>
    <xdr:ext cx="38100" cy="9525"/>
    <xdr:sp macro="" textlink="">
      <xdr:nvSpPr>
        <xdr:cNvPr id="30" name="CommandButton2" hidden="1">
          <a:extLst>
            <a:ext uri="{63B3BB69-23CF-44E3-9099-C40C66FF867C}">
              <a14:compatExt xmlns:a14="http://schemas.microsoft.com/office/drawing/2010/main" spid="_x0000_s44034"/>
            </a:ext>
            <a:ext uri="{FF2B5EF4-FFF2-40B4-BE49-F238E27FC236}">
              <a16:creationId xmlns:a16="http://schemas.microsoft.com/office/drawing/2014/main" id="{6B1CA1EB-96D2-4A1B-ADCE-7D6CCBF5F535}"/>
            </a:ext>
          </a:extLst>
        </xdr:cNvPr>
        <xdr:cNvSpPr/>
      </xdr:nvSpPr>
      <xdr:spPr>
        <a:xfrm>
          <a:off x="428625" y="11458575"/>
          <a:ext cx="38100" cy="9525"/>
        </a:xfrm>
        <a:prstGeom prst="rect">
          <a:avLst/>
        </a:prstGeom>
      </xdr:spPr>
    </xdr:sp>
    <xdr:clientData/>
  </xdr:oneCellAnchor>
  <xdr:oneCellAnchor>
    <xdr:from>
      <xdr:col>0</xdr:col>
      <xdr:colOff>0</xdr:colOff>
      <xdr:row>69</xdr:row>
      <xdr:rowOff>0</xdr:rowOff>
    </xdr:from>
    <xdr:ext cx="38100" cy="9525"/>
    <xdr:sp macro="" textlink="">
      <xdr:nvSpPr>
        <xdr:cNvPr id="31" name="CommandButton1" hidden="1">
          <a:extLst>
            <a:ext uri="{63B3BB69-23CF-44E3-9099-C40C66FF867C}">
              <a14:compatExt xmlns:a14="http://schemas.microsoft.com/office/drawing/2010/main" spid="_x0000_s44033"/>
            </a:ext>
            <a:ext uri="{FF2B5EF4-FFF2-40B4-BE49-F238E27FC236}">
              <a16:creationId xmlns:a16="http://schemas.microsoft.com/office/drawing/2014/main" id="{58EE07BD-BDF4-4C6B-AAB3-6467C7ABBD82}"/>
            </a:ext>
          </a:extLst>
        </xdr:cNvPr>
        <xdr:cNvSpPr/>
      </xdr:nvSpPr>
      <xdr:spPr>
        <a:xfrm>
          <a:off x="0" y="15830550"/>
          <a:ext cx="38100" cy="9525"/>
        </a:xfrm>
        <a:prstGeom prst="rect">
          <a:avLst/>
        </a:prstGeom>
      </xdr:spPr>
    </xdr:sp>
    <xdr:clientData/>
  </xdr:oneCellAnchor>
  <xdr:oneCellAnchor>
    <xdr:from>
      <xdr:col>0</xdr:col>
      <xdr:colOff>38100</xdr:colOff>
      <xdr:row>69</xdr:row>
      <xdr:rowOff>0</xdr:rowOff>
    </xdr:from>
    <xdr:ext cx="38100" cy="9525"/>
    <xdr:sp macro="" textlink="">
      <xdr:nvSpPr>
        <xdr:cNvPr id="32" name="CommandButton2" hidden="1">
          <a:extLst>
            <a:ext uri="{63B3BB69-23CF-44E3-9099-C40C66FF867C}">
              <a14:compatExt xmlns:a14="http://schemas.microsoft.com/office/drawing/2010/main" spid="_x0000_s44034"/>
            </a:ext>
            <a:ext uri="{FF2B5EF4-FFF2-40B4-BE49-F238E27FC236}">
              <a16:creationId xmlns:a16="http://schemas.microsoft.com/office/drawing/2014/main" id="{F93DBD64-3FE6-44F0-9CDF-62CFBFE954A0}"/>
            </a:ext>
          </a:extLst>
        </xdr:cNvPr>
        <xdr:cNvSpPr/>
      </xdr:nvSpPr>
      <xdr:spPr>
        <a:xfrm>
          <a:off x="38100" y="15830550"/>
          <a:ext cx="38100" cy="9525"/>
        </a:xfrm>
        <a:prstGeom prst="rect">
          <a:avLst/>
        </a:prstGeom>
      </xdr:spPr>
    </xdr:sp>
    <xdr:clientData/>
  </xdr:oneCellAnchor>
  <xdr:oneCellAnchor>
    <xdr:from>
      <xdr:col>0</xdr:col>
      <xdr:colOff>0</xdr:colOff>
      <xdr:row>69</xdr:row>
      <xdr:rowOff>0</xdr:rowOff>
    </xdr:from>
    <xdr:ext cx="38100" cy="9525"/>
    <xdr:sp macro="" textlink="">
      <xdr:nvSpPr>
        <xdr:cNvPr id="33" name="CommandButton1" hidden="1">
          <a:extLst>
            <a:ext uri="{63B3BB69-23CF-44E3-9099-C40C66FF867C}">
              <a14:compatExt xmlns:a14="http://schemas.microsoft.com/office/drawing/2010/main" spid="_x0000_s44033"/>
            </a:ext>
            <a:ext uri="{FF2B5EF4-FFF2-40B4-BE49-F238E27FC236}">
              <a16:creationId xmlns:a16="http://schemas.microsoft.com/office/drawing/2014/main" id="{56E33069-5A43-4992-9122-8E7018497215}"/>
            </a:ext>
          </a:extLst>
        </xdr:cNvPr>
        <xdr:cNvSpPr/>
      </xdr:nvSpPr>
      <xdr:spPr>
        <a:xfrm>
          <a:off x="0" y="15830550"/>
          <a:ext cx="38100" cy="9525"/>
        </a:xfrm>
        <a:prstGeom prst="rect">
          <a:avLst/>
        </a:prstGeom>
      </xdr:spPr>
    </xdr:sp>
    <xdr:clientData/>
  </xdr:oneCellAnchor>
  <xdr:oneCellAnchor>
    <xdr:from>
      <xdr:col>0</xdr:col>
      <xdr:colOff>38100</xdr:colOff>
      <xdr:row>69</xdr:row>
      <xdr:rowOff>0</xdr:rowOff>
    </xdr:from>
    <xdr:ext cx="38100" cy="9525"/>
    <xdr:sp macro="" textlink="">
      <xdr:nvSpPr>
        <xdr:cNvPr id="34" name="CommandButton2" hidden="1">
          <a:extLst>
            <a:ext uri="{63B3BB69-23CF-44E3-9099-C40C66FF867C}">
              <a14:compatExt xmlns:a14="http://schemas.microsoft.com/office/drawing/2010/main" spid="_x0000_s44034"/>
            </a:ext>
            <a:ext uri="{FF2B5EF4-FFF2-40B4-BE49-F238E27FC236}">
              <a16:creationId xmlns:a16="http://schemas.microsoft.com/office/drawing/2014/main" id="{956DFCF1-C2F3-4BCA-9D04-53F0500F6FB2}"/>
            </a:ext>
          </a:extLst>
        </xdr:cNvPr>
        <xdr:cNvSpPr/>
      </xdr:nvSpPr>
      <xdr:spPr>
        <a:xfrm>
          <a:off x="38100" y="15830550"/>
          <a:ext cx="38100" cy="9525"/>
        </a:xfrm>
        <a:prstGeom prst="rect">
          <a:avLst/>
        </a:prstGeom>
      </xdr:spPr>
    </xdr:sp>
    <xdr:clientData/>
  </xdr:oneCellAnchor>
  <xdr:oneCellAnchor>
    <xdr:from>
      <xdr:col>1</xdr:col>
      <xdr:colOff>0</xdr:colOff>
      <xdr:row>69</xdr:row>
      <xdr:rowOff>0</xdr:rowOff>
    </xdr:from>
    <xdr:ext cx="38100" cy="9525"/>
    <xdr:sp macro="" textlink="">
      <xdr:nvSpPr>
        <xdr:cNvPr id="35" name="CommandButton1" hidden="1">
          <a:extLst>
            <a:ext uri="{63B3BB69-23CF-44E3-9099-C40C66FF867C}">
              <a14:compatExt xmlns:a14="http://schemas.microsoft.com/office/drawing/2010/main" spid="_x0000_s44033"/>
            </a:ext>
            <a:ext uri="{FF2B5EF4-FFF2-40B4-BE49-F238E27FC236}">
              <a16:creationId xmlns:a16="http://schemas.microsoft.com/office/drawing/2014/main" id="{3F721ABC-E675-46A7-BFCD-296B1D293FEB}"/>
            </a:ext>
          </a:extLst>
        </xdr:cNvPr>
        <xdr:cNvSpPr/>
      </xdr:nvSpPr>
      <xdr:spPr>
        <a:xfrm>
          <a:off x="390525" y="15830550"/>
          <a:ext cx="38100" cy="9525"/>
        </a:xfrm>
        <a:prstGeom prst="rect">
          <a:avLst/>
        </a:prstGeom>
      </xdr:spPr>
    </xdr:sp>
    <xdr:clientData/>
  </xdr:oneCellAnchor>
  <xdr:oneCellAnchor>
    <xdr:from>
      <xdr:col>1</xdr:col>
      <xdr:colOff>38100</xdr:colOff>
      <xdr:row>69</xdr:row>
      <xdr:rowOff>0</xdr:rowOff>
    </xdr:from>
    <xdr:ext cx="38100" cy="9525"/>
    <xdr:sp macro="" textlink="">
      <xdr:nvSpPr>
        <xdr:cNvPr id="36" name="CommandButton2" hidden="1">
          <a:extLst>
            <a:ext uri="{63B3BB69-23CF-44E3-9099-C40C66FF867C}">
              <a14:compatExt xmlns:a14="http://schemas.microsoft.com/office/drawing/2010/main" spid="_x0000_s44034"/>
            </a:ext>
            <a:ext uri="{FF2B5EF4-FFF2-40B4-BE49-F238E27FC236}">
              <a16:creationId xmlns:a16="http://schemas.microsoft.com/office/drawing/2014/main" id="{5397C1B6-C583-40D0-996E-472267901F28}"/>
            </a:ext>
          </a:extLst>
        </xdr:cNvPr>
        <xdr:cNvSpPr/>
      </xdr:nvSpPr>
      <xdr:spPr>
        <a:xfrm>
          <a:off x="428625" y="15830550"/>
          <a:ext cx="38100" cy="9525"/>
        </a:xfrm>
        <a:prstGeom prst="rect">
          <a:avLst/>
        </a:prstGeom>
      </xdr:spPr>
    </xdr:sp>
    <xdr:clientData/>
  </xdr:oneCellAnchor>
  <xdr:oneCellAnchor>
    <xdr:from>
      <xdr:col>0</xdr:col>
      <xdr:colOff>0</xdr:colOff>
      <xdr:row>69</xdr:row>
      <xdr:rowOff>0</xdr:rowOff>
    </xdr:from>
    <xdr:ext cx="38100" cy="9525"/>
    <xdr:sp macro="" textlink="">
      <xdr:nvSpPr>
        <xdr:cNvPr id="37" name="CommandButton1" hidden="1">
          <a:extLst>
            <a:ext uri="{63B3BB69-23CF-44E3-9099-C40C66FF867C}">
              <a14:compatExt xmlns:a14="http://schemas.microsoft.com/office/drawing/2010/main" spid="_x0000_s44033"/>
            </a:ext>
            <a:ext uri="{FF2B5EF4-FFF2-40B4-BE49-F238E27FC236}">
              <a16:creationId xmlns:a16="http://schemas.microsoft.com/office/drawing/2014/main" id="{810B7642-F295-4C96-B721-AD52B2F58D47}"/>
            </a:ext>
          </a:extLst>
        </xdr:cNvPr>
        <xdr:cNvSpPr/>
      </xdr:nvSpPr>
      <xdr:spPr>
        <a:xfrm>
          <a:off x="0" y="20221575"/>
          <a:ext cx="38100" cy="9525"/>
        </a:xfrm>
        <a:prstGeom prst="rect">
          <a:avLst/>
        </a:prstGeom>
      </xdr:spPr>
    </xdr:sp>
    <xdr:clientData/>
  </xdr:oneCellAnchor>
  <xdr:oneCellAnchor>
    <xdr:from>
      <xdr:col>0</xdr:col>
      <xdr:colOff>38100</xdr:colOff>
      <xdr:row>69</xdr:row>
      <xdr:rowOff>0</xdr:rowOff>
    </xdr:from>
    <xdr:ext cx="38100" cy="9525"/>
    <xdr:sp macro="" textlink="">
      <xdr:nvSpPr>
        <xdr:cNvPr id="38" name="CommandButton2" hidden="1">
          <a:extLst>
            <a:ext uri="{63B3BB69-23CF-44E3-9099-C40C66FF867C}">
              <a14:compatExt xmlns:a14="http://schemas.microsoft.com/office/drawing/2010/main" spid="_x0000_s44034"/>
            </a:ext>
            <a:ext uri="{FF2B5EF4-FFF2-40B4-BE49-F238E27FC236}">
              <a16:creationId xmlns:a16="http://schemas.microsoft.com/office/drawing/2014/main" id="{ACCD6123-FB25-4A8A-8B02-8CB1E669D7F3}"/>
            </a:ext>
          </a:extLst>
        </xdr:cNvPr>
        <xdr:cNvSpPr/>
      </xdr:nvSpPr>
      <xdr:spPr>
        <a:xfrm>
          <a:off x="38100" y="20221575"/>
          <a:ext cx="38100" cy="9525"/>
        </a:xfrm>
        <a:prstGeom prst="rect">
          <a:avLst/>
        </a:prstGeom>
      </xdr:spPr>
    </xdr:sp>
    <xdr:clientData/>
  </xdr:oneCellAnchor>
  <xdr:oneCellAnchor>
    <xdr:from>
      <xdr:col>0</xdr:col>
      <xdr:colOff>0</xdr:colOff>
      <xdr:row>69</xdr:row>
      <xdr:rowOff>0</xdr:rowOff>
    </xdr:from>
    <xdr:ext cx="38100" cy="9525"/>
    <xdr:sp macro="" textlink="">
      <xdr:nvSpPr>
        <xdr:cNvPr id="39" name="CommandButton1" hidden="1">
          <a:extLst>
            <a:ext uri="{63B3BB69-23CF-44E3-9099-C40C66FF867C}">
              <a14:compatExt xmlns:a14="http://schemas.microsoft.com/office/drawing/2010/main" spid="_x0000_s44033"/>
            </a:ext>
            <a:ext uri="{FF2B5EF4-FFF2-40B4-BE49-F238E27FC236}">
              <a16:creationId xmlns:a16="http://schemas.microsoft.com/office/drawing/2014/main" id="{EEB7E975-A2BC-4459-A5FF-D26EDC03EA55}"/>
            </a:ext>
          </a:extLst>
        </xdr:cNvPr>
        <xdr:cNvSpPr/>
      </xdr:nvSpPr>
      <xdr:spPr>
        <a:xfrm>
          <a:off x="0" y="20221575"/>
          <a:ext cx="38100" cy="9525"/>
        </a:xfrm>
        <a:prstGeom prst="rect">
          <a:avLst/>
        </a:prstGeom>
      </xdr:spPr>
    </xdr:sp>
    <xdr:clientData/>
  </xdr:oneCellAnchor>
  <xdr:oneCellAnchor>
    <xdr:from>
      <xdr:col>0</xdr:col>
      <xdr:colOff>38100</xdr:colOff>
      <xdr:row>69</xdr:row>
      <xdr:rowOff>0</xdr:rowOff>
    </xdr:from>
    <xdr:ext cx="38100" cy="9525"/>
    <xdr:sp macro="" textlink="">
      <xdr:nvSpPr>
        <xdr:cNvPr id="40" name="CommandButton2" hidden="1">
          <a:extLst>
            <a:ext uri="{63B3BB69-23CF-44E3-9099-C40C66FF867C}">
              <a14:compatExt xmlns:a14="http://schemas.microsoft.com/office/drawing/2010/main" spid="_x0000_s44034"/>
            </a:ext>
            <a:ext uri="{FF2B5EF4-FFF2-40B4-BE49-F238E27FC236}">
              <a16:creationId xmlns:a16="http://schemas.microsoft.com/office/drawing/2014/main" id="{6826D7AD-9D41-4B19-B94D-6DC8D997EE15}"/>
            </a:ext>
          </a:extLst>
        </xdr:cNvPr>
        <xdr:cNvSpPr/>
      </xdr:nvSpPr>
      <xdr:spPr>
        <a:xfrm>
          <a:off x="38100" y="20221575"/>
          <a:ext cx="38100" cy="9525"/>
        </a:xfrm>
        <a:prstGeom prst="rect">
          <a:avLst/>
        </a:prstGeom>
      </xdr:spPr>
    </xdr:sp>
    <xdr:clientData/>
  </xdr:oneCellAnchor>
  <xdr:oneCellAnchor>
    <xdr:from>
      <xdr:col>0</xdr:col>
      <xdr:colOff>0</xdr:colOff>
      <xdr:row>69</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6D79399B-2D72-4D28-97CA-5B1C6D0402C4}"/>
            </a:ext>
          </a:extLst>
        </xdr:cNvPr>
        <xdr:cNvSpPr/>
      </xdr:nvSpPr>
      <xdr:spPr>
        <a:xfrm>
          <a:off x="0" y="20221575"/>
          <a:ext cx="38100" cy="9525"/>
        </a:xfrm>
        <a:prstGeom prst="rect">
          <a:avLst/>
        </a:prstGeom>
      </xdr:spPr>
    </xdr:sp>
    <xdr:clientData/>
  </xdr:oneCellAnchor>
  <xdr:oneCellAnchor>
    <xdr:from>
      <xdr:col>0</xdr:col>
      <xdr:colOff>38100</xdr:colOff>
      <xdr:row>69</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BAD99461-0B74-4F57-A695-75705DDB1A66}"/>
            </a:ext>
          </a:extLst>
        </xdr:cNvPr>
        <xdr:cNvSpPr/>
      </xdr:nvSpPr>
      <xdr:spPr>
        <a:xfrm>
          <a:off x="38100" y="20221575"/>
          <a:ext cx="38100" cy="9525"/>
        </a:xfrm>
        <a:prstGeom prst="rect">
          <a:avLst/>
        </a:prstGeom>
      </xdr:spPr>
    </xdr:sp>
    <xdr:clientData/>
  </xdr:oneCellAnchor>
  <xdr:oneCellAnchor>
    <xdr:from>
      <xdr:col>0</xdr:col>
      <xdr:colOff>0</xdr:colOff>
      <xdr:row>69</xdr:row>
      <xdr:rowOff>0</xdr:rowOff>
    </xdr:from>
    <xdr:ext cx="38100" cy="9525"/>
    <xdr:sp macro="" textlink="">
      <xdr:nvSpPr>
        <xdr:cNvPr id="43" name="CommandButton1" hidden="1">
          <a:extLst>
            <a:ext uri="{63B3BB69-23CF-44E3-9099-C40C66FF867C}">
              <a14:compatExt xmlns:a14="http://schemas.microsoft.com/office/drawing/2010/main" spid="_x0000_s44033"/>
            </a:ext>
            <a:ext uri="{FF2B5EF4-FFF2-40B4-BE49-F238E27FC236}">
              <a16:creationId xmlns:a16="http://schemas.microsoft.com/office/drawing/2014/main" id="{C71B85E7-512F-474D-80D1-4C873D9F0D0F}"/>
            </a:ext>
          </a:extLst>
        </xdr:cNvPr>
        <xdr:cNvSpPr/>
      </xdr:nvSpPr>
      <xdr:spPr>
        <a:xfrm>
          <a:off x="0" y="20221575"/>
          <a:ext cx="38100" cy="9525"/>
        </a:xfrm>
        <a:prstGeom prst="rect">
          <a:avLst/>
        </a:prstGeom>
      </xdr:spPr>
    </xdr:sp>
    <xdr:clientData/>
  </xdr:oneCellAnchor>
  <xdr:oneCellAnchor>
    <xdr:from>
      <xdr:col>0</xdr:col>
      <xdr:colOff>38100</xdr:colOff>
      <xdr:row>69</xdr:row>
      <xdr:rowOff>0</xdr:rowOff>
    </xdr:from>
    <xdr:ext cx="38100" cy="9525"/>
    <xdr:sp macro="" textlink="">
      <xdr:nvSpPr>
        <xdr:cNvPr id="44" name="CommandButton2" hidden="1">
          <a:extLst>
            <a:ext uri="{63B3BB69-23CF-44E3-9099-C40C66FF867C}">
              <a14:compatExt xmlns:a14="http://schemas.microsoft.com/office/drawing/2010/main" spid="_x0000_s44034"/>
            </a:ext>
            <a:ext uri="{FF2B5EF4-FFF2-40B4-BE49-F238E27FC236}">
              <a16:creationId xmlns:a16="http://schemas.microsoft.com/office/drawing/2014/main" id="{FDB2F215-B83B-479D-9BC8-8BDF18DF5AB3}"/>
            </a:ext>
          </a:extLst>
        </xdr:cNvPr>
        <xdr:cNvSpPr/>
      </xdr:nvSpPr>
      <xdr:spPr>
        <a:xfrm>
          <a:off x="38100" y="20221575"/>
          <a:ext cx="38100" cy="9525"/>
        </a:xfrm>
        <a:prstGeom prst="rect">
          <a:avLst/>
        </a:prstGeom>
      </xdr:spPr>
    </xdr:sp>
    <xdr:clientData/>
  </xdr:oneCellAnchor>
  <xdr:oneCellAnchor>
    <xdr:from>
      <xdr:col>1</xdr:col>
      <xdr:colOff>0</xdr:colOff>
      <xdr:row>69</xdr:row>
      <xdr:rowOff>0</xdr:rowOff>
    </xdr:from>
    <xdr:ext cx="38100" cy="9525"/>
    <xdr:sp macro="" textlink="">
      <xdr:nvSpPr>
        <xdr:cNvPr id="45" name="CommandButton1" hidden="1">
          <a:extLst>
            <a:ext uri="{63B3BB69-23CF-44E3-9099-C40C66FF867C}">
              <a14:compatExt xmlns:a14="http://schemas.microsoft.com/office/drawing/2010/main" spid="_x0000_s44033"/>
            </a:ext>
            <a:ext uri="{FF2B5EF4-FFF2-40B4-BE49-F238E27FC236}">
              <a16:creationId xmlns:a16="http://schemas.microsoft.com/office/drawing/2014/main" id="{3C1AACF6-D64B-4290-8755-10B9BA47DBDD}"/>
            </a:ext>
          </a:extLst>
        </xdr:cNvPr>
        <xdr:cNvSpPr/>
      </xdr:nvSpPr>
      <xdr:spPr>
        <a:xfrm>
          <a:off x="390525" y="20221575"/>
          <a:ext cx="38100" cy="9525"/>
        </a:xfrm>
        <a:prstGeom prst="rect">
          <a:avLst/>
        </a:prstGeom>
      </xdr:spPr>
    </xdr:sp>
    <xdr:clientData/>
  </xdr:oneCellAnchor>
  <xdr:oneCellAnchor>
    <xdr:from>
      <xdr:col>1</xdr:col>
      <xdr:colOff>38100</xdr:colOff>
      <xdr:row>69</xdr:row>
      <xdr:rowOff>0</xdr:rowOff>
    </xdr:from>
    <xdr:ext cx="38100" cy="9525"/>
    <xdr:sp macro="" textlink="">
      <xdr:nvSpPr>
        <xdr:cNvPr id="46" name="CommandButton2" hidden="1">
          <a:extLst>
            <a:ext uri="{63B3BB69-23CF-44E3-9099-C40C66FF867C}">
              <a14:compatExt xmlns:a14="http://schemas.microsoft.com/office/drawing/2010/main" spid="_x0000_s44034"/>
            </a:ext>
            <a:ext uri="{FF2B5EF4-FFF2-40B4-BE49-F238E27FC236}">
              <a16:creationId xmlns:a16="http://schemas.microsoft.com/office/drawing/2014/main" id="{283D3152-237D-449C-89B4-D5E7B87388E9}"/>
            </a:ext>
          </a:extLst>
        </xdr:cNvPr>
        <xdr:cNvSpPr/>
      </xdr:nvSpPr>
      <xdr:spPr>
        <a:xfrm>
          <a:off x="428625" y="2022157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597B5BA-4A0B-4439-9C03-CE2F60F98013}"/>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A965950D-5230-4E9E-B0F5-BB988C887683}"/>
            </a:ext>
          </a:extLst>
        </xdr:cNvPr>
        <xdr:cNvSpPr/>
      </xdr:nvSpPr>
      <xdr:spPr>
        <a:xfrm>
          <a:off x="0" y="0"/>
          <a:ext cx="38100" cy="9525"/>
        </a:xfrm>
        <a:prstGeom prst="rect">
          <a:avLst/>
        </a:prstGeom>
      </xdr:spPr>
    </xdr:sp>
    <xdr:clientData/>
  </xdr:twoCellAnchor>
  <xdr:twoCellAnchor editAs="oneCell">
    <xdr:from>
      <xdr:col>6</xdr:col>
      <xdr:colOff>352425</xdr:colOff>
      <xdr:row>0</xdr:row>
      <xdr:rowOff>177661</xdr:rowOff>
    </xdr:from>
    <xdr:to>
      <xdr:col>7</xdr:col>
      <xdr:colOff>582122</xdr:colOff>
      <xdr:row>0</xdr:row>
      <xdr:rowOff>533401</xdr:rowOff>
    </xdr:to>
    <xdr:pic>
      <xdr:nvPicPr>
        <xdr:cNvPr id="5" name="Imagen 4">
          <a:extLst>
            <a:ext uri="{FF2B5EF4-FFF2-40B4-BE49-F238E27FC236}">
              <a16:creationId xmlns:a16="http://schemas.microsoft.com/office/drawing/2014/main" id="{2B8C9486-49E7-487A-A097-CC6878944A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0" y="177661"/>
          <a:ext cx="1286972" cy="355740"/>
        </a:xfrm>
        <a:prstGeom prst="rect">
          <a:avLst/>
        </a:prstGeom>
        <a:noFill/>
      </xdr:spPr>
    </xdr:pic>
    <xdr:clientData/>
  </xdr:twoCellAnchor>
  <xdr:twoCellAnchor editAs="oneCell">
    <xdr:from>
      <xdr:col>0</xdr:col>
      <xdr:colOff>0</xdr:colOff>
      <xdr:row>0</xdr:row>
      <xdr:rowOff>0</xdr:rowOff>
    </xdr:from>
    <xdr:to>
      <xdr:col>0</xdr:col>
      <xdr:colOff>38100</xdr:colOff>
      <xdr:row>0</xdr:row>
      <xdr:rowOff>9525</xdr:rowOff>
    </xdr:to>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FD666A19-5995-4FFE-B3D9-CCB51C2E6E4E}"/>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724B3589-1F45-40D6-84DC-1A2D74B64835}"/>
            </a:ext>
          </a:extLst>
        </xdr:cNvPr>
        <xdr:cNvSpPr/>
      </xdr:nvSpPr>
      <xdr:spPr>
        <a:xfrm>
          <a:off x="0" y="0"/>
          <a:ext cx="38100" cy="9525"/>
        </a:xfrm>
        <a:prstGeom prst="rect">
          <a:avLst/>
        </a:prstGeom>
      </xdr:spPr>
    </xdr:sp>
    <xdr:clientData/>
  </xdr:twoCellAnchor>
  <xdr:twoCellAnchor editAs="oneCell">
    <xdr:from>
      <xdr:col>0</xdr:col>
      <xdr:colOff>0</xdr:colOff>
      <xdr:row>12</xdr:row>
      <xdr:rowOff>0</xdr:rowOff>
    </xdr:from>
    <xdr:to>
      <xdr:col>0</xdr:col>
      <xdr:colOff>38100</xdr:colOff>
      <xdr:row>12</xdr:row>
      <xdr:rowOff>9525</xdr:rowOff>
    </xdr:to>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4CC9505-2078-4750-ACA8-4E7C2663DADA}"/>
            </a:ext>
          </a:extLst>
        </xdr:cNvPr>
        <xdr:cNvSpPr/>
      </xdr:nvSpPr>
      <xdr:spPr>
        <a:xfrm>
          <a:off x="0" y="3686175"/>
          <a:ext cx="38100" cy="9525"/>
        </a:xfrm>
        <a:prstGeom prst="rect">
          <a:avLst/>
        </a:prstGeom>
      </xdr:spPr>
    </xdr:sp>
    <xdr:clientData/>
  </xdr:twoCellAnchor>
  <xdr:twoCellAnchor editAs="oneCell">
    <xdr:from>
      <xdr:col>0</xdr:col>
      <xdr:colOff>38100</xdr:colOff>
      <xdr:row>12</xdr:row>
      <xdr:rowOff>0</xdr:rowOff>
    </xdr:from>
    <xdr:to>
      <xdr:col>0</xdr:col>
      <xdr:colOff>76200</xdr:colOff>
      <xdr:row>12</xdr:row>
      <xdr:rowOff>9525</xdr:rowOff>
    </xdr:to>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917058C8-016B-4B39-9CEC-7B837169657D}"/>
            </a:ext>
          </a:extLst>
        </xdr:cNvPr>
        <xdr:cNvSpPr/>
      </xdr:nvSpPr>
      <xdr:spPr>
        <a:xfrm>
          <a:off x="38100" y="3686175"/>
          <a:ext cx="38100" cy="9525"/>
        </a:xfrm>
        <a:prstGeom prst="rect">
          <a:avLst/>
        </a:prstGeom>
      </xdr:spPr>
    </xdr:sp>
    <xdr:clientData/>
  </xdr:twoCellAnchor>
  <xdr:twoCellAnchor editAs="oneCell">
    <xdr:from>
      <xdr:col>0</xdr:col>
      <xdr:colOff>100542</xdr:colOff>
      <xdr:row>0</xdr:row>
      <xdr:rowOff>209931</xdr:rowOff>
    </xdr:from>
    <xdr:to>
      <xdr:col>1</xdr:col>
      <xdr:colOff>1152525</xdr:colOff>
      <xdr:row>1</xdr:row>
      <xdr:rowOff>47625</xdr:rowOff>
    </xdr:to>
    <xdr:pic>
      <xdr:nvPicPr>
        <xdr:cNvPr id="10" name="Imagen 9">
          <a:extLst>
            <a:ext uri="{FF2B5EF4-FFF2-40B4-BE49-F238E27FC236}">
              <a16:creationId xmlns:a16="http://schemas.microsoft.com/office/drawing/2014/main" id="{CCCF5D90-5FA3-485A-9547-0464BFB69FE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542" y="209931"/>
          <a:ext cx="1442508" cy="504444"/>
        </a:xfrm>
        <a:prstGeom prst="rect">
          <a:avLst/>
        </a:prstGeom>
        <a:noFill/>
      </xdr:spPr>
    </xdr:pic>
    <xdr:clientData/>
  </xdr:twoCellAnchor>
  <xdr:oneCellAnchor>
    <xdr:from>
      <xdr:col>0</xdr:col>
      <xdr:colOff>0</xdr:colOff>
      <xdr:row>12</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F7A58EC9-73C3-435D-8239-FC34DEB38C4E}"/>
            </a:ext>
          </a:extLst>
        </xdr:cNvPr>
        <xdr:cNvSpPr/>
      </xdr:nvSpPr>
      <xdr:spPr>
        <a:xfrm>
          <a:off x="0" y="115633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E1F016CD-C0CA-4B3B-BDF2-11905C4981A5}"/>
            </a:ext>
          </a:extLst>
        </xdr:cNvPr>
        <xdr:cNvSpPr/>
      </xdr:nvSpPr>
      <xdr:spPr>
        <a:xfrm>
          <a:off x="38100" y="11563350"/>
          <a:ext cx="38100" cy="9525"/>
        </a:xfrm>
        <a:prstGeom prst="rect">
          <a:avLst/>
        </a:prstGeom>
      </xdr:spPr>
    </xdr:sp>
    <xdr:clientData/>
  </xdr:oneCellAnchor>
  <xdr:oneCellAnchor>
    <xdr:from>
      <xdr:col>0</xdr:col>
      <xdr:colOff>0</xdr:colOff>
      <xdr:row>12</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53AAABB9-EE8E-4F6D-B929-C367C61B3D87}"/>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EC01B960-C2CA-4187-96C5-D2F294C6C65A}"/>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BB77D550-442B-4BA5-90F6-A63927007FCD}"/>
            </a:ext>
          </a:extLst>
        </xdr:cNvPr>
        <xdr:cNvSpPr/>
      </xdr:nvSpPr>
      <xdr:spPr>
        <a:xfrm>
          <a:off x="0" y="440055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7A170F96-A808-4582-8846-155F2E97C396}"/>
            </a:ext>
          </a:extLst>
        </xdr:cNvPr>
        <xdr:cNvSpPr/>
      </xdr:nvSpPr>
      <xdr:spPr>
        <a:xfrm>
          <a:off x="38100" y="44005500"/>
          <a:ext cx="38100" cy="9525"/>
        </a:xfrm>
        <a:prstGeom prst="rect">
          <a:avLst/>
        </a:prstGeom>
      </xdr:spPr>
    </xdr:sp>
    <xdr:clientData/>
  </xdr:oneCellAnchor>
  <xdr:oneCellAnchor>
    <xdr:from>
      <xdr:col>0</xdr:col>
      <xdr:colOff>0</xdr:colOff>
      <xdr:row>12</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EDDC7438-0254-422C-B8D7-86EE7BD9C867}"/>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2F96295D-7D54-4587-A74A-2F1F80D956D2}"/>
            </a:ext>
          </a:extLst>
        </xdr:cNvPr>
        <xdr:cNvSpPr/>
      </xdr:nvSpPr>
      <xdr:spPr>
        <a:xfrm>
          <a:off x="38100"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E06DBFBE-5F14-4D07-87BE-56F8D13D396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FE02A9FF-6CF5-4AB6-897D-59E2A55657BA}"/>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F2810B73-570E-45BF-AC37-7EDDB106D97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21ACA0BB-A20D-4AD4-AF5D-44DDEF4E6E83}"/>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9631E519-5852-4417-8D91-B49202330707}"/>
            </a:ext>
          </a:extLst>
        </xdr:cNvPr>
        <xdr:cNvSpPr/>
      </xdr:nvSpPr>
      <xdr:spPr>
        <a:xfrm>
          <a:off x="390525" y="3686175"/>
          <a:ext cx="38100" cy="9525"/>
        </a:xfrm>
        <a:prstGeom prst="rect">
          <a:avLst/>
        </a:prstGeom>
      </xdr:spPr>
    </xdr:sp>
    <xdr:clientData/>
  </xdr:oneCellAnchor>
  <xdr:oneCellAnchor>
    <xdr:from>
      <xdr:col>1</xdr:col>
      <xdr:colOff>38100</xdr:colOff>
      <xdr:row>12</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4B0755B8-FD4D-404D-855F-156FB2228509}"/>
            </a:ext>
          </a:extLst>
        </xdr:cNvPr>
        <xdr:cNvSpPr/>
      </xdr:nvSpPr>
      <xdr:spPr>
        <a:xfrm>
          <a:off x="428625" y="3686175"/>
          <a:ext cx="38100" cy="9525"/>
        </a:xfrm>
        <a:prstGeom prst="rect">
          <a:avLst/>
        </a:prstGeom>
      </xdr:spPr>
    </xdr:sp>
    <xdr:clientData/>
  </xdr:oneCellAnchor>
  <xdr:oneCellAnchor>
    <xdr:from>
      <xdr:col>0</xdr:col>
      <xdr:colOff>0</xdr:colOff>
      <xdr:row>12</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940A9B93-7684-45E2-86B8-E34795A59E62}"/>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2122EDB7-5DB7-4E93-A087-587CE0651D3D}"/>
            </a:ext>
          </a:extLst>
        </xdr:cNvPr>
        <xdr:cNvSpPr/>
      </xdr:nvSpPr>
      <xdr:spPr>
        <a:xfrm>
          <a:off x="38100" y="19697700"/>
          <a:ext cx="38100" cy="9525"/>
        </a:xfrm>
        <a:prstGeom prst="rect">
          <a:avLst/>
        </a:prstGeom>
      </xdr:spPr>
    </xdr:sp>
    <xdr:clientData/>
  </xdr:oneCellAnchor>
  <xdr:oneCellAnchor>
    <xdr:from>
      <xdr:col>1</xdr:col>
      <xdr:colOff>0</xdr:colOff>
      <xdr:row>12</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78A0D603-3423-462F-89C0-6D3976E3BD33}"/>
            </a:ext>
          </a:extLst>
        </xdr:cNvPr>
        <xdr:cNvSpPr/>
      </xdr:nvSpPr>
      <xdr:spPr>
        <a:xfrm>
          <a:off x="390525" y="196977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63861988-B00C-4710-8F46-86FC982A9146}"/>
            </a:ext>
          </a:extLst>
        </xdr:cNvPr>
        <xdr:cNvSpPr/>
      </xdr:nvSpPr>
      <xdr:spPr>
        <a:xfrm>
          <a:off x="428625"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5782C89-008E-4A9D-8F72-C955A77B25D9}"/>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9E7F4C60-B6B0-44EA-A0E8-1039F8E2167E}"/>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4F3465D3-569C-442E-BC35-EFF0064F19B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104893F8-CBA2-45C8-955C-D5DDEF40E38A}"/>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F1413ABB-7360-450F-8269-5A50362440FF}"/>
            </a:ext>
          </a:extLst>
        </xdr:cNvPr>
        <xdr:cNvSpPr/>
      </xdr:nvSpPr>
      <xdr:spPr>
        <a:xfrm>
          <a:off x="390525" y="274701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B91282C2-C9CD-46D4-AB3A-9AC8C9EB3918}"/>
            </a:ext>
          </a:extLst>
        </xdr:cNvPr>
        <xdr:cNvSpPr/>
      </xdr:nvSpPr>
      <xdr:spPr>
        <a:xfrm>
          <a:off x="428625"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C3FF57F6-E977-499C-AE39-806A6A8A1C75}"/>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C1A49CA0-06E2-4D5B-AF9B-D070A68888AE}"/>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1915D197-5E43-4962-B293-B009CF10CC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895CC8ED-A0CC-4959-865A-A48BE117036C}"/>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F87FDE41-13D1-4DC9-BBCF-1A12E314940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1" name="CommandButton2" hidden="1">
          <a:extLst>
            <a:ext uri="{63B3BB69-23CF-44E3-9099-C40C66FF867C}">
              <a14:compatExt xmlns:a14="http://schemas.microsoft.com/office/drawing/2010/main" spid="_x0000_s44034"/>
            </a:ext>
            <a:ext uri="{FF2B5EF4-FFF2-40B4-BE49-F238E27FC236}">
              <a16:creationId xmlns:a16="http://schemas.microsoft.com/office/drawing/2014/main" id="{0A976ABA-7339-4E9B-9C3A-109D16D790EB}"/>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2" name="CommandButton1" hidden="1">
          <a:extLst>
            <a:ext uri="{63B3BB69-23CF-44E3-9099-C40C66FF867C}">
              <a14:compatExt xmlns:a14="http://schemas.microsoft.com/office/drawing/2010/main" spid="_x0000_s44033"/>
            </a:ext>
            <a:ext uri="{FF2B5EF4-FFF2-40B4-BE49-F238E27FC236}">
              <a16:creationId xmlns:a16="http://schemas.microsoft.com/office/drawing/2014/main" id="{95E2F602-AA8E-43C5-859F-3BE1E8C542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3" name="CommandButton2" hidden="1">
          <a:extLst>
            <a:ext uri="{63B3BB69-23CF-44E3-9099-C40C66FF867C}">
              <a14:compatExt xmlns:a14="http://schemas.microsoft.com/office/drawing/2010/main" spid="_x0000_s44034"/>
            </a:ext>
            <a:ext uri="{FF2B5EF4-FFF2-40B4-BE49-F238E27FC236}">
              <a16:creationId xmlns:a16="http://schemas.microsoft.com/office/drawing/2014/main" id="{CB45147C-BB50-4A3E-BE80-DC9B418BC485}"/>
            </a:ext>
          </a:extLst>
        </xdr:cNvPr>
        <xdr:cNvSpPr/>
      </xdr:nvSpPr>
      <xdr:spPr>
        <a:xfrm>
          <a:off x="38100" y="36099750"/>
          <a:ext cx="38100" cy="9525"/>
        </a:xfrm>
        <a:prstGeom prst="rect">
          <a:avLst/>
        </a:prstGeom>
      </xdr:spPr>
    </xdr:sp>
    <xdr:clientData/>
  </xdr:oneCellAnchor>
  <xdr:oneCellAnchor>
    <xdr:from>
      <xdr:col>1</xdr:col>
      <xdr:colOff>0</xdr:colOff>
      <xdr:row>12</xdr:row>
      <xdr:rowOff>0</xdr:rowOff>
    </xdr:from>
    <xdr:ext cx="38100" cy="9525"/>
    <xdr:sp macro="" textlink="">
      <xdr:nvSpPr>
        <xdr:cNvPr id="44" name="CommandButton1" hidden="1">
          <a:extLst>
            <a:ext uri="{63B3BB69-23CF-44E3-9099-C40C66FF867C}">
              <a14:compatExt xmlns:a14="http://schemas.microsoft.com/office/drawing/2010/main" spid="_x0000_s44033"/>
            </a:ext>
            <a:ext uri="{FF2B5EF4-FFF2-40B4-BE49-F238E27FC236}">
              <a16:creationId xmlns:a16="http://schemas.microsoft.com/office/drawing/2014/main" id="{FBEA0544-A4B1-494B-A06A-0F1DD0261C37}"/>
            </a:ext>
          </a:extLst>
        </xdr:cNvPr>
        <xdr:cNvSpPr/>
      </xdr:nvSpPr>
      <xdr:spPr>
        <a:xfrm>
          <a:off x="390525" y="36099750"/>
          <a:ext cx="38100" cy="9525"/>
        </a:xfrm>
        <a:prstGeom prst="rect">
          <a:avLst/>
        </a:prstGeom>
      </xdr:spPr>
    </xdr:sp>
    <xdr:clientData/>
  </xdr:oneCellAnchor>
  <xdr:oneCellAnchor>
    <xdr:from>
      <xdr:col>1</xdr:col>
      <xdr:colOff>38100</xdr:colOff>
      <xdr:row>12</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1F5EF537-84D5-4F97-A2D2-9196759C3535}"/>
            </a:ext>
          </a:extLst>
        </xdr:cNvPr>
        <xdr:cNvSpPr/>
      </xdr:nvSpPr>
      <xdr:spPr>
        <a:xfrm>
          <a:off x="428625" y="36099750"/>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70"/>
  <sheetViews>
    <sheetView tabSelected="1" topLeftCell="A18" zoomScale="55" zoomScaleNormal="55" zoomScaleSheetLayoutView="85" workbookViewId="0">
      <selection activeCell="Q18" sqref="Q18:Q26"/>
    </sheetView>
  </sheetViews>
  <sheetFormatPr baseColWidth="10" defaultColWidth="11.42578125" defaultRowHeight="12.75" x14ac:dyDescent="0.2"/>
  <cols>
    <col min="1" max="1" width="8" style="6" customWidth="1"/>
    <col min="2" max="2" width="24.5703125" style="8" customWidth="1"/>
    <col min="3" max="3" width="19.7109375" style="8" customWidth="1"/>
    <col min="4" max="4" width="25.5703125" style="7" customWidth="1"/>
    <col min="5" max="6" width="19.7109375" style="8" customWidth="1"/>
    <col min="7" max="7" width="24.140625" style="8" customWidth="1"/>
    <col min="8" max="11" width="19.7109375" style="8" customWidth="1"/>
    <col min="12" max="14" width="19.7109375" style="6" customWidth="1"/>
    <col min="15" max="15" width="29" style="6" customWidth="1"/>
    <col min="16" max="16" width="20" style="6" customWidth="1"/>
    <col min="17" max="17" width="20.42578125" style="6" customWidth="1"/>
    <col min="18" max="18" width="11.42578125" style="6"/>
    <col min="19" max="19" width="0" style="6" hidden="1" customWidth="1"/>
    <col min="20" max="16384" width="11.42578125" style="6"/>
  </cols>
  <sheetData>
    <row r="1" spans="1:19" s="2" customFormat="1" ht="81" customHeight="1" thickBot="1" x14ac:dyDescent="0.25">
      <c r="A1" s="96"/>
      <c r="B1" s="97"/>
      <c r="C1" s="97"/>
      <c r="D1" s="97"/>
      <c r="E1" s="97"/>
      <c r="F1" s="97"/>
      <c r="G1" s="97"/>
      <c r="H1" s="97"/>
      <c r="I1" s="97"/>
      <c r="J1" s="97"/>
      <c r="K1" s="97"/>
      <c r="L1" s="97"/>
      <c r="M1" s="97"/>
      <c r="N1" s="97"/>
      <c r="O1" s="97"/>
      <c r="P1" s="97"/>
      <c r="Q1" s="98"/>
    </row>
    <row r="2" spans="1:19" s="3" customFormat="1" ht="25.5" customHeight="1" thickBot="1" x14ac:dyDescent="0.25">
      <c r="A2" s="107" t="s">
        <v>78</v>
      </c>
      <c r="B2" s="107"/>
      <c r="C2" s="107"/>
      <c r="D2" s="107"/>
      <c r="E2" s="107"/>
      <c r="F2" s="107"/>
      <c r="G2" s="107"/>
      <c r="H2" s="107"/>
      <c r="I2" s="107"/>
      <c r="J2" s="107"/>
      <c r="K2" s="107"/>
      <c r="L2" s="107"/>
      <c r="M2" s="107"/>
      <c r="N2" s="107"/>
      <c r="O2" s="107"/>
      <c r="P2" s="107"/>
      <c r="Q2" s="107"/>
    </row>
    <row r="3" spans="1:19" s="3" customFormat="1" ht="42.75" customHeight="1" thickBot="1" x14ac:dyDescent="0.25">
      <c r="A3" s="108" t="s">
        <v>79</v>
      </c>
      <c r="B3" s="109"/>
      <c r="C3" s="109"/>
      <c r="D3" s="109"/>
      <c r="E3" s="109"/>
      <c r="F3" s="110"/>
      <c r="G3" s="109"/>
      <c r="H3" s="109"/>
      <c r="I3" s="109"/>
      <c r="J3" s="109"/>
      <c r="K3" s="109"/>
      <c r="L3" s="109"/>
      <c r="M3" s="109"/>
      <c r="N3" s="109"/>
      <c r="O3" s="109"/>
      <c r="P3" s="109"/>
      <c r="Q3" s="111"/>
    </row>
    <row r="4" spans="1:19" s="3" customFormat="1" ht="21" customHeight="1" thickBot="1" x14ac:dyDescent="0.25">
      <c r="A4" s="112" t="s">
        <v>38</v>
      </c>
      <c r="B4" s="113"/>
      <c r="C4" s="113"/>
      <c r="D4" s="113"/>
      <c r="E4" s="113"/>
      <c r="F4" s="114" t="s">
        <v>93</v>
      </c>
      <c r="G4" s="115"/>
      <c r="H4" s="115"/>
      <c r="I4" s="115"/>
      <c r="J4" s="115"/>
      <c r="K4" s="115"/>
      <c r="L4" s="115"/>
      <c r="M4" s="115"/>
      <c r="N4" s="115"/>
      <c r="O4" s="115"/>
      <c r="P4" s="115"/>
      <c r="Q4" s="116"/>
    </row>
    <row r="5" spans="1:19" s="4" customFormat="1" ht="8.25" customHeight="1" thickBot="1" x14ac:dyDescent="0.25">
      <c r="A5" s="23"/>
      <c r="B5" s="23"/>
      <c r="C5" s="23"/>
      <c r="D5" s="23"/>
      <c r="E5" s="23"/>
      <c r="F5" s="23"/>
      <c r="G5" s="23"/>
      <c r="H5" s="23"/>
      <c r="I5" s="23"/>
      <c r="J5" s="23"/>
      <c r="K5" s="23"/>
      <c r="L5" s="23"/>
      <c r="M5" s="23"/>
      <c r="N5" s="23"/>
      <c r="O5" s="23"/>
      <c r="P5" s="23"/>
      <c r="Q5" s="23"/>
    </row>
    <row r="6" spans="1:19" s="3" customFormat="1" ht="24.75" customHeight="1" thickBot="1" x14ac:dyDescent="0.25">
      <c r="A6" s="99" t="s">
        <v>22</v>
      </c>
      <c r="B6" s="100"/>
      <c r="C6" s="100"/>
      <c r="D6" s="100"/>
      <c r="E6" s="100"/>
      <c r="F6" s="100"/>
      <c r="G6" s="100"/>
      <c r="H6" s="100"/>
      <c r="I6" s="100"/>
      <c r="J6" s="100"/>
      <c r="K6" s="100"/>
      <c r="L6" s="100"/>
      <c r="M6" s="100"/>
      <c r="N6" s="100"/>
      <c r="O6" s="100"/>
      <c r="P6" s="100"/>
      <c r="Q6" s="101"/>
    </row>
    <row r="7" spans="1:19" s="5" customFormat="1" ht="47.25" customHeight="1" x14ac:dyDescent="0.2">
      <c r="A7" s="24" t="s">
        <v>24</v>
      </c>
      <c r="B7" s="25" t="s">
        <v>25</v>
      </c>
      <c r="C7" s="120" t="s">
        <v>0</v>
      </c>
      <c r="D7" s="121"/>
      <c r="E7" s="121"/>
      <c r="F7" s="121"/>
      <c r="G7" s="121"/>
      <c r="H7" s="121"/>
      <c r="I7" s="121"/>
      <c r="J7" s="121"/>
      <c r="K7" s="121"/>
      <c r="L7" s="121"/>
      <c r="M7" s="121"/>
      <c r="N7" s="122"/>
      <c r="O7" s="26" t="s">
        <v>26</v>
      </c>
      <c r="P7" s="25" t="s">
        <v>27</v>
      </c>
      <c r="Q7" s="27" t="s">
        <v>31</v>
      </c>
      <c r="S7" s="39" t="s">
        <v>21</v>
      </c>
    </row>
    <row r="8" spans="1:19" s="5" customFormat="1" ht="72" customHeight="1" x14ac:dyDescent="0.2">
      <c r="A8" s="103">
        <v>1</v>
      </c>
      <c r="B8" s="118" t="s">
        <v>23</v>
      </c>
      <c r="C8" s="102" t="s">
        <v>30</v>
      </c>
      <c r="D8" s="102"/>
      <c r="E8" s="102"/>
      <c r="F8" s="102"/>
      <c r="G8" s="102"/>
      <c r="H8" s="102"/>
      <c r="I8" s="102"/>
      <c r="J8" s="102"/>
      <c r="K8" s="102"/>
      <c r="L8" s="102"/>
      <c r="M8" s="102"/>
      <c r="N8" s="102"/>
      <c r="O8" s="12"/>
      <c r="P8" s="91" t="s">
        <v>21</v>
      </c>
      <c r="Q8" s="105" t="str">
        <f>IF(AND(P8="CUMPLE",P9="CUMPLE",P10="CUMPLE"),"CUMPLE","NO CUMPLE")</f>
        <v>CUMPLE</v>
      </c>
      <c r="S8" s="39" t="s">
        <v>37</v>
      </c>
    </row>
    <row r="9" spans="1:19" s="5" customFormat="1" ht="49.5" customHeight="1" x14ac:dyDescent="0.2">
      <c r="A9" s="103"/>
      <c r="B9" s="118"/>
      <c r="C9" s="102" t="s">
        <v>28</v>
      </c>
      <c r="D9" s="102"/>
      <c r="E9" s="102"/>
      <c r="F9" s="102"/>
      <c r="G9" s="102"/>
      <c r="H9" s="102"/>
      <c r="I9" s="102"/>
      <c r="J9" s="102"/>
      <c r="K9" s="102"/>
      <c r="L9" s="102"/>
      <c r="M9" s="102"/>
      <c r="N9" s="102"/>
      <c r="O9" s="12"/>
      <c r="P9" s="91" t="s">
        <v>21</v>
      </c>
      <c r="Q9" s="105"/>
      <c r="S9" s="39" t="s">
        <v>45</v>
      </c>
    </row>
    <row r="10" spans="1:19" s="5" customFormat="1" ht="31.5" customHeight="1" thickBot="1" x14ac:dyDescent="0.25">
      <c r="A10" s="104"/>
      <c r="B10" s="119"/>
      <c r="C10" s="117" t="s">
        <v>29</v>
      </c>
      <c r="D10" s="117"/>
      <c r="E10" s="117"/>
      <c r="F10" s="117"/>
      <c r="G10" s="117"/>
      <c r="H10" s="117"/>
      <c r="I10" s="117"/>
      <c r="J10" s="117"/>
      <c r="K10" s="117"/>
      <c r="L10" s="117"/>
      <c r="M10" s="117"/>
      <c r="N10" s="117"/>
      <c r="O10" s="14"/>
      <c r="P10" s="93" t="s">
        <v>21</v>
      </c>
      <c r="Q10" s="106"/>
    </row>
    <row r="11" spans="1:19" s="5" customFormat="1" ht="16.5" customHeight="1" thickBot="1" x14ac:dyDescent="0.25">
      <c r="A11" s="123"/>
      <c r="B11" s="124"/>
      <c r="C11" s="124"/>
      <c r="D11" s="124"/>
      <c r="E11" s="124"/>
      <c r="F11" s="124"/>
      <c r="G11" s="124"/>
      <c r="H11" s="124"/>
      <c r="I11" s="124"/>
      <c r="J11" s="124"/>
      <c r="K11" s="124"/>
      <c r="L11" s="124"/>
      <c r="M11" s="124"/>
      <c r="N11" s="124"/>
      <c r="O11" s="124"/>
      <c r="P11" s="124"/>
      <c r="Q11" s="125"/>
    </row>
    <row r="12" spans="1:19" s="5" customFormat="1" ht="42" customHeight="1" x14ac:dyDescent="0.2">
      <c r="A12" s="127">
        <v>2</v>
      </c>
      <c r="B12" s="128" t="s">
        <v>32</v>
      </c>
      <c r="C12" s="126" t="s">
        <v>33</v>
      </c>
      <c r="D12" s="126"/>
      <c r="E12" s="126"/>
      <c r="F12" s="126"/>
      <c r="G12" s="126"/>
      <c r="H12" s="126"/>
      <c r="I12" s="126"/>
      <c r="J12" s="126"/>
      <c r="K12" s="126"/>
      <c r="L12" s="126"/>
      <c r="M12" s="126"/>
      <c r="N12" s="126"/>
      <c r="O12" s="13"/>
      <c r="P12" s="224" t="s">
        <v>21</v>
      </c>
      <c r="Q12" s="129" t="str">
        <f>IF(AND(P12="CUMPLE",P13="CUMPLE",P14="CUMPLE",P15="CUMPLE"),"CUMPLE","NO CUMPLE")</f>
        <v>CUMPLE</v>
      </c>
    </row>
    <row r="13" spans="1:19" s="5" customFormat="1" ht="51.75" customHeight="1" x14ac:dyDescent="0.2">
      <c r="A13" s="103"/>
      <c r="B13" s="118"/>
      <c r="C13" s="102" t="s">
        <v>34</v>
      </c>
      <c r="D13" s="102"/>
      <c r="E13" s="102"/>
      <c r="F13" s="102"/>
      <c r="G13" s="102"/>
      <c r="H13" s="102"/>
      <c r="I13" s="102"/>
      <c r="J13" s="102"/>
      <c r="K13" s="102"/>
      <c r="L13" s="102"/>
      <c r="M13" s="102"/>
      <c r="N13" s="102"/>
      <c r="O13" s="12"/>
      <c r="P13" s="225" t="s">
        <v>21</v>
      </c>
      <c r="Q13" s="105"/>
    </row>
    <row r="14" spans="1:19" s="5" customFormat="1" ht="25.15" customHeight="1" x14ac:dyDescent="0.2">
      <c r="A14" s="103"/>
      <c r="B14" s="118"/>
      <c r="C14" s="102" t="s">
        <v>35</v>
      </c>
      <c r="D14" s="102"/>
      <c r="E14" s="102"/>
      <c r="F14" s="102"/>
      <c r="G14" s="102"/>
      <c r="H14" s="102"/>
      <c r="I14" s="102"/>
      <c r="J14" s="102"/>
      <c r="K14" s="102"/>
      <c r="L14" s="102"/>
      <c r="M14" s="102"/>
      <c r="N14" s="102"/>
      <c r="O14" s="12"/>
      <c r="P14" s="225" t="s">
        <v>21</v>
      </c>
      <c r="Q14" s="105"/>
    </row>
    <row r="15" spans="1:19" s="5" customFormat="1" ht="25.15" customHeight="1" thickBot="1" x14ac:dyDescent="0.25">
      <c r="A15" s="104"/>
      <c r="B15" s="119"/>
      <c r="C15" s="117" t="s">
        <v>71</v>
      </c>
      <c r="D15" s="117"/>
      <c r="E15" s="117"/>
      <c r="F15" s="117"/>
      <c r="G15" s="117"/>
      <c r="H15" s="117"/>
      <c r="I15" s="117"/>
      <c r="J15" s="117"/>
      <c r="K15" s="117"/>
      <c r="L15" s="117"/>
      <c r="M15" s="117"/>
      <c r="N15" s="117"/>
      <c r="O15" s="14"/>
      <c r="P15" s="226" t="s">
        <v>21</v>
      </c>
      <c r="Q15" s="106"/>
    </row>
    <row r="16" spans="1:19" s="5" customFormat="1" ht="25.15" customHeight="1" thickBot="1" x14ac:dyDescent="0.25">
      <c r="A16" s="28"/>
      <c r="B16" s="28"/>
      <c r="C16" s="29"/>
      <c r="D16" s="29"/>
      <c r="E16" s="29"/>
      <c r="F16" s="29"/>
      <c r="G16" s="29"/>
      <c r="H16" s="29"/>
      <c r="I16" s="29"/>
      <c r="J16" s="29"/>
      <c r="K16" s="29"/>
      <c r="L16" s="29"/>
      <c r="M16" s="29"/>
      <c r="N16" s="29"/>
      <c r="O16" s="29"/>
      <c r="P16" s="30"/>
      <c r="Q16" s="31"/>
    </row>
    <row r="17" spans="1:17" s="5" customFormat="1" ht="34.5" customHeight="1" thickBot="1" x14ac:dyDescent="0.25">
      <c r="A17" s="32" t="s">
        <v>1</v>
      </c>
      <c r="B17" s="33">
        <v>239369423</v>
      </c>
      <c r="C17" s="34" t="s">
        <v>40</v>
      </c>
      <c r="D17" s="35">
        <f>B17*2</f>
        <v>478738846</v>
      </c>
      <c r="E17" s="36"/>
      <c r="F17" s="37" t="s">
        <v>41</v>
      </c>
      <c r="G17" s="38">
        <f>D17*20%</f>
        <v>95747769.200000003</v>
      </c>
      <c r="H17" s="36"/>
      <c r="I17" s="36"/>
      <c r="J17" s="36"/>
      <c r="K17" s="36"/>
      <c r="L17" s="36"/>
      <c r="M17" s="36"/>
      <c r="N17" s="36"/>
      <c r="O17" s="78" t="s">
        <v>26</v>
      </c>
      <c r="P17" s="78" t="s">
        <v>84</v>
      </c>
      <c r="Q17" s="79" t="s">
        <v>83</v>
      </c>
    </row>
    <row r="18" spans="1:17" s="5" customFormat="1" ht="56.25" customHeight="1" x14ac:dyDescent="0.2">
      <c r="A18" s="127">
        <v>3</v>
      </c>
      <c r="B18" s="128" t="s">
        <v>94</v>
      </c>
      <c r="C18" s="126" t="s">
        <v>80</v>
      </c>
      <c r="D18" s="126"/>
      <c r="E18" s="126"/>
      <c r="F18" s="126"/>
      <c r="G18" s="126"/>
      <c r="H18" s="126"/>
      <c r="I18" s="126"/>
      <c r="J18" s="126"/>
      <c r="K18" s="126"/>
      <c r="L18" s="126"/>
      <c r="M18" s="126"/>
      <c r="N18" s="126"/>
      <c r="O18" s="69"/>
      <c r="P18" s="89" t="str">
        <f>IF(SUM(P24:P26)&gt;=2*B17,"CUMPLE","NO CUMPLE")</f>
        <v>CUMPLE</v>
      </c>
      <c r="Q18" s="134" t="str">
        <f>IF(AND(P18="CUMPLE",P19="CUMPLE",P20="CUMPLE",P21="CUMPLE",P22="CUMPLE"),"CUMPLE","NO CUMPLE")</f>
        <v>CUMPLE</v>
      </c>
    </row>
    <row r="19" spans="1:17" s="5" customFormat="1" ht="44.25" customHeight="1" x14ac:dyDescent="0.2">
      <c r="A19" s="103"/>
      <c r="B19" s="118"/>
      <c r="C19" s="102" t="s">
        <v>81</v>
      </c>
      <c r="D19" s="102"/>
      <c r="E19" s="102"/>
      <c r="F19" s="102"/>
      <c r="G19" s="102"/>
      <c r="H19" s="102"/>
      <c r="I19" s="102"/>
      <c r="J19" s="102"/>
      <c r="K19" s="102"/>
      <c r="L19" s="102"/>
      <c r="M19" s="102"/>
      <c r="N19" s="102"/>
      <c r="P19" s="90" t="str">
        <f>IF(OR(P24&gt;=B17,P25&gt;=B17,P26&gt;=B17),"CUMPLE","NO CUMPLE")</f>
        <v>CUMPLE</v>
      </c>
      <c r="Q19" s="135"/>
    </row>
    <row r="20" spans="1:17" s="5" customFormat="1" ht="30" customHeight="1" x14ac:dyDescent="0.2">
      <c r="A20" s="103"/>
      <c r="B20" s="118"/>
      <c r="C20" s="102" t="s">
        <v>82</v>
      </c>
      <c r="D20" s="102"/>
      <c r="E20" s="102"/>
      <c r="F20" s="102"/>
      <c r="G20" s="102"/>
      <c r="H20" s="102"/>
      <c r="I20" s="102"/>
      <c r="J20" s="102"/>
      <c r="K20" s="102"/>
      <c r="L20" s="102"/>
      <c r="M20" s="102"/>
      <c r="N20" s="102"/>
      <c r="O20" s="70"/>
      <c r="P20" s="90" t="str">
        <f>IF(SUM(M24:M26)&gt;=450,"CUMPLE","NO CUMPLE")</f>
        <v>CUMPLE</v>
      </c>
      <c r="Q20" s="135"/>
    </row>
    <row r="21" spans="1:17" s="5" customFormat="1" ht="53.25" customHeight="1" x14ac:dyDescent="0.2">
      <c r="A21" s="103"/>
      <c r="B21" s="118"/>
      <c r="C21" s="149" t="s">
        <v>53</v>
      </c>
      <c r="D21" s="143" t="s">
        <v>44</v>
      </c>
      <c r="E21" s="144"/>
      <c r="F21" s="144"/>
      <c r="G21" s="144"/>
      <c r="H21" s="144"/>
      <c r="I21" s="144"/>
      <c r="J21" s="144"/>
      <c r="K21" s="144"/>
      <c r="L21" s="144"/>
      <c r="M21" s="144"/>
      <c r="N21" s="145"/>
      <c r="O21" s="70"/>
      <c r="P21" s="91" t="s">
        <v>21</v>
      </c>
      <c r="Q21" s="135"/>
    </row>
    <row r="22" spans="1:17" s="5" customFormat="1" ht="64.5" customHeight="1" thickBot="1" x14ac:dyDescent="0.25">
      <c r="A22" s="103"/>
      <c r="B22" s="118"/>
      <c r="C22" s="150"/>
      <c r="D22" s="146" t="s">
        <v>43</v>
      </c>
      <c r="E22" s="147"/>
      <c r="F22" s="147"/>
      <c r="G22" s="147"/>
      <c r="H22" s="147"/>
      <c r="I22" s="147"/>
      <c r="J22" s="147"/>
      <c r="K22" s="147"/>
      <c r="L22" s="147"/>
      <c r="M22" s="147"/>
      <c r="N22" s="148"/>
      <c r="O22" s="56"/>
      <c r="P22" s="92" t="s">
        <v>21</v>
      </c>
      <c r="Q22" s="135"/>
    </row>
    <row r="23" spans="1:17" s="5" customFormat="1" ht="87" customHeight="1" x14ac:dyDescent="0.2">
      <c r="A23" s="103"/>
      <c r="B23" s="130"/>
      <c r="C23" s="58" t="s">
        <v>2</v>
      </c>
      <c r="D23" s="68" t="s">
        <v>42</v>
      </c>
      <c r="E23" s="133" t="s">
        <v>3</v>
      </c>
      <c r="F23" s="133"/>
      <c r="G23" s="133"/>
      <c r="H23" s="68" t="s">
        <v>62</v>
      </c>
      <c r="I23" s="68" t="s">
        <v>36</v>
      </c>
      <c r="J23" s="68" t="s">
        <v>4</v>
      </c>
      <c r="K23" s="68" t="s">
        <v>5</v>
      </c>
      <c r="L23" s="68" t="s">
        <v>9</v>
      </c>
      <c r="M23" s="68" t="s">
        <v>39</v>
      </c>
      <c r="N23" s="68" t="s">
        <v>6</v>
      </c>
      <c r="O23" s="68" t="s">
        <v>7</v>
      </c>
      <c r="P23" s="59" t="s">
        <v>8</v>
      </c>
      <c r="Q23" s="136"/>
    </row>
    <row r="24" spans="1:17" s="5" customFormat="1" ht="83.25" customHeight="1" x14ac:dyDescent="0.2">
      <c r="A24" s="103"/>
      <c r="B24" s="130"/>
      <c r="C24" s="42" t="s">
        <v>96</v>
      </c>
      <c r="D24" s="42" t="s">
        <v>100</v>
      </c>
      <c r="E24" s="199" t="s">
        <v>102</v>
      </c>
      <c r="F24" s="227"/>
      <c r="G24" s="200"/>
      <c r="H24" s="228">
        <v>405000000</v>
      </c>
      <c r="I24" s="228" t="s">
        <v>105</v>
      </c>
      <c r="J24" s="229">
        <v>0.91</v>
      </c>
      <c r="K24" s="230">
        <v>2018</v>
      </c>
      <c r="L24" s="230">
        <v>380.01</v>
      </c>
      <c r="M24" s="84">
        <f>J24*L24</f>
        <v>345.8091</v>
      </c>
      <c r="N24" s="85">
        <f>VLOOKUP(K24,E28:F68,2,FALSE)</f>
        <v>781242</v>
      </c>
      <c r="O24" s="86">
        <f>(H24/N24)*J24</f>
        <v>471.74883070802645</v>
      </c>
      <c r="P24" s="87">
        <f>O24*877803</f>
        <v>414102538.84199774</v>
      </c>
      <c r="Q24" s="136"/>
    </row>
    <row r="25" spans="1:17" s="5" customFormat="1" ht="69" customHeight="1" x14ac:dyDescent="0.2">
      <c r="A25" s="103"/>
      <c r="B25" s="130"/>
      <c r="C25" s="42" t="s">
        <v>97</v>
      </c>
      <c r="D25" s="42" t="s">
        <v>101</v>
      </c>
      <c r="E25" s="199" t="s">
        <v>103</v>
      </c>
      <c r="F25" s="227"/>
      <c r="G25" s="200"/>
      <c r="H25" s="228">
        <v>393359553</v>
      </c>
      <c r="I25" s="228" t="s">
        <v>106</v>
      </c>
      <c r="J25" s="229">
        <v>0.5</v>
      </c>
      <c r="K25" s="230">
        <v>2015</v>
      </c>
      <c r="L25" s="230">
        <v>2739.63</v>
      </c>
      <c r="M25" s="84">
        <f t="shared" ref="M25:M26" si="0">J25*L25</f>
        <v>1369.8150000000001</v>
      </c>
      <c r="N25" s="85">
        <f>VLOOKUP(K25,E28:F68,2,FALSE)</f>
        <v>644350</v>
      </c>
      <c r="O25" s="86">
        <f>(H25/N25)*J25</f>
        <v>305.23748971832077</v>
      </c>
      <c r="P25" s="87">
        <f t="shared" ref="P25:P26" si="1">O25*877803</f>
        <v>267938384.18721113</v>
      </c>
      <c r="Q25" s="136"/>
    </row>
    <row r="26" spans="1:17" s="5" customFormat="1" ht="83.25" customHeight="1" x14ac:dyDescent="0.2">
      <c r="A26" s="132"/>
      <c r="B26" s="131"/>
      <c r="C26" s="42" t="s">
        <v>98</v>
      </c>
      <c r="D26" s="42" t="s">
        <v>95</v>
      </c>
      <c r="E26" s="199" t="s">
        <v>104</v>
      </c>
      <c r="F26" s="227"/>
      <c r="G26" s="200"/>
      <c r="H26" s="228">
        <v>210562282.71000001</v>
      </c>
      <c r="I26" s="228" t="s">
        <v>107</v>
      </c>
      <c r="J26" s="229">
        <v>1</v>
      </c>
      <c r="K26" s="230">
        <v>2018</v>
      </c>
      <c r="L26" s="230">
        <v>890.62</v>
      </c>
      <c r="M26" s="88">
        <f t="shared" si="0"/>
        <v>890.62</v>
      </c>
      <c r="N26" s="85">
        <f>VLOOKUP(K26,E28:F68,2,FALSE)</f>
        <v>781242</v>
      </c>
      <c r="O26" s="86">
        <f>(H26/N26)*J26</f>
        <v>269.52248177901345</v>
      </c>
      <c r="P26" s="87">
        <f t="shared" si="1"/>
        <v>236587643.07306334</v>
      </c>
      <c r="Q26" s="137"/>
    </row>
    <row r="27" spans="1:17" s="5" customFormat="1" ht="92.25" customHeight="1" x14ac:dyDescent="0.2">
      <c r="A27" s="140" t="s">
        <v>92</v>
      </c>
      <c r="B27" s="141"/>
      <c r="C27" s="141"/>
      <c r="D27" s="141"/>
      <c r="E27" s="141"/>
      <c r="F27" s="141"/>
      <c r="G27" s="141"/>
      <c r="H27" s="141"/>
      <c r="I27" s="141"/>
      <c r="J27" s="141"/>
      <c r="K27" s="141"/>
      <c r="L27" s="141"/>
      <c r="M27" s="141"/>
      <c r="N27" s="141"/>
      <c r="O27" s="141"/>
      <c r="P27" s="141"/>
      <c r="Q27" s="142"/>
    </row>
    <row r="28" spans="1:17" s="5" customFormat="1" ht="12.75" hidden="1" customHeight="1" x14ac:dyDescent="0.2">
      <c r="A28" s="10"/>
      <c r="B28" s="10"/>
      <c r="C28" s="11"/>
      <c r="D28" s="11"/>
      <c r="E28" s="72">
        <v>1980</v>
      </c>
      <c r="F28" s="73">
        <v>4500</v>
      </c>
      <c r="G28" s="11"/>
      <c r="H28" s="11"/>
      <c r="I28" s="11"/>
      <c r="J28" s="11"/>
      <c r="K28" s="11"/>
      <c r="L28" s="11"/>
      <c r="M28" s="11"/>
      <c r="N28" s="11"/>
      <c r="O28" s="11"/>
      <c r="P28" s="9"/>
      <c r="Q28" s="9"/>
    </row>
    <row r="29" spans="1:17" hidden="1" x14ac:dyDescent="0.2">
      <c r="E29" s="57">
        <v>1981</v>
      </c>
      <c r="F29" s="41">
        <v>5700</v>
      </c>
      <c r="G29" s="6"/>
      <c r="H29" s="1"/>
      <c r="I29" s="1"/>
      <c r="J29" s="1"/>
    </row>
    <row r="30" spans="1:17" hidden="1" x14ac:dyDescent="0.2">
      <c r="E30" s="57">
        <v>1982</v>
      </c>
      <c r="F30" s="41">
        <v>7410</v>
      </c>
      <c r="G30" s="6"/>
      <c r="H30" s="1"/>
      <c r="I30" s="1"/>
      <c r="J30" s="1"/>
    </row>
    <row r="31" spans="1:17" hidden="1" x14ac:dyDescent="0.2">
      <c r="E31" s="57">
        <v>1983</v>
      </c>
      <c r="F31" s="41">
        <v>9261</v>
      </c>
      <c r="G31" s="6"/>
    </row>
    <row r="32" spans="1:17" hidden="1" x14ac:dyDescent="0.2">
      <c r="E32" s="57">
        <v>1984</v>
      </c>
      <c r="F32" s="41">
        <v>11298</v>
      </c>
      <c r="G32" s="6"/>
    </row>
    <row r="33" spans="5:7" hidden="1" x14ac:dyDescent="0.2">
      <c r="E33" s="57">
        <v>1985</v>
      </c>
      <c r="F33" s="41">
        <v>13558</v>
      </c>
      <c r="G33" s="6"/>
    </row>
    <row r="34" spans="5:7" hidden="1" x14ac:dyDescent="0.2">
      <c r="E34" s="57">
        <v>1986</v>
      </c>
      <c r="F34" s="41">
        <v>16811</v>
      </c>
      <c r="G34" s="6"/>
    </row>
    <row r="35" spans="5:7" hidden="1" x14ac:dyDescent="0.2">
      <c r="E35" s="57">
        <v>1987</v>
      </c>
      <c r="F35" s="41">
        <v>20510</v>
      </c>
      <c r="G35" s="6"/>
    </row>
    <row r="36" spans="5:7" hidden="1" x14ac:dyDescent="0.2">
      <c r="E36" s="57">
        <v>1988</v>
      </c>
      <c r="F36" s="41">
        <v>26637</v>
      </c>
      <c r="G36" s="6"/>
    </row>
    <row r="37" spans="5:7" hidden="1" x14ac:dyDescent="0.2">
      <c r="E37" s="57">
        <v>1989</v>
      </c>
      <c r="F37" s="41">
        <v>32560</v>
      </c>
      <c r="G37" s="6"/>
    </row>
    <row r="38" spans="5:7" hidden="1" x14ac:dyDescent="0.2">
      <c r="E38" s="57">
        <v>1990</v>
      </c>
      <c r="F38" s="41">
        <v>41025</v>
      </c>
      <c r="G38" s="6"/>
    </row>
    <row r="39" spans="5:7" hidden="1" x14ac:dyDescent="0.2">
      <c r="E39" s="57">
        <v>1991</v>
      </c>
      <c r="F39" s="41">
        <v>51720</v>
      </c>
      <c r="G39" s="6"/>
    </row>
    <row r="40" spans="5:7" hidden="1" x14ac:dyDescent="0.2">
      <c r="E40" s="57">
        <v>1992</v>
      </c>
      <c r="F40" s="41">
        <v>65190</v>
      </c>
      <c r="G40" s="6"/>
    </row>
    <row r="41" spans="5:7" hidden="1" x14ac:dyDescent="0.2">
      <c r="E41" s="57">
        <v>1993</v>
      </c>
      <c r="F41" s="41">
        <v>81510</v>
      </c>
      <c r="G41" s="6"/>
    </row>
    <row r="42" spans="5:7" hidden="1" x14ac:dyDescent="0.2">
      <c r="E42" s="57">
        <v>1994</v>
      </c>
      <c r="F42" s="41">
        <v>98700</v>
      </c>
      <c r="G42" s="6"/>
    </row>
    <row r="43" spans="5:7" hidden="1" x14ac:dyDescent="0.2">
      <c r="E43" s="57">
        <v>1995</v>
      </c>
      <c r="F43" s="41">
        <v>118934</v>
      </c>
      <c r="G43" s="6"/>
    </row>
    <row r="44" spans="5:7" hidden="1" x14ac:dyDescent="0.2">
      <c r="E44" s="57">
        <v>1996</v>
      </c>
      <c r="F44" s="41">
        <v>142125</v>
      </c>
      <c r="G44" s="6"/>
    </row>
    <row r="45" spans="5:7" hidden="1" x14ac:dyDescent="0.2">
      <c r="E45" s="57">
        <v>1997</v>
      </c>
      <c r="F45" s="41">
        <v>172005</v>
      </c>
      <c r="G45" s="6"/>
    </row>
    <row r="46" spans="5:7" hidden="1" x14ac:dyDescent="0.2">
      <c r="E46" s="57">
        <v>1998</v>
      </c>
      <c r="F46" s="41">
        <v>203826</v>
      </c>
    </row>
    <row r="47" spans="5:7" hidden="1" x14ac:dyDescent="0.2">
      <c r="E47" s="57">
        <v>1999</v>
      </c>
      <c r="F47" s="41">
        <v>236460</v>
      </c>
    </row>
    <row r="48" spans="5:7" hidden="1" x14ac:dyDescent="0.2">
      <c r="E48" s="57">
        <v>2000</v>
      </c>
      <c r="F48" s="41">
        <v>260100</v>
      </c>
    </row>
    <row r="49" spans="5:6" hidden="1" x14ac:dyDescent="0.2">
      <c r="E49" s="57">
        <v>2001</v>
      </c>
      <c r="F49" s="41">
        <v>286000</v>
      </c>
    </row>
    <row r="50" spans="5:6" hidden="1" x14ac:dyDescent="0.2">
      <c r="E50" s="57">
        <v>2002</v>
      </c>
      <c r="F50" s="41">
        <v>309000</v>
      </c>
    </row>
    <row r="51" spans="5:6" hidden="1" x14ac:dyDescent="0.2">
      <c r="E51" s="57">
        <v>2003</v>
      </c>
      <c r="F51" s="41">
        <v>332000</v>
      </c>
    </row>
    <row r="52" spans="5:6" hidden="1" x14ac:dyDescent="0.2">
      <c r="E52" s="57">
        <v>2004</v>
      </c>
      <c r="F52" s="41">
        <v>358000</v>
      </c>
    </row>
    <row r="53" spans="5:6" hidden="1" x14ac:dyDescent="0.2">
      <c r="E53" s="57">
        <v>2005</v>
      </c>
      <c r="F53" s="41">
        <v>381500</v>
      </c>
    </row>
    <row r="54" spans="5:6" hidden="1" x14ac:dyDescent="0.2">
      <c r="E54" s="40">
        <v>2006</v>
      </c>
      <c r="F54" s="41">
        <v>408000</v>
      </c>
    </row>
    <row r="55" spans="5:6" hidden="1" x14ac:dyDescent="0.2">
      <c r="E55" s="40">
        <v>2007</v>
      </c>
      <c r="F55" s="41">
        <v>433700</v>
      </c>
    </row>
    <row r="56" spans="5:6" hidden="1" x14ac:dyDescent="0.2">
      <c r="E56" s="40">
        <v>2008</v>
      </c>
      <c r="F56" s="41">
        <v>461500</v>
      </c>
    </row>
    <row r="57" spans="5:6" hidden="1" x14ac:dyDescent="0.2">
      <c r="E57" s="40">
        <v>2009</v>
      </c>
      <c r="F57" s="41">
        <v>496900</v>
      </c>
    </row>
    <row r="58" spans="5:6" hidden="1" x14ac:dyDescent="0.2">
      <c r="E58" s="40">
        <v>2010</v>
      </c>
      <c r="F58" s="41">
        <v>515000</v>
      </c>
    </row>
    <row r="59" spans="5:6" hidden="1" x14ac:dyDescent="0.2">
      <c r="E59" s="40">
        <v>2011</v>
      </c>
      <c r="F59" s="41">
        <v>535600</v>
      </c>
    </row>
    <row r="60" spans="5:6" hidden="1" x14ac:dyDescent="0.2">
      <c r="E60" s="40">
        <v>2012</v>
      </c>
      <c r="F60" s="41">
        <v>566700</v>
      </c>
    </row>
    <row r="61" spans="5:6" hidden="1" x14ac:dyDescent="0.2">
      <c r="E61" s="40">
        <v>2013</v>
      </c>
      <c r="F61" s="41">
        <v>589500</v>
      </c>
    </row>
    <row r="62" spans="5:6" hidden="1" x14ac:dyDescent="0.2">
      <c r="E62" s="40">
        <v>2014</v>
      </c>
      <c r="F62" s="41">
        <v>616000</v>
      </c>
    </row>
    <row r="63" spans="5:6" hidden="1" x14ac:dyDescent="0.2">
      <c r="E63" s="40">
        <v>2015</v>
      </c>
      <c r="F63" s="41">
        <v>644350</v>
      </c>
    </row>
    <row r="64" spans="5:6" hidden="1" x14ac:dyDescent="0.2">
      <c r="E64" s="40">
        <v>2016</v>
      </c>
      <c r="F64" s="41">
        <v>689454</v>
      </c>
    </row>
    <row r="65" spans="5:6" hidden="1" x14ac:dyDescent="0.2">
      <c r="E65" s="40">
        <v>2017</v>
      </c>
      <c r="F65" s="41">
        <v>737717</v>
      </c>
    </row>
    <row r="66" spans="5:6" hidden="1" x14ac:dyDescent="0.2">
      <c r="E66" s="40">
        <v>2018</v>
      </c>
      <c r="F66" s="41">
        <v>781242</v>
      </c>
    </row>
    <row r="67" spans="5:6" hidden="1" x14ac:dyDescent="0.2">
      <c r="E67" s="42">
        <v>2019</v>
      </c>
      <c r="F67" s="41">
        <v>828116</v>
      </c>
    </row>
    <row r="68" spans="5:6" hidden="1" x14ac:dyDescent="0.2">
      <c r="E68" s="42">
        <v>2020</v>
      </c>
      <c r="F68" s="41">
        <v>877803</v>
      </c>
    </row>
    <row r="69" spans="5:6" hidden="1" x14ac:dyDescent="0.2"/>
    <row r="70" spans="5:6" hidden="1" x14ac:dyDescent="0.2"/>
  </sheetData>
  <dataConsolidate/>
  <mergeCells count="35">
    <mergeCell ref="A27:Q27"/>
    <mergeCell ref="E26:G26"/>
    <mergeCell ref="C20:N20"/>
    <mergeCell ref="D21:N21"/>
    <mergeCell ref="D22:N22"/>
    <mergeCell ref="C21:C22"/>
    <mergeCell ref="A11:Q11"/>
    <mergeCell ref="C18:N18"/>
    <mergeCell ref="C19:N19"/>
    <mergeCell ref="C14:N14"/>
    <mergeCell ref="C12:N12"/>
    <mergeCell ref="C13:N13"/>
    <mergeCell ref="A12:A15"/>
    <mergeCell ref="B12:B15"/>
    <mergeCell ref="C15:N15"/>
    <mergeCell ref="Q12:Q15"/>
    <mergeCell ref="B18:B26"/>
    <mergeCell ref="A18:A26"/>
    <mergeCell ref="E23:G23"/>
    <mergeCell ref="Q18:Q26"/>
    <mergeCell ref="E24:G24"/>
    <mergeCell ref="E25:G25"/>
    <mergeCell ref="A1:Q1"/>
    <mergeCell ref="A6:Q6"/>
    <mergeCell ref="C8:N8"/>
    <mergeCell ref="C9:N9"/>
    <mergeCell ref="A8:A10"/>
    <mergeCell ref="Q8:Q10"/>
    <mergeCell ref="A2:Q2"/>
    <mergeCell ref="A3:Q3"/>
    <mergeCell ref="A4:E4"/>
    <mergeCell ref="F4:Q4"/>
    <mergeCell ref="C10:N10"/>
    <mergeCell ref="B8:B10"/>
    <mergeCell ref="C7:N7"/>
  </mergeCells>
  <dataValidations count="2">
    <dataValidation type="list" allowBlank="1" showInputMessage="1" showErrorMessage="1" sqref="P8:P10 P12:P16">
      <formula1>$S$7:$S$8</formula1>
    </dataValidation>
    <dataValidation type="list" allowBlank="1" showInputMessage="1" showErrorMessage="1" sqref="P21:P22">
      <formula1>$S$7:$S$9</formula1>
    </dataValidation>
  </dataValidations>
  <printOptions horizontalCentered="1"/>
  <pageMargins left="0.39370078740157483" right="0.39370078740157483" top="0.35433070866141736" bottom="0.39370078740157483" header="0.31496062992125984" footer="0.31496062992125984"/>
  <pageSetup scale="31" fitToHeight="0" orientation="landscape" horizontalDpi="4294967293" verticalDpi="4294967293"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9"/>
  <sheetViews>
    <sheetView topLeftCell="A52" zoomScale="40" zoomScaleNormal="40" zoomScaleSheetLayoutView="55" workbookViewId="0">
      <selection activeCell="A15" sqref="A15"/>
    </sheetView>
  </sheetViews>
  <sheetFormatPr baseColWidth="10" defaultRowHeight="12.75" x14ac:dyDescent="0.2"/>
  <cols>
    <col min="1" max="1" width="5.85546875" style="16" customWidth="1"/>
    <col min="2" max="2" width="44.85546875" style="18" customWidth="1"/>
    <col min="3" max="3" width="20.7109375" style="18" customWidth="1"/>
    <col min="4" max="4" width="18.85546875" style="20" customWidth="1"/>
    <col min="5" max="5" width="30.42578125" style="20" customWidth="1"/>
    <col min="6" max="7" width="26.7109375" style="19" customWidth="1"/>
    <col min="8" max="8" width="26.42578125" style="18" customWidth="1"/>
    <col min="9" max="9" width="20.5703125" style="16" customWidth="1"/>
    <col min="10" max="10" width="11.42578125" style="16"/>
    <col min="11" max="11" width="31.140625" style="16" customWidth="1"/>
    <col min="12" max="16384" width="11.42578125" style="16"/>
  </cols>
  <sheetData>
    <row r="1" spans="1:12" s="3" customFormat="1" ht="66" customHeight="1" x14ac:dyDescent="0.2">
      <c r="A1" s="167" t="s">
        <v>85</v>
      </c>
      <c r="B1" s="167"/>
      <c r="C1" s="167"/>
      <c r="D1" s="167"/>
      <c r="E1" s="167"/>
      <c r="F1" s="167"/>
      <c r="G1" s="167"/>
      <c r="H1" s="167"/>
      <c r="L1" s="60">
        <v>43887</v>
      </c>
    </row>
    <row r="2" spans="1:12" s="3" customFormat="1" ht="53.25" customHeight="1" x14ac:dyDescent="0.2">
      <c r="A2" s="168" t="str">
        <f>'EXP PROPONENTE'!A3:Q3</f>
        <v>CONTRATAR POR EL SISTEMA DE PRECIOS UNITARIOS FIJOS SIN FORMULA DE AJUSTE LAS OBRAS DE MANTENIMIENTO Y ADECUACION DE LA OFICINA DE REGISTRO DE INSTRUMENTOS PUBLICOS DE PURIFICACION-TOLIMA</v>
      </c>
      <c r="B2" s="168"/>
      <c r="C2" s="168"/>
      <c r="D2" s="168"/>
      <c r="E2" s="168"/>
      <c r="F2" s="168"/>
      <c r="G2" s="168"/>
      <c r="H2" s="168"/>
    </row>
    <row r="3" spans="1:12" s="3" customFormat="1" ht="15.75" x14ac:dyDescent="0.2">
      <c r="A3" s="185" t="s">
        <v>49</v>
      </c>
      <c r="B3" s="185"/>
      <c r="C3" s="185"/>
      <c r="D3" s="185"/>
      <c r="E3" s="186" t="s">
        <v>93</v>
      </c>
      <c r="F3" s="186"/>
      <c r="G3" s="186"/>
      <c r="H3" s="186"/>
    </row>
    <row r="4" spans="1:12" s="3" customFormat="1" ht="8.25" customHeight="1" x14ac:dyDescent="0.2">
      <c r="A4" s="47"/>
      <c r="B4" s="47"/>
      <c r="C4" s="47"/>
      <c r="D4" s="47"/>
      <c r="E4" s="47"/>
      <c r="F4" s="47"/>
      <c r="G4" s="47"/>
      <c r="H4" s="47"/>
    </row>
    <row r="5" spans="1:12" s="3" customFormat="1" ht="16.5" customHeight="1" x14ac:dyDescent="0.2">
      <c r="A5" s="169" t="s">
        <v>50</v>
      </c>
      <c r="B5" s="169"/>
      <c r="C5" s="169"/>
      <c r="D5" s="169"/>
      <c r="E5" s="169"/>
      <c r="F5" s="169"/>
      <c r="G5" s="169"/>
      <c r="H5" s="169"/>
    </row>
    <row r="6" spans="1:12" s="3" customFormat="1" ht="51.75" customHeight="1" x14ac:dyDescent="0.2">
      <c r="A6" s="187"/>
      <c r="B6" s="188"/>
      <c r="C6" s="188"/>
      <c r="D6" s="188"/>
      <c r="E6" s="188"/>
      <c r="F6" s="188"/>
      <c r="G6" s="188"/>
      <c r="H6" s="188"/>
    </row>
    <row r="7" spans="1:12" s="3" customFormat="1" ht="19.5" customHeight="1" x14ac:dyDescent="0.2">
      <c r="A7" s="172" t="s">
        <v>51</v>
      </c>
      <c r="B7" s="172"/>
      <c r="C7" s="172"/>
      <c r="D7" s="172"/>
      <c r="E7" s="172"/>
      <c r="F7" s="172"/>
      <c r="G7" s="172"/>
      <c r="H7" s="172"/>
    </row>
    <row r="8" spans="1:12" s="15" customFormat="1" ht="59.25" customHeight="1" x14ac:dyDescent="0.2">
      <c r="A8" s="170" t="s">
        <v>86</v>
      </c>
      <c r="B8" s="170"/>
      <c r="C8" s="170"/>
      <c r="D8" s="170"/>
      <c r="E8" s="170"/>
      <c r="F8" s="170"/>
      <c r="G8" s="170"/>
      <c r="H8" s="170"/>
    </row>
    <row r="9" spans="1:12" s="15" customFormat="1" ht="50.25" customHeight="1" x14ac:dyDescent="0.2">
      <c r="A9" s="74">
        <v>1</v>
      </c>
      <c r="B9" s="171" t="s">
        <v>47</v>
      </c>
      <c r="C9" s="171"/>
      <c r="D9" s="48" t="s">
        <v>12</v>
      </c>
      <c r="E9" s="48" t="s">
        <v>13</v>
      </c>
      <c r="F9" s="49" t="s">
        <v>14</v>
      </c>
      <c r="G9" s="49" t="s">
        <v>48</v>
      </c>
      <c r="H9" s="48" t="s">
        <v>11</v>
      </c>
      <c r="I9" s="75"/>
      <c r="J9" s="75"/>
    </row>
    <row r="10" spans="1:12" ht="35.25" customHeight="1" x14ac:dyDescent="0.2">
      <c r="A10" s="176" t="s">
        <v>108</v>
      </c>
      <c r="B10" s="177"/>
      <c r="C10" s="178"/>
      <c r="D10" s="62" t="s">
        <v>109</v>
      </c>
      <c r="E10" s="63" t="s">
        <v>110</v>
      </c>
      <c r="F10" s="64" t="s">
        <v>111</v>
      </c>
      <c r="G10" s="64" t="s">
        <v>112</v>
      </c>
      <c r="H10" s="65" t="s">
        <v>113</v>
      </c>
      <c r="I10" s="46"/>
      <c r="J10" s="46"/>
    </row>
    <row r="11" spans="1:12" ht="45" customHeight="1" x14ac:dyDescent="0.2">
      <c r="A11" s="74" t="s">
        <v>10</v>
      </c>
      <c r="B11" s="179" t="s">
        <v>15</v>
      </c>
      <c r="C11" s="180"/>
      <c r="D11" s="48" t="s">
        <v>16</v>
      </c>
      <c r="E11" s="48" t="s">
        <v>17</v>
      </c>
      <c r="F11" s="51" t="s">
        <v>18</v>
      </c>
      <c r="G11" s="74" t="s">
        <v>19</v>
      </c>
      <c r="H11" s="52" t="s">
        <v>20</v>
      </c>
      <c r="I11" s="234" t="str">
        <f>IF(J21&gt;=3,"CUMPLE","NO CUMPLE")</f>
        <v>NO CUMPLE</v>
      </c>
      <c r="J11" s="76"/>
    </row>
    <row r="12" spans="1:12" ht="76.5" customHeight="1" x14ac:dyDescent="0.2">
      <c r="A12" s="94">
        <v>1</v>
      </c>
      <c r="B12" s="138" t="s">
        <v>142</v>
      </c>
      <c r="C12" s="139"/>
      <c r="D12" s="82" t="s">
        <v>144</v>
      </c>
      <c r="E12" s="95" t="s">
        <v>143</v>
      </c>
      <c r="F12" s="231" t="s">
        <v>145</v>
      </c>
      <c r="G12" s="232">
        <v>42036</v>
      </c>
      <c r="H12" s="232">
        <v>42213</v>
      </c>
      <c r="I12" s="83">
        <f>((H12-G12)/365)</f>
        <v>0.48493150684931507</v>
      </c>
      <c r="J12" s="76"/>
      <c r="K12" s="16" t="s">
        <v>158</v>
      </c>
    </row>
    <row r="13" spans="1:12" ht="76.5" customHeight="1" x14ac:dyDescent="0.2">
      <c r="A13" s="95">
        <v>2</v>
      </c>
      <c r="B13" s="138" t="s">
        <v>146</v>
      </c>
      <c r="C13" s="139"/>
      <c r="D13" s="82" t="s">
        <v>147</v>
      </c>
      <c r="E13" s="95"/>
      <c r="F13" s="231"/>
      <c r="G13" s="232">
        <v>38872</v>
      </c>
      <c r="H13" s="232">
        <v>39286</v>
      </c>
      <c r="I13" s="83">
        <f>((H13-G13)/365)</f>
        <v>1.1342465753424658</v>
      </c>
      <c r="J13" s="76"/>
      <c r="K13" s="16" t="s">
        <v>158</v>
      </c>
    </row>
    <row r="14" spans="1:12" ht="87.75" customHeight="1" x14ac:dyDescent="0.2">
      <c r="A14" s="95">
        <v>3</v>
      </c>
      <c r="B14" s="138" t="s">
        <v>148</v>
      </c>
      <c r="C14" s="139"/>
      <c r="D14" s="82" t="s">
        <v>118</v>
      </c>
      <c r="E14" s="95"/>
      <c r="F14" s="231"/>
      <c r="G14" s="232">
        <v>42240</v>
      </c>
      <c r="H14" s="232">
        <v>42283</v>
      </c>
      <c r="I14" s="83"/>
      <c r="J14" s="76"/>
      <c r="K14" s="71" t="s">
        <v>159</v>
      </c>
    </row>
    <row r="15" spans="1:12" ht="87.75" customHeight="1" x14ac:dyDescent="0.2">
      <c r="A15" s="95"/>
      <c r="B15" s="138" t="s">
        <v>151</v>
      </c>
      <c r="C15" s="139"/>
      <c r="D15" s="82" t="s">
        <v>118</v>
      </c>
      <c r="E15" s="95"/>
      <c r="F15" s="231" t="s">
        <v>150</v>
      </c>
      <c r="G15" s="232">
        <v>42328</v>
      </c>
      <c r="H15" s="232">
        <v>42358</v>
      </c>
      <c r="I15" s="83"/>
      <c r="J15" s="76"/>
      <c r="K15" s="71" t="s">
        <v>159</v>
      </c>
    </row>
    <row r="16" spans="1:12" ht="76.5" customHeight="1" x14ac:dyDescent="0.2">
      <c r="A16" s="95"/>
      <c r="B16" s="138" t="s">
        <v>152</v>
      </c>
      <c r="C16" s="139"/>
      <c r="D16" s="82" t="s">
        <v>153</v>
      </c>
      <c r="E16" s="95"/>
      <c r="F16" s="231" t="s">
        <v>154</v>
      </c>
      <c r="G16" s="232">
        <v>42858</v>
      </c>
      <c r="H16" s="232">
        <v>43069</v>
      </c>
      <c r="I16" s="83">
        <f>((H16-G16)/365)</f>
        <v>0.57808219178082187</v>
      </c>
      <c r="J16" s="76"/>
      <c r="K16" s="16" t="s">
        <v>158</v>
      </c>
    </row>
    <row r="17" spans="1:12" ht="76.5" customHeight="1" x14ac:dyDescent="0.2">
      <c r="A17" s="95"/>
      <c r="B17" s="138" t="s">
        <v>155</v>
      </c>
      <c r="C17" s="139"/>
      <c r="D17" s="82" t="s">
        <v>156</v>
      </c>
      <c r="E17" s="95"/>
      <c r="F17" s="231"/>
      <c r="G17" s="232">
        <v>43070</v>
      </c>
      <c r="H17" s="232">
        <v>43273</v>
      </c>
      <c r="I17" s="83">
        <f>((H17-G17)/365)</f>
        <v>0.55616438356164388</v>
      </c>
      <c r="J17" s="76"/>
      <c r="K17" s="16" t="s">
        <v>158</v>
      </c>
    </row>
    <row r="18" spans="1:12" ht="76.5" customHeight="1" x14ac:dyDescent="0.2">
      <c r="A18" s="94">
        <v>1</v>
      </c>
      <c r="B18" s="138" t="s">
        <v>114</v>
      </c>
      <c r="C18" s="139"/>
      <c r="D18" s="67" t="s">
        <v>118</v>
      </c>
      <c r="E18" s="95" t="s">
        <v>119</v>
      </c>
      <c r="F18" s="231" t="s">
        <v>120</v>
      </c>
      <c r="G18" s="232">
        <v>43009</v>
      </c>
      <c r="H18" s="232">
        <v>42795</v>
      </c>
      <c r="I18" s="83"/>
      <c r="J18" s="76"/>
      <c r="K18" s="71" t="s">
        <v>149</v>
      </c>
    </row>
    <row r="19" spans="1:12" ht="76.5" customHeight="1" x14ac:dyDescent="0.2">
      <c r="A19" s="94">
        <v>2</v>
      </c>
      <c r="B19" s="138" t="s">
        <v>115</v>
      </c>
      <c r="C19" s="139" t="s">
        <v>115</v>
      </c>
      <c r="D19" s="67" t="s">
        <v>118</v>
      </c>
      <c r="E19" s="95" t="s">
        <v>121</v>
      </c>
      <c r="F19" s="95" t="s">
        <v>122</v>
      </c>
      <c r="G19" s="232">
        <v>43205</v>
      </c>
      <c r="H19" s="232">
        <v>43814</v>
      </c>
      <c r="I19" s="21"/>
      <c r="J19" s="76"/>
      <c r="K19" s="71" t="s">
        <v>149</v>
      </c>
    </row>
    <row r="20" spans="1:12" ht="76.5" customHeight="1" x14ac:dyDescent="0.2">
      <c r="A20" s="17">
        <v>3</v>
      </c>
      <c r="B20" s="138" t="s">
        <v>116</v>
      </c>
      <c r="C20" s="139" t="s">
        <v>116</v>
      </c>
      <c r="D20" s="67" t="s">
        <v>123</v>
      </c>
      <c r="E20" s="95" t="s">
        <v>124</v>
      </c>
      <c r="F20" s="95" t="s">
        <v>125</v>
      </c>
      <c r="G20" s="232">
        <v>42614</v>
      </c>
      <c r="H20" s="232">
        <v>42734</v>
      </c>
      <c r="I20" s="21"/>
      <c r="J20" s="77"/>
      <c r="K20" s="71" t="s">
        <v>149</v>
      </c>
    </row>
    <row r="21" spans="1:12" ht="76.5" customHeight="1" x14ac:dyDescent="0.2">
      <c r="A21" s="17">
        <v>4</v>
      </c>
      <c r="B21" s="138" t="s">
        <v>117</v>
      </c>
      <c r="C21" s="139" t="s">
        <v>117</v>
      </c>
      <c r="D21" s="67" t="s">
        <v>126</v>
      </c>
      <c r="E21" s="95" t="s">
        <v>127</v>
      </c>
      <c r="F21" s="95" t="s">
        <v>128</v>
      </c>
      <c r="G21" s="232">
        <v>42815</v>
      </c>
      <c r="H21" s="232">
        <v>42989</v>
      </c>
      <c r="I21" s="21"/>
      <c r="J21" s="80">
        <f>SUM(I12:I21)</f>
        <v>2.7534246575342465</v>
      </c>
      <c r="K21" s="71" t="s">
        <v>149</v>
      </c>
      <c r="L21" s="71"/>
    </row>
    <row r="22" spans="1:12" ht="23.25" customHeight="1" x14ac:dyDescent="0.2">
      <c r="A22" s="173" t="s">
        <v>72</v>
      </c>
      <c r="B22" s="174"/>
      <c r="C22" s="174"/>
      <c r="D22" s="174"/>
      <c r="E22" s="174"/>
      <c r="F22" s="174"/>
      <c r="G22" s="174"/>
      <c r="H22" s="175"/>
      <c r="I22" s="198" t="s">
        <v>21</v>
      </c>
      <c r="J22" s="198"/>
    </row>
    <row r="23" spans="1:12" ht="27" customHeight="1" x14ac:dyDescent="0.2">
      <c r="A23" s="153" t="s">
        <v>55</v>
      </c>
      <c r="B23" s="154"/>
      <c r="C23" s="154"/>
      <c r="D23" s="154"/>
      <c r="E23" s="154"/>
      <c r="F23" s="154"/>
      <c r="G23" s="154"/>
      <c r="H23" s="155"/>
      <c r="I23" s="159" t="s">
        <v>21</v>
      </c>
      <c r="J23" s="159"/>
    </row>
    <row r="24" spans="1:12" ht="27" customHeight="1" x14ac:dyDescent="0.2">
      <c r="A24" s="153" t="s">
        <v>56</v>
      </c>
      <c r="B24" s="154"/>
      <c r="C24" s="154"/>
      <c r="D24" s="154"/>
      <c r="E24" s="154"/>
      <c r="F24" s="154"/>
      <c r="G24" s="154"/>
      <c r="H24" s="155"/>
      <c r="I24" s="159" t="s">
        <v>21</v>
      </c>
      <c r="J24" s="159"/>
    </row>
    <row r="25" spans="1:12" ht="27" customHeight="1" x14ac:dyDescent="0.2">
      <c r="A25" s="153" t="s">
        <v>57</v>
      </c>
      <c r="B25" s="154"/>
      <c r="C25" s="154"/>
      <c r="D25" s="154"/>
      <c r="E25" s="154"/>
      <c r="F25" s="154"/>
      <c r="G25" s="154"/>
      <c r="H25" s="155"/>
      <c r="I25" s="159" t="s">
        <v>21</v>
      </c>
      <c r="J25" s="159"/>
    </row>
    <row r="26" spans="1:12" ht="27" customHeight="1" x14ac:dyDescent="0.2">
      <c r="A26" s="153" t="s">
        <v>58</v>
      </c>
      <c r="B26" s="154"/>
      <c r="C26" s="154"/>
      <c r="D26" s="154"/>
      <c r="E26" s="154"/>
      <c r="F26" s="154"/>
      <c r="G26" s="154"/>
      <c r="H26" s="155"/>
      <c r="I26" s="159" t="s">
        <v>21</v>
      </c>
      <c r="J26" s="159"/>
    </row>
    <row r="27" spans="1:12" ht="27" customHeight="1" x14ac:dyDescent="0.2">
      <c r="A27" s="153" t="s">
        <v>59</v>
      </c>
      <c r="B27" s="154"/>
      <c r="C27" s="154"/>
      <c r="D27" s="154"/>
      <c r="E27" s="154"/>
      <c r="F27" s="154"/>
      <c r="G27" s="154"/>
      <c r="H27" s="155"/>
      <c r="I27" s="159" t="s">
        <v>21</v>
      </c>
      <c r="J27" s="159"/>
    </row>
    <row r="28" spans="1:12" ht="27" customHeight="1" x14ac:dyDescent="0.2">
      <c r="A28" s="153" t="s">
        <v>60</v>
      </c>
      <c r="B28" s="154"/>
      <c r="C28" s="154"/>
      <c r="D28" s="154"/>
      <c r="E28" s="154"/>
      <c r="F28" s="154"/>
      <c r="G28" s="154"/>
      <c r="H28" s="155"/>
      <c r="I28" s="159" t="s">
        <v>21</v>
      </c>
      <c r="J28" s="159"/>
    </row>
    <row r="29" spans="1:12" ht="27" customHeight="1" x14ac:dyDescent="0.2">
      <c r="A29" s="160" t="s">
        <v>31</v>
      </c>
      <c r="B29" s="161"/>
      <c r="C29" s="161"/>
      <c r="D29" s="161"/>
      <c r="E29" s="161"/>
      <c r="F29" s="161"/>
      <c r="G29" s="161"/>
      <c r="H29" s="162"/>
      <c r="I29" s="193" t="s">
        <v>37</v>
      </c>
      <c r="J29" s="193"/>
    </row>
    <row r="30" spans="1:12" ht="46.5" customHeight="1" x14ac:dyDescent="0.2">
      <c r="A30" s="164" t="s">
        <v>157</v>
      </c>
      <c r="B30" s="165"/>
      <c r="C30" s="165"/>
      <c r="D30" s="165"/>
      <c r="E30" s="165"/>
      <c r="F30" s="165"/>
      <c r="G30" s="165"/>
      <c r="H30" s="166"/>
      <c r="I30" s="22"/>
      <c r="J30" s="22"/>
    </row>
    <row r="31" spans="1:12" ht="22.5" customHeight="1" x14ac:dyDescent="0.2">
      <c r="A31" s="172" t="s">
        <v>52</v>
      </c>
      <c r="B31" s="172"/>
      <c r="C31" s="172"/>
      <c r="D31" s="172"/>
      <c r="E31" s="172"/>
      <c r="F31" s="172"/>
      <c r="G31" s="172"/>
      <c r="H31" s="172"/>
    </row>
    <row r="32" spans="1:12" ht="42.75" customHeight="1" x14ac:dyDescent="0.2">
      <c r="A32" s="189" t="s">
        <v>87</v>
      </c>
      <c r="B32" s="189"/>
      <c r="C32" s="189"/>
      <c r="D32" s="189"/>
      <c r="E32" s="189"/>
      <c r="F32" s="189"/>
      <c r="G32" s="189"/>
      <c r="H32" s="189"/>
    </row>
    <row r="33" spans="1:10" s="15" customFormat="1" ht="38.25" x14ac:dyDescent="0.2">
      <c r="A33" s="50">
        <v>2</v>
      </c>
      <c r="B33" s="179" t="s">
        <v>47</v>
      </c>
      <c r="C33" s="180"/>
      <c r="D33" s="48" t="s">
        <v>12</v>
      </c>
      <c r="E33" s="48" t="s">
        <v>13</v>
      </c>
      <c r="F33" s="49" t="s">
        <v>14</v>
      </c>
      <c r="G33" s="49" t="s">
        <v>48</v>
      </c>
      <c r="H33" s="48" t="s">
        <v>11</v>
      </c>
    </row>
    <row r="34" spans="1:10" ht="30" customHeight="1" x14ac:dyDescent="0.2">
      <c r="A34" s="176" t="s">
        <v>129</v>
      </c>
      <c r="B34" s="177"/>
      <c r="C34" s="178"/>
      <c r="D34" s="62" t="s">
        <v>130</v>
      </c>
      <c r="E34" s="63" t="s">
        <v>131</v>
      </c>
      <c r="F34" s="64" t="s">
        <v>132</v>
      </c>
      <c r="G34" s="64">
        <v>44076</v>
      </c>
      <c r="H34" s="65" t="s">
        <v>133</v>
      </c>
      <c r="J34" s="66"/>
    </row>
    <row r="35" spans="1:10" ht="26.25" customHeight="1" x14ac:dyDescent="0.2">
      <c r="A35" s="50" t="s">
        <v>10</v>
      </c>
      <c r="B35" s="171" t="s">
        <v>15</v>
      </c>
      <c r="C35" s="171"/>
      <c r="D35" s="48" t="s">
        <v>16</v>
      </c>
      <c r="E35" s="48" t="s">
        <v>17</v>
      </c>
      <c r="F35" s="51" t="s">
        <v>18</v>
      </c>
      <c r="G35" s="50" t="s">
        <v>19</v>
      </c>
      <c r="H35" s="52" t="s">
        <v>20</v>
      </c>
      <c r="I35" s="234" t="str">
        <f>IF(J39&gt;=3,"CUMPLE","NO CUMPLE")</f>
        <v>NO CUMPLE</v>
      </c>
    </row>
    <row r="36" spans="1:10" ht="78.75" customHeight="1" x14ac:dyDescent="0.2">
      <c r="A36" s="17">
        <v>1</v>
      </c>
      <c r="B36" s="138" t="s">
        <v>114</v>
      </c>
      <c r="C36" s="139"/>
      <c r="D36" s="67" t="s">
        <v>118</v>
      </c>
      <c r="E36" s="95" t="s">
        <v>119</v>
      </c>
      <c r="F36" s="231" t="s">
        <v>120</v>
      </c>
      <c r="G36" s="232">
        <v>43009</v>
      </c>
      <c r="H36" s="232">
        <v>43160</v>
      </c>
      <c r="I36" s="21">
        <f>((H36-G36)/365)</f>
        <v>0.41369863013698632</v>
      </c>
    </row>
    <row r="37" spans="1:10" ht="78.75" customHeight="1" x14ac:dyDescent="0.2">
      <c r="A37" s="94">
        <v>2</v>
      </c>
      <c r="B37" s="138" t="s">
        <v>115</v>
      </c>
      <c r="C37" s="139" t="s">
        <v>115</v>
      </c>
      <c r="D37" s="67" t="s">
        <v>118</v>
      </c>
      <c r="E37" s="95" t="s">
        <v>121</v>
      </c>
      <c r="F37" s="95" t="s">
        <v>122</v>
      </c>
      <c r="G37" s="232">
        <v>43205</v>
      </c>
      <c r="H37" s="232">
        <v>43814</v>
      </c>
      <c r="I37" s="21">
        <f t="shared" ref="I37:I39" si="0">((H37-G37)/365)</f>
        <v>1.6684931506849314</v>
      </c>
    </row>
    <row r="38" spans="1:10" ht="78.75" customHeight="1" x14ac:dyDescent="0.2">
      <c r="A38" s="17">
        <v>3</v>
      </c>
      <c r="B38" s="138" t="s">
        <v>116</v>
      </c>
      <c r="C38" s="139" t="s">
        <v>116</v>
      </c>
      <c r="D38" s="67" t="s">
        <v>123</v>
      </c>
      <c r="E38" s="95" t="s">
        <v>124</v>
      </c>
      <c r="F38" s="95" t="s">
        <v>125</v>
      </c>
      <c r="G38" s="232">
        <v>42614</v>
      </c>
      <c r="H38" s="232">
        <v>42734</v>
      </c>
      <c r="I38" s="21">
        <f t="shared" si="0"/>
        <v>0.32876712328767121</v>
      </c>
    </row>
    <row r="39" spans="1:10" ht="78.75" customHeight="1" x14ac:dyDescent="0.2">
      <c r="A39" s="17">
        <v>4</v>
      </c>
      <c r="B39" s="138" t="s">
        <v>117</v>
      </c>
      <c r="C39" s="139" t="s">
        <v>117</v>
      </c>
      <c r="D39" s="67" t="s">
        <v>126</v>
      </c>
      <c r="E39" s="95" t="s">
        <v>127</v>
      </c>
      <c r="F39" s="95" t="s">
        <v>128</v>
      </c>
      <c r="G39" s="232">
        <v>42815</v>
      </c>
      <c r="H39" s="232">
        <v>42989</v>
      </c>
      <c r="I39" s="21">
        <f t="shared" si="0"/>
        <v>0.47671232876712327</v>
      </c>
      <c r="J39" s="81">
        <f>SUM(I36:I39)</f>
        <v>2.8876712328767122</v>
      </c>
    </row>
    <row r="40" spans="1:10" ht="31.5" customHeight="1" x14ac:dyDescent="0.2">
      <c r="A40" s="153" t="s">
        <v>72</v>
      </c>
      <c r="B40" s="154"/>
      <c r="C40" s="154"/>
      <c r="D40" s="154"/>
      <c r="E40" s="154"/>
      <c r="F40" s="154"/>
      <c r="G40" s="154"/>
      <c r="H40" s="155"/>
      <c r="I40" s="159" t="s">
        <v>21</v>
      </c>
      <c r="J40" s="159"/>
    </row>
    <row r="41" spans="1:10" ht="27" customHeight="1" x14ac:dyDescent="0.2">
      <c r="A41" s="153" t="s">
        <v>55</v>
      </c>
      <c r="B41" s="154"/>
      <c r="C41" s="154"/>
      <c r="D41" s="154"/>
      <c r="E41" s="154"/>
      <c r="F41" s="154"/>
      <c r="G41" s="154"/>
      <c r="H41" s="155"/>
      <c r="I41" s="159" t="s">
        <v>21</v>
      </c>
      <c r="J41" s="159"/>
    </row>
    <row r="42" spans="1:10" ht="27" customHeight="1" x14ac:dyDescent="0.2">
      <c r="A42" s="153" t="s">
        <v>56</v>
      </c>
      <c r="B42" s="154"/>
      <c r="C42" s="154"/>
      <c r="D42" s="154"/>
      <c r="E42" s="154"/>
      <c r="F42" s="154"/>
      <c r="G42" s="154"/>
      <c r="H42" s="155"/>
      <c r="I42" s="159" t="s">
        <v>21</v>
      </c>
      <c r="J42" s="159"/>
    </row>
    <row r="43" spans="1:10" ht="27" customHeight="1" x14ac:dyDescent="0.2">
      <c r="A43" s="153" t="s">
        <v>57</v>
      </c>
      <c r="B43" s="154"/>
      <c r="C43" s="154"/>
      <c r="D43" s="154"/>
      <c r="E43" s="154"/>
      <c r="F43" s="154"/>
      <c r="G43" s="154"/>
      <c r="H43" s="155"/>
      <c r="I43" s="159" t="s">
        <v>21</v>
      </c>
      <c r="J43" s="159"/>
    </row>
    <row r="44" spans="1:10" ht="27" customHeight="1" x14ac:dyDescent="0.2">
      <c r="A44" s="153" t="s">
        <v>58</v>
      </c>
      <c r="B44" s="154"/>
      <c r="C44" s="154"/>
      <c r="D44" s="154"/>
      <c r="E44" s="154"/>
      <c r="F44" s="154"/>
      <c r="G44" s="154"/>
      <c r="H44" s="155"/>
      <c r="I44" s="159" t="s">
        <v>21</v>
      </c>
      <c r="J44" s="159"/>
    </row>
    <row r="45" spans="1:10" ht="27" customHeight="1" x14ac:dyDescent="0.2">
      <c r="A45" s="153" t="s">
        <v>59</v>
      </c>
      <c r="B45" s="154"/>
      <c r="C45" s="154"/>
      <c r="D45" s="154"/>
      <c r="E45" s="154"/>
      <c r="F45" s="154"/>
      <c r="G45" s="154"/>
      <c r="H45" s="155"/>
      <c r="I45" s="159" t="s">
        <v>37</v>
      </c>
      <c r="J45" s="159"/>
    </row>
    <row r="46" spans="1:10" ht="27" customHeight="1" x14ac:dyDescent="0.2">
      <c r="A46" s="153" t="s">
        <v>60</v>
      </c>
      <c r="B46" s="154"/>
      <c r="C46" s="154"/>
      <c r="D46" s="154"/>
      <c r="E46" s="154"/>
      <c r="F46" s="154"/>
      <c r="G46" s="154"/>
      <c r="H46" s="155"/>
      <c r="I46" s="159" t="s">
        <v>21</v>
      </c>
      <c r="J46" s="159"/>
    </row>
    <row r="47" spans="1:10" ht="22.5" customHeight="1" x14ac:dyDescent="0.2">
      <c r="A47" s="160" t="s">
        <v>31</v>
      </c>
      <c r="B47" s="161"/>
      <c r="C47" s="161"/>
      <c r="D47" s="161"/>
      <c r="E47" s="161"/>
      <c r="F47" s="161"/>
      <c r="G47" s="161"/>
      <c r="H47" s="162"/>
      <c r="I47" s="193" t="s">
        <v>37</v>
      </c>
      <c r="J47" s="193"/>
    </row>
    <row r="48" spans="1:10" ht="54.75" customHeight="1" x14ac:dyDescent="0.2">
      <c r="A48" s="190" t="s">
        <v>77</v>
      </c>
      <c r="B48" s="191"/>
      <c r="C48" s="191"/>
      <c r="D48" s="191"/>
      <c r="E48" s="191"/>
      <c r="F48" s="191"/>
      <c r="G48" s="191"/>
      <c r="H48" s="192"/>
      <c r="I48" s="22"/>
      <c r="J48" s="22"/>
    </row>
    <row r="49" spans="1:10" ht="27" customHeight="1" x14ac:dyDescent="0.2">
      <c r="A49" s="156"/>
      <c r="B49" s="157"/>
      <c r="C49" s="157"/>
      <c r="D49" s="157"/>
      <c r="E49" s="157"/>
      <c r="F49" s="157"/>
      <c r="G49" s="157"/>
      <c r="H49" s="157"/>
      <c r="I49" s="157"/>
      <c r="J49" s="157"/>
    </row>
    <row r="50" spans="1:10" s="15" customFormat="1" ht="24" customHeight="1" x14ac:dyDescent="0.2">
      <c r="A50" s="158" t="s">
        <v>54</v>
      </c>
      <c r="B50" s="158"/>
      <c r="C50" s="158"/>
      <c r="D50" s="158"/>
      <c r="E50" s="158"/>
      <c r="F50" s="158"/>
      <c r="G50" s="158"/>
      <c r="H50" s="158"/>
    </row>
    <row r="51" spans="1:10" s="15" customFormat="1" ht="77.25" customHeight="1" x14ac:dyDescent="0.2">
      <c r="A51" s="190" t="s">
        <v>88</v>
      </c>
      <c r="B51" s="191"/>
      <c r="C51" s="191"/>
      <c r="D51" s="191"/>
      <c r="E51" s="191"/>
      <c r="F51" s="191"/>
      <c r="G51" s="191"/>
      <c r="H51" s="192"/>
    </row>
    <row r="52" spans="1:10" s="15" customFormat="1" ht="38.25" customHeight="1" x14ac:dyDescent="0.2">
      <c r="A52" s="43">
        <v>3</v>
      </c>
      <c r="B52" s="151" t="s">
        <v>47</v>
      </c>
      <c r="C52" s="152"/>
      <c r="D52" s="44" t="s">
        <v>12</v>
      </c>
      <c r="E52" s="44" t="s">
        <v>13</v>
      </c>
      <c r="F52" s="45" t="s">
        <v>14</v>
      </c>
      <c r="G52" s="45" t="s">
        <v>48</v>
      </c>
      <c r="H52" s="44" t="s">
        <v>11</v>
      </c>
    </row>
    <row r="53" spans="1:10" ht="32.25" customHeight="1" x14ac:dyDescent="0.2">
      <c r="A53" s="176" t="s">
        <v>134</v>
      </c>
      <c r="B53" s="177"/>
      <c r="C53" s="178"/>
      <c r="D53" s="62" t="s">
        <v>135</v>
      </c>
      <c r="E53" s="63" t="s">
        <v>136</v>
      </c>
      <c r="F53" s="64" t="s">
        <v>137</v>
      </c>
      <c r="G53" s="64">
        <v>44081</v>
      </c>
      <c r="H53" s="65" t="s">
        <v>138</v>
      </c>
    </row>
    <row r="54" spans="1:10" ht="25.5" customHeight="1" x14ac:dyDescent="0.2">
      <c r="A54" s="50" t="s">
        <v>10</v>
      </c>
      <c r="B54" s="171" t="s">
        <v>15</v>
      </c>
      <c r="C54" s="171"/>
      <c r="D54" s="48" t="s">
        <v>16</v>
      </c>
      <c r="E54" s="48" t="s">
        <v>17</v>
      </c>
      <c r="F54" s="51" t="s">
        <v>18</v>
      </c>
      <c r="G54" s="50" t="s">
        <v>19</v>
      </c>
      <c r="H54" s="52" t="s">
        <v>20</v>
      </c>
      <c r="I54" s="42" t="str">
        <f>IF(J57&gt;=1,"CUMPLE","NO CUMPLE")</f>
        <v>CUMPLE</v>
      </c>
    </row>
    <row r="55" spans="1:10" ht="72" customHeight="1" x14ac:dyDescent="0.2">
      <c r="A55" s="94">
        <v>1</v>
      </c>
      <c r="B55" s="138" t="s">
        <v>139</v>
      </c>
      <c r="C55" s="139"/>
      <c r="D55" s="67" t="s">
        <v>140</v>
      </c>
      <c r="E55" s="95" t="s">
        <v>124</v>
      </c>
      <c r="F55" s="95" t="s">
        <v>141</v>
      </c>
      <c r="G55" s="232">
        <v>42619</v>
      </c>
      <c r="H55" s="232">
        <v>42735</v>
      </c>
      <c r="I55" s="21">
        <f>((H55-G55)/365)</f>
        <v>0.31780821917808222</v>
      </c>
    </row>
    <row r="56" spans="1:10" ht="36.75" customHeight="1" x14ac:dyDescent="0.2">
      <c r="A56" s="94">
        <v>2</v>
      </c>
      <c r="B56" s="138" t="s">
        <v>115</v>
      </c>
      <c r="C56" s="139" t="s">
        <v>115</v>
      </c>
      <c r="D56" s="67" t="s">
        <v>118</v>
      </c>
      <c r="E56" s="95" t="s">
        <v>121</v>
      </c>
      <c r="F56" s="95" t="s">
        <v>122</v>
      </c>
      <c r="G56" s="232">
        <v>43405</v>
      </c>
      <c r="H56" s="232">
        <v>43800</v>
      </c>
      <c r="I56" s="21">
        <f>((H56-G56)/365)</f>
        <v>1.0821917808219179</v>
      </c>
    </row>
    <row r="57" spans="1:10" ht="75.75" customHeight="1" x14ac:dyDescent="0.2">
      <c r="A57" s="17">
        <v>1</v>
      </c>
      <c r="B57" s="138" t="s">
        <v>103</v>
      </c>
      <c r="C57" s="139" t="s">
        <v>103</v>
      </c>
      <c r="D57" s="67" t="s">
        <v>99</v>
      </c>
      <c r="E57" s="95" t="s">
        <v>97</v>
      </c>
      <c r="F57" s="95" t="s">
        <v>106</v>
      </c>
      <c r="G57" s="232">
        <v>42316</v>
      </c>
      <c r="H57" s="232">
        <v>42359</v>
      </c>
      <c r="I57" s="21"/>
      <c r="J57" s="233">
        <f>SUM(I55:I57)</f>
        <v>1.4000000000000001</v>
      </c>
    </row>
    <row r="58" spans="1:10" ht="23.25" customHeight="1" x14ac:dyDescent="0.2">
      <c r="A58" s="153" t="s">
        <v>73</v>
      </c>
      <c r="B58" s="154"/>
      <c r="C58" s="154"/>
      <c r="D58" s="154"/>
      <c r="E58" s="154"/>
      <c r="F58" s="154"/>
      <c r="G58" s="154"/>
      <c r="H58" s="155"/>
      <c r="I58" s="184" t="s">
        <v>21</v>
      </c>
      <c r="J58" s="184"/>
    </row>
    <row r="59" spans="1:10" ht="27" customHeight="1" x14ac:dyDescent="0.2">
      <c r="A59" s="181" t="s">
        <v>55</v>
      </c>
      <c r="B59" s="182"/>
      <c r="C59" s="182"/>
      <c r="D59" s="182"/>
      <c r="E59" s="182"/>
      <c r="F59" s="182"/>
      <c r="G59" s="182"/>
      <c r="H59" s="183"/>
      <c r="I59" s="184" t="s">
        <v>21</v>
      </c>
      <c r="J59" s="184"/>
    </row>
    <row r="60" spans="1:10" ht="27" customHeight="1" x14ac:dyDescent="0.2">
      <c r="A60" s="181" t="s">
        <v>56</v>
      </c>
      <c r="B60" s="182"/>
      <c r="C60" s="182"/>
      <c r="D60" s="182"/>
      <c r="E60" s="182"/>
      <c r="F60" s="182"/>
      <c r="G60" s="182"/>
      <c r="H60" s="183"/>
      <c r="I60" s="184" t="s">
        <v>21</v>
      </c>
      <c r="J60" s="184"/>
    </row>
    <row r="61" spans="1:10" ht="27" customHeight="1" x14ac:dyDescent="0.2">
      <c r="A61" s="181" t="s">
        <v>57</v>
      </c>
      <c r="B61" s="182"/>
      <c r="C61" s="182"/>
      <c r="D61" s="182"/>
      <c r="E61" s="182"/>
      <c r="F61" s="182"/>
      <c r="G61" s="182"/>
      <c r="H61" s="183"/>
      <c r="I61" s="184" t="s">
        <v>21</v>
      </c>
      <c r="J61" s="184"/>
    </row>
    <row r="62" spans="1:10" ht="27" customHeight="1" x14ac:dyDescent="0.2">
      <c r="A62" s="181" t="s">
        <v>58</v>
      </c>
      <c r="B62" s="182"/>
      <c r="C62" s="182"/>
      <c r="D62" s="182"/>
      <c r="E62" s="182"/>
      <c r="F62" s="182"/>
      <c r="G62" s="182"/>
      <c r="H62" s="183"/>
      <c r="I62" s="184" t="s">
        <v>21</v>
      </c>
      <c r="J62" s="184"/>
    </row>
    <row r="63" spans="1:10" ht="27" customHeight="1" x14ac:dyDescent="0.2">
      <c r="A63" s="181" t="s">
        <v>59</v>
      </c>
      <c r="B63" s="182"/>
      <c r="C63" s="182"/>
      <c r="D63" s="182"/>
      <c r="E63" s="182"/>
      <c r="F63" s="182"/>
      <c r="G63" s="182"/>
      <c r="H63" s="183"/>
      <c r="I63" s="184" t="s">
        <v>21</v>
      </c>
      <c r="J63" s="184"/>
    </row>
    <row r="64" spans="1:10" ht="27" customHeight="1" x14ac:dyDescent="0.2">
      <c r="A64" s="181" t="s">
        <v>60</v>
      </c>
      <c r="B64" s="182"/>
      <c r="C64" s="182"/>
      <c r="D64" s="182"/>
      <c r="E64" s="182"/>
      <c r="F64" s="182"/>
      <c r="G64" s="182"/>
      <c r="H64" s="183"/>
      <c r="I64" s="184" t="s">
        <v>21</v>
      </c>
      <c r="J64" s="184"/>
    </row>
    <row r="65" spans="1:16" ht="27" customHeight="1" x14ac:dyDescent="0.2">
      <c r="A65" s="181" t="s">
        <v>74</v>
      </c>
      <c r="B65" s="182"/>
      <c r="C65" s="182"/>
      <c r="D65" s="182"/>
      <c r="E65" s="182"/>
      <c r="F65" s="182"/>
      <c r="G65" s="182"/>
      <c r="H65" s="183"/>
      <c r="I65" s="184" t="s">
        <v>21</v>
      </c>
      <c r="J65" s="184"/>
    </row>
    <row r="66" spans="1:16" ht="27" customHeight="1" x14ac:dyDescent="0.2">
      <c r="A66" s="181" t="s">
        <v>75</v>
      </c>
      <c r="B66" s="182"/>
      <c r="C66" s="182"/>
      <c r="D66" s="182"/>
      <c r="E66" s="182"/>
      <c r="F66" s="182"/>
      <c r="G66" s="182"/>
      <c r="H66" s="183"/>
      <c r="I66" s="184" t="s">
        <v>21</v>
      </c>
      <c r="J66" s="184"/>
    </row>
    <row r="67" spans="1:16" ht="22.5" customHeight="1" x14ac:dyDescent="0.2">
      <c r="A67" s="160" t="s">
        <v>31</v>
      </c>
      <c r="B67" s="161"/>
      <c r="C67" s="161"/>
      <c r="D67" s="161"/>
      <c r="E67" s="161"/>
      <c r="F67" s="161"/>
      <c r="G67" s="161"/>
      <c r="H67" s="162"/>
      <c r="I67" s="163" t="s">
        <v>21</v>
      </c>
      <c r="J67" s="163"/>
      <c r="K67" s="196"/>
      <c r="L67" s="197"/>
      <c r="M67" s="197"/>
      <c r="N67" s="197"/>
      <c r="O67" s="197"/>
      <c r="P67" s="197"/>
    </row>
    <row r="68" spans="1:16" ht="60.75" customHeight="1" x14ac:dyDescent="0.2">
      <c r="A68" s="235" t="s">
        <v>77</v>
      </c>
      <c r="B68" s="236"/>
      <c r="C68" s="236"/>
      <c r="D68" s="236"/>
      <c r="E68" s="236"/>
      <c r="F68" s="236"/>
      <c r="G68" s="236"/>
      <c r="H68" s="237"/>
      <c r="I68" s="22"/>
      <c r="J68" s="22"/>
    </row>
    <row r="69" spans="1:16" ht="21" customHeight="1" x14ac:dyDescent="0.2">
      <c r="A69" s="194"/>
      <c r="B69" s="195"/>
      <c r="C69" s="195"/>
      <c r="D69" s="195"/>
      <c r="E69" s="195"/>
      <c r="F69" s="195"/>
      <c r="G69" s="195"/>
      <c r="H69" s="195"/>
      <c r="I69" s="195"/>
      <c r="J69" s="195"/>
    </row>
  </sheetData>
  <mergeCells count="96">
    <mergeCell ref="B16:C16"/>
    <mergeCell ref="B17:C17"/>
    <mergeCell ref="K67:P67"/>
    <mergeCell ref="I22:J22"/>
    <mergeCell ref="A40:H40"/>
    <mergeCell ref="I40:J40"/>
    <mergeCell ref="A58:H58"/>
    <mergeCell ref="I58:J58"/>
    <mergeCell ref="A59:H59"/>
    <mergeCell ref="I59:J59"/>
    <mergeCell ref="A60:H60"/>
    <mergeCell ref="A67:H67"/>
    <mergeCell ref="I67:J67"/>
    <mergeCell ref="I60:J60"/>
    <mergeCell ref="A61:H61"/>
    <mergeCell ref="I61:J61"/>
    <mergeCell ref="I23:J23"/>
    <mergeCell ref="A68:H68"/>
    <mergeCell ref="A69:J69"/>
    <mergeCell ref="A63:H63"/>
    <mergeCell ref="I63:J63"/>
    <mergeCell ref="A64:H64"/>
    <mergeCell ref="I64:J64"/>
    <mergeCell ref="I65:J65"/>
    <mergeCell ref="I66:J66"/>
    <mergeCell ref="A27:H27"/>
    <mergeCell ref="A28:H28"/>
    <mergeCell ref="A30:H30"/>
    <mergeCell ref="I27:J27"/>
    <mergeCell ref="I28:J28"/>
    <mergeCell ref="A29:H29"/>
    <mergeCell ref="I29:J29"/>
    <mergeCell ref="B39:C39"/>
    <mergeCell ref="B38:C38"/>
    <mergeCell ref="B33:C33"/>
    <mergeCell ref="B35:C35"/>
    <mergeCell ref="A34:C34"/>
    <mergeCell ref="B36:C36"/>
    <mergeCell ref="B37:C37"/>
    <mergeCell ref="I44:J44"/>
    <mergeCell ref="A45:H45"/>
    <mergeCell ref="I45:J45"/>
    <mergeCell ref="I62:J62"/>
    <mergeCell ref="A3:D3"/>
    <mergeCell ref="E3:H3"/>
    <mergeCell ref="A6:H6"/>
    <mergeCell ref="A7:H7"/>
    <mergeCell ref="A32:H32"/>
    <mergeCell ref="A51:H51"/>
    <mergeCell ref="B57:C57"/>
    <mergeCell ref="I24:J24"/>
    <mergeCell ref="I26:J26"/>
    <mergeCell ref="I25:J25"/>
    <mergeCell ref="A26:H26"/>
    <mergeCell ref="A53:C53"/>
    <mergeCell ref="B54:C54"/>
    <mergeCell ref="A66:H66"/>
    <mergeCell ref="A62:H62"/>
    <mergeCell ref="A65:H65"/>
    <mergeCell ref="B55:C55"/>
    <mergeCell ref="B56:C56"/>
    <mergeCell ref="A31:H31"/>
    <mergeCell ref="A25:H25"/>
    <mergeCell ref="A22:H22"/>
    <mergeCell ref="A10:C10"/>
    <mergeCell ref="B12:C12"/>
    <mergeCell ref="B20:C20"/>
    <mergeCell ref="B21:C21"/>
    <mergeCell ref="B11:C11"/>
    <mergeCell ref="A23:H23"/>
    <mergeCell ref="A24:H24"/>
    <mergeCell ref="B19:C19"/>
    <mergeCell ref="B13:C13"/>
    <mergeCell ref="B18:C18"/>
    <mergeCell ref="B14:C14"/>
    <mergeCell ref="B15:C15"/>
    <mergeCell ref="A1:H1"/>
    <mergeCell ref="A2:H2"/>
    <mergeCell ref="A5:H5"/>
    <mergeCell ref="A8:H8"/>
    <mergeCell ref="B9:C9"/>
    <mergeCell ref="B52:C52"/>
    <mergeCell ref="A43:H43"/>
    <mergeCell ref="A46:H46"/>
    <mergeCell ref="A49:J49"/>
    <mergeCell ref="A50:H50"/>
    <mergeCell ref="A41:H41"/>
    <mergeCell ref="I41:J41"/>
    <mergeCell ref="A42:H42"/>
    <mergeCell ref="I42:J42"/>
    <mergeCell ref="I46:J46"/>
    <mergeCell ref="A47:H47"/>
    <mergeCell ref="I47:J47"/>
    <mergeCell ref="A48:H48"/>
    <mergeCell ref="I43:J43"/>
    <mergeCell ref="A44:H44"/>
  </mergeCells>
  <dataValidations count="1">
    <dataValidation type="list" allowBlank="1" showInputMessage="1" showErrorMessage="1" errorTitle="DATO INVALIDO" sqref="WLN983025:WLN983027 IX65531:IX65533 ST65531:ST65533 ACP65531:ACP65533 AML65531:AML65533 AWH65531:AWH65533 BGD65531:BGD65533 BPZ65531:BPZ65533 BZV65531:BZV65533 CJR65531:CJR65533 CTN65531:CTN65533 DDJ65531:DDJ65533 DNF65531:DNF65533 DXB65531:DXB65533 EGX65531:EGX65533 EQT65531:EQT65533 FAP65531:FAP65533 FKL65531:FKL65533 FUH65531:FUH65533 GED65531:GED65533 GNZ65531:GNZ65533 GXV65531:GXV65533 HHR65531:HHR65533 HRN65531:HRN65533 IBJ65531:IBJ65533 ILF65531:ILF65533 IVB65531:IVB65533 JEX65531:JEX65533 JOT65531:JOT65533 JYP65531:JYP65533 KIL65531:KIL65533 KSH65531:KSH65533 LCD65531:LCD65533 LLZ65531:LLZ65533 LVV65531:LVV65533 MFR65531:MFR65533 MPN65531:MPN65533 MZJ65531:MZJ65533 NJF65531:NJF65533 NTB65531:NTB65533 OCX65531:OCX65533 OMT65531:OMT65533 OWP65531:OWP65533 PGL65531:PGL65533 PQH65531:PQH65533 QAD65531:QAD65533 QJZ65531:QJZ65533 QTV65531:QTV65533 RDR65531:RDR65533 RNN65531:RNN65533 RXJ65531:RXJ65533 SHF65531:SHF65533 SRB65531:SRB65533 TAX65531:TAX65533 TKT65531:TKT65533 TUP65531:TUP65533 UEL65531:UEL65533 UOH65531:UOH65533 UYD65531:UYD65533 VHZ65531:VHZ65533 VRV65531:VRV65533 WBR65531:WBR65533 WLN65531:WLN65533 WVJ65531:WVJ65533 IX131067:IX131069 ST131067:ST131069 ACP131067:ACP131069 AML131067:AML131069 AWH131067:AWH131069 BGD131067:BGD131069 BPZ131067:BPZ131069 BZV131067:BZV131069 CJR131067:CJR131069 CTN131067:CTN131069 DDJ131067:DDJ131069 DNF131067:DNF131069 DXB131067:DXB131069 EGX131067:EGX131069 EQT131067:EQT131069 FAP131067:FAP131069 FKL131067:FKL131069 FUH131067:FUH131069 GED131067:GED131069 GNZ131067:GNZ131069 GXV131067:GXV131069 HHR131067:HHR131069 HRN131067:HRN131069 IBJ131067:IBJ131069 ILF131067:ILF131069 IVB131067:IVB131069 JEX131067:JEX131069 JOT131067:JOT131069 JYP131067:JYP131069 KIL131067:KIL131069 KSH131067:KSH131069 LCD131067:LCD131069 LLZ131067:LLZ131069 LVV131067:LVV131069 MFR131067:MFR131069 MPN131067:MPN131069 MZJ131067:MZJ131069 NJF131067:NJF131069 NTB131067:NTB131069 OCX131067:OCX131069 OMT131067:OMT131069 OWP131067:OWP131069 PGL131067:PGL131069 PQH131067:PQH131069 QAD131067:QAD131069 QJZ131067:QJZ131069 QTV131067:QTV131069 RDR131067:RDR131069 RNN131067:RNN131069 RXJ131067:RXJ131069 SHF131067:SHF131069 SRB131067:SRB131069 TAX131067:TAX131069 TKT131067:TKT131069 TUP131067:TUP131069 UEL131067:UEL131069 UOH131067:UOH131069 UYD131067:UYD131069 VHZ131067:VHZ131069 VRV131067:VRV131069 WBR131067:WBR131069 WLN131067:WLN131069 WVJ131067:WVJ131069 IX196603:IX196605 ST196603:ST196605 ACP196603:ACP196605 AML196603:AML196605 AWH196603:AWH196605 BGD196603:BGD196605 BPZ196603:BPZ196605 BZV196603:BZV196605 CJR196603:CJR196605 CTN196603:CTN196605 DDJ196603:DDJ196605 DNF196603:DNF196605 DXB196603:DXB196605 EGX196603:EGX196605 EQT196603:EQT196605 FAP196603:FAP196605 FKL196603:FKL196605 FUH196603:FUH196605 GED196603:GED196605 GNZ196603:GNZ196605 GXV196603:GXV196605 HHR196603:HHR196605 HRN196603:HRN196605 IBJ196603:IBJ196605 ILF196603:ILF196605 IVB196603:IVB196605 JEX196603:JEX196605 JOT196603:JOT196605 JYP196603:JYP196605 KIL196603:KIL196605 KSH196603:KSH196605 LCD196603:LCD196605 LLZ196603:LLZ196605 LVV196603:LVV196605 MFR196603:MFR196605 MPN196603:MPN196605 MZJ196603:MZJ196605 NJF196603:NJF196605 NTB196603:NTB196605 OCX196603:OCX196605 OMT196603:OMT196605 OWP196603:OWP196605 PGL196603:PGL196605 PQH196603:PQH196605 QAD196603:QAD196605 QJZ196603:QJZ196605 QTV196603:QTV196605 RDR196603:RDR196605 RNN196603:RNN196605 RXJ196603:RXJ196605 SHF196603:SHF196605 SRB196603:SRB196605 TAX196603:TAX196605 TKT196603:TKT196605 TUP196603:TUP196605 UEL196603:UEL196605 UOH196603:UOH196605 UYD196603:UYD196605 VHZ196603:VHZ196605 VRV196603:VRV196605 WBR196603:WBR196605 WLN196603:WLN196605 WVJ196603:WVJ196605 IX262139:IX262141 ST262139:ST262141 ACP262139:ACP262141 AML262139:AML262141 AWH262139:AWH262141 BGD262139:BGD262141 BPZ262139:BPZ262141 BZV262139:BZV262141 CJR262139:CJR262141 CTN262139:CTN262141 DDJ262139:DDJ262141 DNF262139:DNF262141 DXB262139:DXB262141 EGX262139:EGX262141 EQT262139:EQT262141 FAP262139:FAP262141 FKL262139:FKL262141 FUH262139:FUH262141 GED262139:GED262141 GNZ262139:GNZ262141 GXV262139:GXV262141 HHR262139:HHR262141 HRN262139:HRN262141 IBJ262139:IBJ262141 ILF262139:ILF262141 IVB262139:IVB262141 JEX262139:JEX262141 JOT262139:JOT262141 JYP262139:JYP262141 KIL262139:KIL262141 KSH262139:KSH262141 LCD262139:LCD262141 LLZ262139:LLZ262141 LVV262139:LVV262141 MFR262139:MFR262141 MPN262139:MPN262141 MZJ262139:MZJ262141 NJF262139:NJF262141 NTB262139:NTB262141 OCX262139:OCX262141 OMT262139:OMT262141 OWP262139:OWP262141 PGL262139:PGL262141 PQH262139:PQH262141 QAD262139:QAD262141 QJZ262139:QJZ262141 QTV262139:QTV262141 RDR262139:RDR262141 RNN262139:RNN262141 RXJ262139:RXJ262141 SHF262139:SHF262141 SRB262139:SRB262141 TAX262139:TAX262141 TKT262139:TKT262141 TUP262139:TUP262141 UEL262139:UEL262141 UOH262139:UOH262141 UYD262139:UYD262141 VHZ262139:VHZ262141 VRV262139:VRV262141 WBR262139:WBR262141 WLN262139:WLN262141 WVJ262139:WVJ262141 IX327675:IX327677 ST327675:ST327677 ACP327675:ACP327677 AML327675:AML327677 AWH327675:AWH327677 BGD327675:BGD327677 BPZ327675:BPZ327677 BZV327675:BZV327677 CJR327675:CJR327677 CTN327675:CTN327677 DDJ327675:DDJ327677 DNF327675:DNF327677 DXB327675:DXB327677 EGX327675:EGX327677 EQT327675:EQT327677 FAP327675:FAP327677 FKL327675:FKL327677 FUH327675:FUH327677 GED327675:GED327677 GNZ327675:GNZ327677 GXV327675:GXV327677 HHR327675:HHR327677 HRN327675:HRN327677 IBJ327675:IBJ327677 ILF327675:ILF327677 IVB327675:IVB327677 JEX327675:JEX327677 JOT327675:JOT327677 JYP327675:JYP327677 KIL327675:KIL327677 KSH327675:KSH327677 LCD327675:LCD327677 LLZ327675:LLZ327677 LVV327675:LVV327677 MFR327675:MFR327677 MPN327675:MPN327677 MZJ327675:MZJ327677 NJF327675:NJF327677 NTB327675:NTB327677 OCX327675:OCX327677 OMT327675:OMT327677 OWP327675:OWP327677 PGL327675:PGL327677 PQH327675:PQH327677 QAD327675:QAD327677 QJZ327675:QJZ327677 QTV327675:QTV327677 RDR327675:RDR327677 RNN327675:RNN327677 RXJ327675:RXJ327677 SHF327675:SHF327677 SRB327675:SRB327677 TAX327675:TAX327677 TKT327675:TKT327677 TUP327675:TUP327677 UEL327675:UEL327677 UOH327675:UOH327677 UYD327675:UYD327677 VHZ327675:VHZ327677 VRV327675:VRV327677 WBR327675:WBR327677 WLN327675:WLN327677 WVJ327675:WVJ327677 IX393211:IX393213 ST393211:ST393213 ACP393211:ACP393213 AML393211:AML393213 AWH393211:AWH393213 BGD393211:BGD393213 BPZ393211:BPZ393213 BZV393211:BZV393213 CJR393211:CJR393213 CTN393211:CTN393213 DDJ393211:DDJ393213 DNF393211:DNF393213 DXB393211:DXB393213 EGX393211:EGX393213 EQT393211:EQT393213 FAP393211:FAP393213 FKL393211:FKL393213 FUH393211:FUH393213 GED393211:GED393213 GNZ393211:GNZ393213 GXV393211:GXV393213 HHR393211:HHR393213 HRN393211:HRN393213 IBJ393211:IBJ393213 ILF393211:ILF393213 IVB393211:IVB393213 JEX393211:JEX393213 JOT393211:JOT393213 JYP393211:JYP393213 KIL393211:KIL393213 KSH393211:KSH393213 LCD393211:LCD393213 LLZ393211:LLZ393213 LVV393211:LVV393213 MFR393211:MFR393213 MPN393211:MPN393213 MZJ393211:MZJ393213 NJF393211:NJF393213 NTB393211:NTB393213 OCX393211:OCX393213 OMT393211:OMT393213 OWP393211:OWP393213 PGL393211:PGL393213 PQH393211:PQH393213 QAD393211:QAD393213 QJZ393211:QJZ393213 QTV393211:QTV393213 RDR393211:RDR393213 RNN393211:RNN393213 RXJ393211:RXJ393213 SHF393211:SHF393213 SRB393211:SRB393213 TAX393211:TAX393213 TKT393211:TKT393213 TUP393211:TUP393213 UEL393211:UEL393213 UOH393211:UOH393213 UYD393211:UYD393213 VHZ393211:VHZ393213 VRV393211:VRV393213 WBR393211:WBR393213 WLN393211:WLN393213 WVJ393211:WVJ393213 IX458747:IX458749 ST458747:ST458749 ACP458747:ACP458749 AML458747:AML458749 AWH458747:AWH458749 BGD458747:BGD458749 BPZ458747:BPZ458749 BZV458747:BZV458749 CJR458747:CJR458749 CTN458747:CTN458749 DDJ458747:DDJ458749 DNF458747:DNF458749 DXB458747:DXB458749 EGX458747:EGX458749 EQT458747:EQT458749 FAP458747:FAP458749 FKL458747:FKL458749 FUH458747:FUH458749 GED458747:GED458749 GNZ458747:GNZ458749 GXV458747:GXV458749 HHR458747:HHR458749 HRN458747:HRN458749 IBJ458747:IBJ458749 ILF458747:ILF458749 IVB458747:IVB458749 JEX458747:JEX458749 JOT458747:JOT458749 JYP458747:JYP458749 KIL458747:KIL458749 KSH458747:KSH458749 LCD458747:LCD458749 LLZ458747:LLZ458749 LVV458747:LVV458749 MFR458747:MFR458749 MPN458747:MPN458749 MZJ458747:MZJ458749 NJF458747:NJF458749 NTB458747:NTB458749 OCX458747:OCX458749 OMT458747:OMT458749 OWP458747:OWP458749 PGL458747:PGL458749 PQH458747:PQH458749 QAD458747:QAD458749 QJZ458747:QJZ458749 QTV458747:QTV458749 RDR458747:RDR458749 RNN458747:RNN458749 RXJ458747:RXJ458749 SHF458747:SHF458749 SRB458747:SRB458749 TAX458747:TAX458749 TKT458747:TKT458749 TUP458747:TUP458749 UEL458747:UEL458749 UOH458747:UOH458749 UYD458747:UYD458749 VHZ458747:VHZ458749 VRV458747:VRV458749 WBR458747:WBR458749 WLN458747:WLN458749 WVJ458747:WVJ458749 IX524283:IX524285 ST524283:ST524285 ACP524283:ACP524285 AML524283:AML524285 AWH524283:AWH524285 BGD524283:BGD524285 BPZ524283:BPZ524285 BZV524283:BZV524285 CJR524283:CJR524285 CTN524283:CTN524285 DDJ524283:DDJ524285 DNF524283:DNF524285 DXB524283:DXB524285 EGX524283:EGX524285 EQT524283:EQT524285 FAP524283:FAP524285 FKL524283:FKL524285 FUH524283:FUH524285 GED524283:GED524285 GNZ524283:GNZ524285 GXV524283:GXV524285 HHR524283:HHR524285 HRN524283:HRN524285 IBJ524283:IBJ524285 ILF524283:ILF524285 IVB524283:IVB524285 JEX524283:JEX524285 JOT524283:JOT524285 JYP524283:JYP524285 KIL524283:KIL524285 KSH524283:KSH524285 LCD524283:LCD524285 LLZ524283:LLZ524285 LVV524283:LVV524285 MFR524283:MFR524285 MPN524283:MPN524285 MZJ524283:MZJ524285 NJF524283:NJF524285 NTB524283:NTB524285 OCX524283:OCX524285 OMT524283:OMT524285 OWP524283:OWP524285 PGL524283:PGL524285 PQH524283:PQH524285 QAD524283:QAD524285 QJZ524283:QJZ524285 QTV524283:QTV524285 RDR524283:RDR524285 RNN524283:RNN524285 RXJ524283:RXJ524285 SHF524283:SHF524285 SRB524283:SRB524285 TAX524283:TAX524285 TKT524283:TKT524285 TUP524283:TUP524285 UEL524283:UEL524285 UOH524283:UOH524285 UYD524283:UYD524285 VHZ524283:VHZ524285 VRV524283:VRV524285 WBR524283:WBR524285 WLN524283:WLN524285 WVJ524283:WVJ524285 IX589819:IX589821 ST589819:ST589821 ACP589819:ACP589821 AML589819:AML589821 AWH589819:AWH589821 BGD589819:BGD589821 BPZ589819:BPZ589821 BZV589819:BZV589821 CJR589819:CJR589821 CTN589819:CTN589821 DDJ589819:DDJ589821 DNF589819:DNF589821 DXB589819:DXB589821 EGX589819:EGX589821 EQT589819:EQT589821 FAP589819:FAP589821 FKL589819:FKL589821 FUH589819:FUH589821 GED589819:GED589821 GNZ589819:GNZ589821 GXV589819:GXV589821 HHR589819:HHR589821 HRN589819:HRN589821 IBJ589819:IBJ589821 ILF589819:ILF589821 IVB589819:IVB589821 JEX589819:JEX589821 JOT589819:JOT589821 JYP589819:JYP589821 KIL589819:KIL589821 KSH589819:KSH589821 LCD589819:LCD589821 LLZ589819:LLZ589821 LVV589819:LVV589821 MFR589819:MFR589821 MPN589819:MPN589821 MZJ589819:MZJ589821 NJF589819:NJF589821 NTB589819:NTB589821 OCX589819:OCX589821 OMT589819:OMT589821 OWP589819:OWP589821 PGL589819:PGL589821 PQH589819:PQH589821 QAD589819:QAD589821 QJZ589819:QJZ589821 QTV589819:QTV589821 RDR589819:RDR589821 RNN589819:RNN589821 RXJ589819:RXJ589821 SHF589819:SHF589821 SRB589819:SRB589821 TAX589819:TAX589821 TKT589819:TKT589821 TUP589819:TUP589821 UEL589819:UEL589821 UOH589819:UOH589821 UYD589819:UYD589821 VHZ589819:VHZ589821 VRV589819:VRV589821 WBR589819:WBR589821 WLN589819:WLN589821 WVJ589819:WVJ589821 IX655355:IX655357 ST655355:ST655357 ACP655355:ACP655357 AML655355:AML655357 AWH655355:AWH655357 BGD655355:BGD655357 BPZ655355:BPZ655357 BZV655355:BZV655357 CJR655355:CJR655357 CTN655355:CTN655357 DDJ655355:DDJ655357 DNF655355:DNF655357 DXB655355:DXB655357 EGX655355:EGX655357 EQT655355:EQT655357 FAP655355:FAP655357 FKL655355:FKL655357 FUH655355:FUH655357 GED655355:GED655357 GNZ655355:GNZ655357 GXV655355:GXV655357 HHR655355:HHR655357 HRN655355:HRN655357 IBJ655355:IBJ655357 ILF655355:ILF655357 IVB655355:IVB655357 JEX655355:JEX655357 JOT655355:JOT655357 JYP655355:JYP655357 KIL655355:KIL655357 KSH655355:KSH655357 LCD655355:LCD655357 LLZ655355:LLZ655357 LVV655355:LVV655357 MFR655355:MFR655357 MPN655355:MPN655357 MZJ655355:MZJ655357 NJF655355:NJF655357 NTB655355:NTB655357 OCX655355:OCX655357 OMT655355:OMT655357 OWP655355:OWP655357 PGL655355:PGL655357 PQH655355:PQH655357 QAD655355:QAD655357 QJZ655355:QJZ655357 QTV655355:QTV655357 RDR655355:RDR655357 RNN655355:RNN655357 RXJ655355:RXJ655357 SHF655355:SHF655357 SRB655355:SRB655357 TAX655355:TAX655357 TKT655355:TKT655357 TUP655355:TUP655357 UEL655355:UEL655357 UOH655355:UOH655357 UYD655355:UYD655357 VHZ655355:VHZ655357 VRV655355:VRV655357 WBR655355:WBR655357 WLN655355:WLN655357 WVJ655355:WVJ655357 IX720891:IX720893 ST720891:ST720893 ACP720891:ACP720893 AML720891:AML720893 AWH720891:AWH720893 BGD720891:BGD720893 BPZ720891:BPZ720893 BZV720891:BZV720893 CJR720891:CJR720893 CTN720891:CTN720893 DDJ720891:DDJ720893 DNF720891:DNF720893 DXB720891:DXB720893 EGX720891:EGX720893 EQT720891:EQT720893 FAP720891:FAP720893 FKL720891:FKL720893 FUH720891:FUH720893 GED720891:GED720893 GNZ720891:GNZ720893 GXV720891:GXV720893 HHR720891:HHR720893 HRN720891:HRN720893 IBJ720891:IBJ720893 ILF720891:ILF720893 IVB720891:IVB720893 JEX720891:JEX720893 JOT720891:JOT720893 JYP720891:JYP720893 KIL720891:KIL720893 KSH720891:KSH720893 LCD720891:LCD720893 LLZ720891:LLZ720893 LVV720891:LVV720893 MFR720891:MFR720893 MPN720891:MPN720893 MZJ720891:MZJ720893 NJF720891:NJF720893 NTB720891:NTB720893 OCX720891:OCX720893 OMT720891:OMT720893 OWP720891:OWP720893 PGL720891:PGL720893 PQH720891:PQH720893 QAD720891:QAD720893 QJZ720891:QJZ720893 QTV720891:QTV720893 RDR720891:RDR720893 RNN720891:RNN720893 RXJ720891:RXJ720893 SHF720891:SHF720893 SRB720891:SRB720893 TAX720891:TAX720893 TKT720891:TKT720893 TUP720891:TUP720893 UEL720891:UEL720893 UOH720891:UOH720893 UYD720891:UYD720893 VHZ720891:VHZ720893 VRV720891:VRV720893 WBR720891:WBR720893 WLN720891:WLN720893 WVJ720891:WVJ720893 IX786427:IX786429 ST786427:ST786429 ACP786427:ACP786429 AML786427:AML786429 AWH786427:AWH786429 BGD786427:BGD786429 BPZ786427:BPZ786429 BZV786427:BZV786429 CJR786427:CJR786429 CTN786427:CTN786429 DDJ786427:DDJ786429 DNF786427:DNF786429 DXB786427:DXB786429 EGX786427:EGX786429 EQT786427:EQT786429 FAP786427:FAP786429 FKL786427:FKL786429 FUH786427:FUH786429 GED786427:GED786429 GNZ786427:GNZ786429 GXV786427:GXV786429 HHR786427:HHR786429 HRN786427:HRN786429 IBJ786427:IBJ786429 ILF786427:ILF786429 IVB786427:IVB786429 JEX786427:JEX786429 JOT786427:JOT786429 JYP786427:JYP786429 KIL786427:KIL786429 KSH786427:KSH786429 LCD786427:LCD786429 LLZ786427:LLZ786429 LVV786427:LVV786429 MFR786427:MFR786429 MPN786427:MPN786429 MZJ786427:MZJ786429 NJF786427:NJF786429 NTB786427:NTB786429 OCX786427:OCX786429 OMT786427:OMT786429 OWP786427:OWP786429 PGL786427:PGL786429 PQH786427:PQH786429 QAD786427:QAD786429 QJZ786427:QJZ786429 QTV786427:QTV786429 RDR786427:RDR786429 RNN786427:RNN786429 RXJ786427:RXJ786429 SHF786427:SHF786429 SRB786427:SRB786429 TAX786427:TAX786429 TKT786427:TKT786429 TUP786427:TUP786429 UEL786427:UEL786429 UOH786427:UOH786429 UYD786427:UYD786429 VHZ786427:VHZ786429 VRV786427:VRV786429 WBR786427:WBR786429 WLN786427:WLN786429 WVJ786427:WVJ786429 IX851963:IX851965 ST851963:ST851965 ACP851963:ACP851965 AML851963:AML851965 AWH851963:AWH851965 BGD851963:BGD851965 BPZ851963:BPZ851965 BZV851963:BZV851965 CJR851963:CJR851965 CTN851963:CTN851965 DDJ851963:DDJ851965 DNF851963:DNF851965 DXB851963:DXB851965 EGX851963:EGX851965 EQT851963:EQT851965 FAP851963:FAP851965 FKL851963:FKL851965 FUH851963:FUH851965 GED851963:GED851965 GNZ851963:GNZ851965 GXV851963:GXV851965 HHR851963:HHR851965 HRN851963:HRN851965 IBJ851963:IBJ851965 ILF851963:ILF851965 IVB851963:IVB851965 JEX851963:JEX851965 JOT851963:JOT851965 JYP851963:JYP851965 KIL851963:KIL851965 KSH851963:KSH851965 LCD851963:LCD851965 LLZ851963:LLZ851965 LVV851963:LVV851965 MFR851963:MFR851965 MPN851963:MPN851965 MZJ851963:MZJ851965 NJF851963:NJF851965 NTB851963:NTB851965 OCX851963:OCX851965 OMT851963:OMT851965 OWP851963:OWP851965 PGL851963:PGL851965 PQH851963:PQH851965 QAD851963:QAD851965 QJZ851963:QJZ851965 QTV851963:QTV851965 RDR851963:RDR851965 RNN851963:RNN851965 RXJ851963:RXJ851965 SHF851963:SHF851965 SRB851963:SRB851965 TAX851963:TAX851965 TKT851963:TKT851965 TUP851963:TUP851965 UEL851963:UEL851965 UOH851963:UOH851965 UYD851963:UYD851965 VHZ851963:VHZ851965 VRV851963:VRV851965 WBR851963:WBR851965 WLN851963:WLN851965 WVJ851963:WVJ851965 IX917499:IX917501 ST917499:ST917501 ACP917499:ACP917501 AML917499:AML917501 AWH917499:AWH917501 BGD917499:BGD917501 BPZ917499:BPZ917501 BZV917499:BZV917501 CJR917499:CJR917501 CTN917499:CTN917501 DDJ917499:DDJ917501 DNF917499:DNF917501 DXB917499:DXB917501 EGX917499:EGX917501 EQT917499:EQT917501 FAP917499:FAP917501 FKL917499:FKL917501 FUH917499:FUH917501 GED917499:GED917501 GNZ917499:GNZ917501 GXV917499:GXV917501 HHR917499:HHR917501 HRN917499:HRN917501 IBJ917499:IBJ917501 ILF917499:ILF917501 IVB917499:IVB917501 JEX917499:JEX917501 JOT917499:JOT917501 JYP917499:JYP917501 KIL917499:KIL917501 KSH917499:KSH917501 LCD917499:LCD917501 LLZ917499:LLZ917501 LVV917499:LVV917501 MFR917499:MFR917501 MPN917499:MPN917501 MZJ917499:MZJ917501 NJF917499:NJF917501 NTB917499:NTB917501 OCX917499:OCX917501 OMT917499:OMT917501 OWP917499:OWP917501 PGL917499:PGL917501 PQH917499:PQH917501 QAD917499:QAD917501 QJZ917499:QJZ917501 QTV917499:QTV917501 RDR917499:RDR917501 RNN917499:RNN917501 RXJ917499:RXJ917501 SHF917499:SHF917501 SRB917499:SRB917501 TAX917499:TAX917501 TKT917499:TKT917501 TUP917499:TUP917501 UEL917499:UEL917501 UOH917499:UOH917501 UYD917499:UYD917501 VHZ917499:VHZ917501 VRV917499:VRV917501 WBR917499:WBR917501 WLN917499:WLN917501 WVJ917499:WVJ917501 IX983035:IX983037 ST983035:ST983037 ACP983035:ACP983037 AML983035:AML983037 AWH983035:AWH983037 BGD983035:BGD983037 BPZ983035:BPZ983037 BZV983035:BZV983037 CJR983035:CJR983037 CTN983035:CTN983037 DDJ983035:DDJ983037 DNF983035:DNF983037 DXB983035:DXB983037 EGX983035:EGX983037 EQT983035:EQT983037 FAP983035:FAP983037 FKL983035:FKL983037 FUH983035:FUH983037 GED983035:GED983037 GNZ983035:GNZ983037 GXV983035:GXV983037 HHR983035:HHR983037 HRN983035:HRN983037 IBJ983035:IBJ983037 ILF983035:ILF983037 IVB983035:IVB983037 JEX983035:JEX983037 JOT983035:JOT983037 JYP983035:JYP983037 KIL983035:KIL983037 KSH983035:KSH983037 LCD983035:LCD983037 LLZ983035:LLZ983037 LVV983035:LVV983037 MFR983035:MFR983037 MPN983035:MPN983037 MZJ983035:MZJ983037 NJF983035:NJF983037 NTB983035:NTB983037 OCX983035:OCX983037 OMT983035:OMT983037 OWP983035:OWP983037 PGL983035:PGL983037 PQH983035:PQH983037 QAD983035:QAD983037 QJZ983035:QJZ983037 QTV983035:QTV983037 RDR983035:RDR983037 RNN983035:RNN983037 RXJ983035:RXJ983037 SHF983035:SHF983037 SRB983035:SRB983037 TAX983035:TAX983037 TKT983035:TKT983037 TUP983035:TUP983037 UEL983035:UEL983037 UOH983035:UOH983037 UYD983035:UYD983037 VHZ983035:VHZ983037 VRV983035:VRV983037 WBR983035:WBR983037 WLN983035:WLN983037 WVJ983035:WVJ983037 WVJ983025:WVJ983027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IX65519 ST65519 ACP65519 AML65519 AWH65519 BGD65519 BPZ65519 BZV65519 CJR65519 CTN65519 DDJ65519 DNF65519 DXB65519 EGX65519 EQT65519 FAP65519 FKL65519 FUH65519 GED65519 GNZ65519 GXV65519 HHR65519 HRN65519 IBJ65519 ILF65519 IVB65519 JEX65519 JOT65519 JYP65519 KIL65519 KSH65519 LCD65519 LLZ65519 LVV65519 MFR65519 MPN65519 MZJ65519 NJF65519 NTB65519 OCX65519 OMT65519 OWP65519 PGL65519 PQH65519 QAD65519 QJZ65519 QTV65519 RDR65519 RNN65519 RXJ65519 SHF65519 SRB65519 TAX65519 TKT65519 TUP65519 UEL65519 UOH65519 UYD65519 VHZ65519 VRV65519 WBR65519 WLN65519 WVJ65519 IX131055 ST131055 ACP131055 AML131055 AWH131055 BGD131055 BPZ131055 BZV131055 CJR131055 CTN131055 DDJ131055 DNF131055 DXB131055 EGX131055 EQT131055 FAP131055 FKL131055 FUH131055 GED131055 GNZ131055 GXV131055 HHR131055 HRN131055 IBJ131055 ILF131055 IVB131055 JEX131055 JOT131055 JYP131055 KIL131055 KSH131055 LCD131055 LLZ131055 LVV131055 MFR131055 MPN131055 MZJ131055 NJF131055 NTB131055 OCX131055 OMT131055 OWP131055 PGL131055 PQH131055 QAD131055 QJZ131055 QTV131055 RDR131055 RNN131055 RXJ131055 SHF131055 SRB131055 TAX131055 TKT131055 TUP131055 UEL131055 UOH131055 UYD131055 VHZ131055 VRV131055 WBR131055 WLN131055 WVJ131055 IX196591 ST196591 ACP196591 AML196591 AWH196591 BGD196591 BPZ196591 BZV196591 CJR196591 CTN196591 DDJ196591 DNF196591 DXB196591 EGX196591 EQT196591 FAP196591 FKL196591 FUH196591 GED196591 GNZ196591 GXV196591 HHR196591 HRN196591 IBJ196591 ILF196591 IVB196591 JEX196591 JOT196591 JYP196591 KIL196591 KSH196591 LCD196591 LLZ196591 LVV196591 MFR196591 MPN196591 MZJ196591 NJF196591 NTB196591 OCX196591 OMT196591 OWP196591 PGL196591 PQH196591 QAD196591 QJZ196591 QTV196591 RDR196591 RNN196591 RXJ196591 SHF196591 SRB196591 TAX196591 TKT196591 TUP196591 UEL196591 UOH196591 UYD196591 VHZ196591 VRV196591 WBR196591 WLN196591 WVJ196591 IX262127 ST262127 ACP262127 AML262127 AWH262127 BGD262127 BPZ262127 BZV262127 CJR262127 CTN262127 DDJ262127 DNF262127 DXB262127 EGX262127 EQT262127 FAP262127 FKL262127 FUH262127 GED262127 GNZ262127 GXV262127 HHR262127 HRN262127 IBJ262127 ILF262127 IVB262127 JEX262127 JOT262127 JYP262127 KIL262127 KSH262127 LCD262127 LLZ262127 LVV262127 MFR262127 MPN262127 MZJ262127 NJF262127 NTB262127 OCX262127 OMT262127 OWP262127 PGL262127 PQH262127 QAD262127 QJZ262127 QTV262127 RDR262127 RNN262127 RXJ262127 SHF262127 SRB262127 TAX262127 TKT262127 TUP262127 UEL262127 UOH262127 UYD262127 VHZ262127 VRV262127 WBR262127 WLN262127 WVJ262127 IX327663 ST327663 ACP327663 AML327663 AWH327663 BGD327663 BPZ327663 BZV327663 CJR327663 CTN327663 DDJ327663 DNF327663 DXB327663 EGX327663 EQT327663 FAP327663 FKL327663 FUH327663 GED327663 GNZ327663 GXV327663 HHR327663 HRN327663 IBJ327663 ILF327663 IVB327663 JEX327663 JOT327663 JYP327663 KIL327663 KSH327663 LCD327663 LLZ327663 LVV327663 MFR327663 MPN327663 MZJ327663 NJF327663 NTB327663 OCX327663 OMT327663 OWP327663 PGL327663 PQH327663 QAD327663 QJZ327663 QTV327663 RDR327663 RNN327663 RXJ327663 SHF327663 SRB327663 TAX327663 TKT327663 TUP327663 UEL327663 UOH327663 UYD327663 VHZ327663 VRV327663 WBR327663 WLN327663 WVJ327663 IX393199 ST393199 ACP393199 AML393199 AWH393199 BGD393199 BPZ393199 BZV393199 CJR393199 CTN393199 DDJ393199 DNF393199 DXB393199 EGX393199 EQT393199 FAP393199 FKL393199 FUH393199 GED393199 GNZ393199 GXV393199 HHR393199 HRN393199 IBJ393199 ILF393199 IVB393199 JEX393199 JOT393199 JYP393199 KIL393199 KSH393199 LCD393199 LLZ393199 LVV393199 MFR393199 MPN393199 MZJ393199 NJF393199 NTB393199 OCX393199 OMT393199 OWP393199 PGL393199 PQH393199 QAD393199 QJZ393199 QTV393199 RDR393199 RNN393199 RXJ393199 SHF393199 SRB393199 TAX393199 TKT393199 TUP393199 UEL393199 UOH393199 UYD393199 VHZ393199 VRV393199 WBR393199 WLN393199 WVJ393199 IX458735 ST458735 ACP458735 AML458735 AWH458735 BGD458735 BPZ458735 BZV458735 CJR458735 CTN458735 DDJ458735 DNF458735 DXB458735 EGX458735 EQT458735 FAP458735 FKL458735 FUH458735 GED458735 GNZ458735 GXV458735 HHR458735 HRN458735 IBJ458735 ILF458735 IVB458735 JEX458735 JOT458735 JYP458735 KIL458735 KSH458735 LCD458735 LLZ458735 LVV458735 MFR458735 MPN458735 MZJ458735 NJF458735 NTB458735 OCX458735 OMT458735 OWP458735 PGL458735 PQH458735 QAD458735 QJZ458735 QTV458735 RDR458735 RNN458735 RXJ458735 SHF458735 SRB458735 TAX458735 TKT458735 TUP458735 UEL458735 UOH458735 UYD458735 VHZ458735 VRV458735 WBR458735 WLN458735 WVJ458735 IX524271 ST524271 ACP524271 AML524271 AWH524271 BGD524271 BPZ524271 BZV524271 CJR524271 CTN524271 DDJ524271 DNF524271 DXB524271 EGX524271 EQT524271 FAP524271 FKL524271 FUH524271 GED524271 GNZ524271 GXV524271 HHR524271 HRN524271 IBJ524271 ILF524271 IVB524271 JEX524271 JOT524271 JYP524271 KIL524271 KSH524271 LCD524271 LLZ524271 LVV524271 MFR524271 MPN524271 MZJ524271 NJF524271 NTB524271 OCX524271 OMT524271 OWP524271 PGL524271 PQH524271 QAD524271 QJZ524271 QTV524271 RDR524271 RNN524271 RXJ524271 SHF524271 SRB524271 TAX524271 TKT524271 TUP524271 UEL524271 UOH524271 UYD524271 VHZ524271 VRV524271 WBR524271 WLN524271 WVJ524271 IX589807 ST589807 ACP589807 AML589807 AWH589807 BGD589807 BPZ589807 BZV589807 CJR589807 CTN589807 DDJ589807 DNF589807 DXB589807 EGX589807 EQT589807 FAP589807 FKL589807 FUH589807 GED589807 GNZ589807 GXV589807 HHR589807 HRN589807 IBJ589807 ILF589807 IVB589807 JEX589807 JOT589807 JYP589807 KIL589807 KSH589807 LCD589807 LLZ589807 LVV589807 MFR589807 MPN589807 MZJ589807 NJF589807 NTB589807 OCX589807 OMT589807 OWP589807 PGL589807 PQH589807 QAD589807 QJZ589807 QTV589807 RDR589807 RNN589807 RXJ589807 SHF589807 SRB589807 TAX589807 TKT589807 TUP589807 UEL589807 UOH589807 UYD589807 VHZ589807 VRV589807 WBR589807 WLN589807 WVJ589807 IX655343 ST655343 ACP655343 AML655343 AWH655343 BGD655343 BPZ655343 BZV655343 CJR655343 CTN655343 DDJ655343 DNF655343 DXB655343 EGX655343 EQT655343 FAP655343 FKL655343 FUH655343 GED655343 GNZ655343 GXV655343 HHR655343 HRN655343 IBJ655343 ILF655343 IVB655343 JEX655343 JOT655343 JYP655343 KIL655343 KSH655343 LCD655343 LLZ655343 LVV655343 MFR655343 MPN655343 MZJ655343 NJF655343 NTB655343 OCX655343 OMT655343 OWP655343 PGL655343 PQH655343 QAD655343 QJZ655343 QTV655343 RDR655343 RNN655343 RXJ655343 SHF655343 SRB655343 TAX655343 TKT655343 TUP655343 UEL655343 UOH655343 UYD655343 VHZ655343 VRV655343 WBR655343 WLN655343 WVJ655343 IX720879 ST720879 ACP720879 AML720879 AWH720879 BGD720879 BPZ720879 BZV720879 CJR720879 CTN720879 DDJ720879 DNF720879 DXB720879 EGX720879 EQT720879 FAP720879 FKL720879 FUH720879 GED720879 GNZ720879 GXV720879 HHR720879 HRN720879 IBJ720879 ILF720879 IVB720879 JEX720879 JOT720879 JYP720879 KIL720879 KSH720879 LCD720879 LLZ720879 LVV720879 MFR720879 MPN720879 MZJ720879 NJF720879 NTB720879 OCX720879 OMT720879 OWP720879 PGL720879 PQH720879 QAD720879 QJZ720879 QTV720879 RDR720879 RNN720879 RXJ720879 SHF720879 SRB720879 TAX720879 TKT720879 TUP720879 UEL720879 UOH720879 UYD720879 VHZ720879 VRV720879 WBR720879 WLN720879 WVJ720879 IX786415 ST786415 ACP786415 AML786415 AWH786415 BGD786415 BPZ786415 BZV786415 CJR786415 CTN786415 DDJ786415 DNF786415 DXB786415 EGX786415 EQT786415 FAP786415 FKL786415 FUH786415 GED786415 GNZ786415 GXV786415 HHR786415 HRN786415 IBJ786415 ILF786415 IVB786415 JEX786415 JOT786415 JYP786415 KIL786415 KSH786415 LCD786415 LLZ786415 LVV786415 MFR786415 MPN786415 MZJ786415 NJF786415 NTB786415 OCX786415 OMT786415 OWP786415 PGL786415 PQH786415 QAD786415 QJZ786415 QTV786415 RDR786415 RNN786415 RXJ786415 SHF786415 SRB786415 TAX786415 TKT786415 TUP786415 UEL786415 UOH786415 UYD786415 VHZ786415 VRV786415 WBR786415 WLN786415 WVJ786415 IX851951 ST851951 ACP851951 AML851951 AWH851951 BGD851951 BPZ851951 BZV851951 CJR851951 CTN851951 DDJ851951 DNF851951 DXB851951 EGX851951 EQT851951 FAP851951 FKL851951 FUH851951 GED851951 GNZ851951 GXV851951 HHR851951 HRN851951 IBJ851951 ILF851951 IVB851951 JEX851951 JOT851951 JYP851951 KIL851951 KSH851951 LCD851951 LLZ851951 LVV851951 MFR851951 MPN851951 MZJ851951 NJF851951 NTB851951 OCX851951 OMT851951 OWP851951 PGL851951 PQH851951 QAD851951 QJZ851951 QTV851951 RDR851951 RNN851951 RXJ851951 SHF851951 SRB851951 TAX851951 TKT851951 TUP851951 UEL851951 UOH851951 UYD851951 VHZ851951 VRV851951 WBR851951 WLN851951 WVJ851951 IX917487 ST917487 ACP917487 AML917487 AWH917487 BGD917487 BPZ917487 BZV917487 CJR917487 CTN917487 DDJ917487 DNF917487 DXB917487 EGX917487 EQT917487 FAP917487 FKL917487 FUH917487 GED917487 GNZ917487 GXV917487 HHR917487 HRN917487 IBJ917487 ILF917487 IVB917487 JEX917487 JOT917487 JYP917487 KIL917487 KSH917487 LCD917487 LLZ917487 LVV917487 MFR917487 MPN917487 MZJ917487 NJF917487 NTB917487 OCX917487 OMT917487 OWP917487 PGL917487 PQH917487 QAD917487 QJZ917487 QTV917487 RDR917487 RNN917487 RXJ917487 SHF917487 SRB917487 TAX917487 TKT917487 TUP917487 UEL917487 UOH917487 UYD917487 VHZ917487 VRV917487 WBR917487 WLN917487 WVJ917487 IX983023 ST983023 ACP983023 AML983023 AWH983023 BGD983023 BPZ983023 BZV983023 CJR983023 CTN983023 DDJ983023 DNF983023 DXB983023 EGX983023 EQT983023 FAP983023 FKL983023 FUH983023 GED983023 GNZ983023 GXV983023 HHR983023 HRN983023 IBJ983023 ILF983023 IVB983023 JEX983023 JOT983023 JYP983023 KIL983023 KSH983023 LCD983023 LLZ983023 LVV983023 MFR983023 MPN983023 MZJ983023 NJF983023 NTB983023 OCX983023 OMT983023 OWP983023 PGL983023 PQH983023 QAD983023 QJZ983023 QTV983023 RDR983023 RNN983023 RXJ983023 SHF983023 SRB983023 TAX983023 TKT983023 TUP983023 UEL983023 UOH983023 UYD983023 VHZ983023 VRV983023 WBR983023 WLN983023 WVJ983023 IT65521:IT65523 SP65521:SP65523 ACL65521:ACL65523 AMH65521:AMH65523 AWD65521:AWD65523 BFZ65521:BFZ65523 BPV65521:BPV65523 BZR65521:BZR65523 CJN65521:CJN65523 CTJ65521:CTJ65523 DDF65521:DDF65523 DNB65521:DNB65523 DWX65521:DWX65523 EGT65521:EGT65523 EQP65521:EQP65523 FAL65521:FAL65523 FKH65521:FKH65523 FUD65521:FUD65523 GDZ65521:GDZ65523 GNV65521:GNV65523 GXR65521:GXR65523 HHN65521:HHN65523 HRJ65521:HRJ65523 IBF65521:IBF65523 ILB65521:ILB65523 IUX65521:IUX65523 JET65521:JET65523 JOP65521:JOP65523 JYL65521:JYL65523 KIH65521:KIH65523 KSD65521:KSD65523 LBZ65521:LBZ65523 LLV65521:LLV65523 LVR65521:LVR65523 MFN65521:MFN65523 MPJ65521:MPJ65523 MZF65521:MZF65523 NJB65521:NJB65523 NSX65521:NSX65523 OCT65521:OCT65523 OMP65521:OMP65523 OWL65521:OWL65523 PGH65521:PGH65523 PQD65521:PQD65523 PZZ65521:PZZ65523 QJV65521:QJV65523 QTR65521:QTR65523 RDN65521:RDN65523 RNJ65521:RNJ65523 RXF65521:RXF65523 SHB65521:SHB65523 SQX65521:SQX65523 TAT65521:TAT65523 TKP65521:TKP65523 TUL65521:TUL65523 UEH65521:UEH65523 UOD65521:UOD65523 UXZ65521:UXZ65523 VHV65521:VHV65523 VRR65521:VRR65523 WBN65521:WBN65523 WLJ65521:WLJ65523 WVF65521:WVF65523 IT131057:IT131059 SP131057:SP131059 ACL131057:ACL131059 AMH131057:AMH131059 AWD131057:AWD131059 BFZ131057:BFZ131059 BPV131057:BPV131059 BZR131057:BZR131059 CJN131057:CJN131059 CTJ131057:CTJ131059 DDF131057:DDF131059 DNB131057:DNB131059 DWX131057:DWX131059 EGT131057:EGT131059 EQP131057:EQP131059 FAL131057:FAL131059 FKH131057:FKH131059 FUD131057:FUD131059 GDZ131057:GDZ131059 GNV131057:GNV131059 GXR131057:GXR131059 HHN131057:HHN131059 HRJ131057:HRJ131059 IBF131057:IBF131059 ILB131057:ILB131059 IUX131057:IUX131059 JET131057:JET131059 JOP131057:JOP131059 JYL131057:JYL131059 KIH131057:KIH131059 KSD131057:KSD131059 LBZ131057:LBZ131059 LLV131057:LLV131059 LVR131057:LVR131059 MFN131057:MFN131059 MPJ131057:MPJ131059 MZF131057:MZF131059 NJB131057:NJB131059 NSX131057:NSX131059 OCT131057:OCT131059 OMP131057:OMP131059 OWL131057:OWL131059 PGH131057:PGH131059 PQD131057:PQD131059 PZZ131057:PZZ131059 QJV131057:QJV131059 QTR131057:QTR131059 RDN131057:RDN131059 RNJ131057:RNJ131059 RXF131057:RXF131059 SHB131057:SHB131059 SQX131057:SQX131059 TAT131057:TAT131059 TKP131057:TKP131059 TUL131057:TUL131059 UEH131057:UEH131059 UOD131057:UOD131059 UXZ131057:UXZ131059 VHV131057:VHV131059 VRR131057:VRR131059 WBN131057:WBN131059 WLJ131057:WLJ131059 WVF131057:WVF131059 IT196593:IT196595 SP196593:SP196595 ACL196593:ACL196595 AMH196593:AMH196595 AWD196593:AWD196595 BFZ196593:BFZ196595 BPV196593:BPV196595 BZR196593:BZR196595 CJN196593:CJN196595 CTJ196593:CTJ196595 DDF196593:DDF196595 DNB196593:DNB196595 DWX196593:DWX196595 EGT196593:EGT196595 EQP196593:EQP196595 FAL196593:FAL196595 FKH196593:FKH196595 FUD196593:FUD196595 GDZ196593:GDZ196595 GNV196593:GNV196595 GXR196593:GXR196595 HHN196593:HHN196595 HRJ196593:HRJ196595 IBF196593:IBF196595 ILB196593:ILB196595 IUX196593:IUX196595 JET196593:JET196595 JOP196593:JOP196595 JYL196593:JYL196595 KIH196593:KIH196595 KSD196593:KSD196595 LBZ196593:LBZ196595 LLV196593:LLV196595 LVR196593:LVR196595 MFN196593:MFN196595 MPJ196593:MPJ196595 MZF196593:MZF196595 NJB196593:NJB196595 NSX196593:NSX196595 OCT196593:OCT196595 OMP196593:OMP196595 OWL196593:OWL196595 PGH196593:PGH196595 PQD196593:PQD196595 PZZ196593:PZZ196595 QJV196593:QJV196595 QTR196593:QTR196595 RDN196593:RDN196595 RNJ196593:RNJ196595 RXF196593:RXF196595 SHB196593:SHB196595 SQX196593:SQX196595 TAT196593:TAT196595 TKP196593:TKP196595 TUL196593:TUL196595 UEH196593:UEH196595 UOD196593:UOD196595 UXZ196593:UXZ196595 VHV196593:VHV196595 VRR196593:VRR196595 WBN196593:WBN196595 WLJ196593:WLJ196595 WVF196593:WVF196595 IT262129:IT262131 SP262129:SP262131 ACL262129:ACL262131 AMH262129:AMH262131 AWD262129:AWD262131 BFZ262129:BFZ262131 BPV262129:BPV262131 BZR262129:BZR262131 CJN262129:CJN262131 CTJ262129:CTJ262131 DDF262129:DDF262131 DNB262129:DNB262131 DWX262129:DWX262131 EGT262129:EGT262131 EQP262129:EQP262131 FAL262129:FAL262131 FKH262129:FKH262131 FUD262129:FUD262131 GDZ262129:GDZ262131 GNV262129:GNV262131 GXR262129:GXR262131 HHN262129:HHN262131 HRJ262129:HRJ262131 IBF262129:IBF262131 ILB262129:ILB262131 IUX262129:IUX262131 JET262129:JET262131 JOP262129:JOP262131 JYL262129:JYL262131 KIH262129:KIH262131 KSD262129:KSD262131 LBZ262129:LBZ262131 LLV262129:LLV262131 LVR262129:LVR262131 MFN262129:MFN262131 MPJ262129:MPJ262131 MZF262129:MZF262131 NJB262129:NJB262131 NSX262129:NSX262131 OCT262129:OCT262131 OMP262129:OMP262131 OWL262129:OWL262131 PGH262129:PGH262131 PQD262129:PQD262131 PZZ262129:PZZ262131 QJV262129:QJV262131 QTR262129:QTR262131 RDN262129:RDN262131 RNJ262129:RNJ262131 RXF262129:RXF262131 SHB262129:SHB262131 SQX262129:SQX262131 TAT262129:TAT262131 TKP262129:TKP262131 TUL262129:TUL262131 UEH262129:UEH262131 UOD262129:UOD262131 UXZ262129:UXZ262131 VHV262129:VHV262131 VRR262129:VRR262131 WBN262129:WBN262131 WLJ262129:WLJ262131 WVF262129:WVF262131 IT327665:IT327667 SP327665:SP327667 ACL327665:ACL327667 AMH327665:AMH327667 AWD327665:AWD327667 BFZ327665:BFZ327667 BPV327665:BPV327667 BZR327665:BZR327667 CJN327665:CJN327667 CTJ327665:CTJ327667 DDF327665:DDF327667 DNB327665:DNB327667 DWX327665:DWX327667 EGT327665:EGT327667 EQP327665:EQP327667 FAL327665:FAL327667 FKH327665:FKH327667 FUD327665:FUD327667 GDZ327665:GDZ327667 GNV327665:GNV327667 GXR327665:GXR327667 HHN327665:HHN327667 HRJ327665:HRJ327667 IBF327665:IBF327667 ILB327665:ILB327667 IUX327665:IUX327667 JET327665:JET327667 JOP327665:JOP327667 JYL327665:JYL327667 KIH327665:KIH327667 KSD327665:KSD327667 LBZ327665:LBZ327667 LLV327665:LLV327667 LVR327665:LVR327667 MFN327665:MFN327667 MPJ327665:MPJ327667 MZF327665:MZF327667 NJB327665:NJB327667 NSX327665:NSX327667 OCT327665:OCT327667 OMP327665:OMP327667 OWL327665:OWL327667 PGH327665:PGH327667 PQD327665:PQD327667 PZZ327665:PZZ327667 QJV327665:QJV327667 QTR327665:QTR327667 RDN327665:RDN327667 RNJ327665:RNJ327667 RXF327665:RXF327667 SHB327665:SHB327667 SQX327665:SQX327667 TAT327665:TAT327667 TKP327665:TKP327667 TUL327665:TUL327667 UEH327665:UEH327667 UOD327665:UOD327667 UXZ327665:UXZ327667 VHV327665:VHV327667 VRR327665:VRR327667 WBN327665:WBN327667 WLJ327665:WLJ327667 WVF327665:WVF327667 IT393201:IT393203 SP393201:SP393203 ACL393201:ACL393203 AMH393201:AMH393203 AWD393201:AWD393203 BFZ393201:BFZ393203 BPV393201:BPV393203 BZR393201:BZR393203 CJN393201:CJN393203 CTJ393201:CTJ393203 DDF393201:DDF393203 DNB393201:DNB393203 DWX393201:DWX393203 EGT393201:EGT393203 EQP393201:EQP393203 FAL393201:FAL393203 FKH393201:FKH393203 FUD393201:FUD393203 GDZ393201:GDZ393203 GNV393201:GNV393203 GXR393201:GXR393203 HHN393201:HHN393203 HRJ393201:HRJ393203 IBF393201:IBF393203 ILB393201:ILB393203 IUX393201:IUX393203 JET393201:JET393203 JOP393201:JOP393203 JYL393201:JYL393203 KIH393201:KIH393203 KSD393201:KSD393203 LBZ393201:LBZ393203 LLV393201:LLV393203 LVR393201:LVR393203 MFN393201:MFN393203 MPJ393201:MPJ393203 MZF393201:MZF393203 NJB393201:NJB393203 NSX393201:NSX393203 OCT393201:OCT393203 OMP393201:OMP393203 OWL393201:OWL393203 PGH393201:PGH393203 PQD393201:PQD393203 PZZ393201:PZZ393203 QJV393201:QJV393203 QTR393201:QTR393203 RDN393201:RDN393203 RNJ393201:RNJ393203 RXF393201:RXF393203 SHB393201:SHB393203 SQX393201:SQX393203 TAT393201:TAT393203 TKP393201:TKP393203 TUL393201:TUL393203 UEH393201:UEH393203 UOD393201:UOD393203 UXZ393201:UXZ393203 VHV393201:VHV393203 VRR393201:VRR393203 WBN393201:WBN393203 WLJ393201:WLJ393203 WVF393201:WVF393203 IT458737:IT458739 SP458737:SP458739 ACL458737:ACL458739 AMH458737:AMH458739 AWD458737:AWD458739 BFZ458737:BFZ458739 BPV458737:BPV458739 BZR458737:BZR458739 CJN458737:CJN458739 CTJ458737:CTJ458739 DDF458737:DDF458739 DNB458737:DNB458739 DWX458737:DWX458739 EGT458737:EGT458739 EQP458737:EQP458739 FAL458737:FAL458739 FKH458737:FKH458739 FUD458737:FUD458739 GDZ458737:GDZ458739 GNV458737:GNV458739 GXR458737:GXR458739 HHN458737:HHN458739 HRJ458737:HRJ458739 IBF458737:IBF458739 ILB458737:ILB458739 IUX458737:IUX458739 JET458737:JET458739 JOP458737:JOP458739 JYL458737:JYL458739 KIH458737:KIH458739 KSD458737:KSD458739 LBZ458737:LBZ458739 LLV458737:LLV458739 LVR458737:LVR458739 MFN458737:MFN458739 MPJ458737:MPJ458739 MZF458737:MZF458739 NJB458737:NJB458739 NSX458737:NSX458739 OCT458737:OCT458739 OMP458737:OMP458739 OWL458737:OWL458739 PGH458737:PGH458739 PQD458737:PQD458739 PZZ458737:PZZ458739 QJV458737:QJV458739 QTR458737:QTR458739 RDN458737:RDN458739 RNJ458737:RNJ458739 RXF458737:RXF458739 SHB458737:SHB458739 SQX458737:SQX458739 TAT458737:TAT458739 TKP458737:TKP458739 TUL458737:TUL458739 UEH458737:UEH458739 UOD458737:UOD458739 UXZ458737:UXZ458739 VHV458737:VHV458739 VRR458737:VRR458739 WBN458737:WBN458739 WLJ458737:WLJ458739 WVF458737:WVF458739 IT524273:IT524275 SP524273:SP524275 ACL524273:ACL524275 AMH524273:AMH524275 AWD524273:AWD524275 BFZ524273:BFZ524275 BPV524273:BPV524275 BZR524273:BZR524275 CJN524273:CJN524275 CTJ524273:CTJ524275 DDF524273:DDF524275 DNB524273:DNB524275 DWX524273:DWX524275 EGT524273:EGT524275 EQP524273:EQP524275 FAL524273:FAL524275 FKH524273:FKH524275 FUD524273:FUD524275 GDZ524273:GDZ524275 GNV524273:GNV524275 GXR524273:GXR524275 HHN524273:HHN524275 HRJ524273:HRJ524275 IBF524273:IBF524275 ILB524273:ILB524275 IUX524273:IUX524275 JET524273:JET524275 JOP524273:JOP524275 JYL524273:JYL524275 KIH524273:KIH524275 KSD524273:KSD524275 LBZ524273:LBZ524275 LLV524273:LLV524275 LVR524273:LVR524275 MFN524273:MFN524275 MPJ524273:MPJ524275 MZF524273:MZF524275 NJB524273:NJB524275 NSX524273:NSX524275 OCT524273:OCT524275 OMP524273:OMP524275 OWL524273:OWL524275 PGH524273:PGH524275 PQD524273:PQD524275 PZZ524273:PZZ524275 QJV524273:QJV524275 QTR524273:QTR524275 RDN524273:RDN524275 RNJ524273:RNJ524275 RXF524273:RXF524275 SHB524273:SHB524275 SQX524273:SQX524275 TAT524273:TAT524275 TKP524273:TKP524275 TUL524273:TUL524275 UEH524273:UEH524275 UOD524273:UOD524275 UXZ524273:UXZ524275 VHV524273:VHV524275 VRR524273:VRR524275 WBN524273:WBN524275 WLJ524273:WLJ524275 WVF524273:WVF524275 IT589809:IT589811 SP589809:SP589811 ACL589809:ACL589811 AMH589809:AMH589811 AWD589809:AWD589811 BFZ589809:BFZ589811 BPV589809:BPV589811 BZR589809:BZR589811 CJN589809:CJN589811 CTJ589809:CTJ589811 DDF589809:DDF589811 DNB589809:DNB589811 DWX589809:DWX589811 EGT589809:EGT589811 EQP589809:EQP589811 FAL589809:FAL589811 FKH589809:FKH589811 FUD589809:FUD589811 GDZ589809:GDZ589811 GNV589809:GNV589811 GXR589809:GXR589811 HHN589809:HHN589811 HRJ589809:HRJ589811 IBF589809:IBF589811 ILB589809:ILB589811 IUX589809:IUX589811 JET589809:JET589811 JOP589809:JOP589811 JYL589809:JYL589811 KIH589809:KIH589811 KSD589809:KSD589811 LBZ589809:LBZ589811 LLV589809:LLV589811 LVR589809:LVR589811 MFN589809:MFN589811 MPJ589809:MPJ589811 MZF589809:MZF589811 NJB589809:NJB589811 NSX589809:NSX589811 OCT589809:OCT589811 OMP589809:OMP589811 OWL589809:OWL589811 PGH589809:PGH589811 PQD589809:PQD589811 PZZ589809:PZZ589811 QJV589809:QJV589811 QTR589809:QTR589811 RDN589809:RDN589811 RNJ589809:RNJ589811 RXF589809:RXF589811 SHB589809:SHB589811 SQX589809:SQX589811 TAT589809:TAT589811 TKP589809:TKP589811 TUL589809:TUL589811 UEH589809:UEH589811 UOD589809:UOD589811 UXZ589809:UXZ589811 VHV589809:VHV589811 VRR589809:VRR589811 WBN589809:WBN589811 WLJ589809:WLJ589811 WVF589809:WVF589811 IT655345:IT655347 SP655345:SP655347 ACL655345:ACL655347 AMH655345:AMH655347 AWD655345:AWD655347 BFZ655345:BFZ655347 BPV655345:BPV655347 BZR655345:BZR655347 CJN655345:CJN655347 CTJ655345:CTJ655347 DDF655345:DDF655347 DNB655345:DNB655347 DWX655345:DWX655347 EGT655345:EGT655347 EQP655345:EQP655347 FAL655345:FAL655347 FKH655345:FKH655347 FUD655345:FUD655347 GDZ655345:GDZ655347 GNV655345:GNV655347 GXR655345:GXR655347 HHN655345:HHN655347 HRJ655345:HRJ655347 IBF655345:IBF655347 ILB655345:ILB655347 IUX655345:IUX655347 JET655345:JET655347 JOP655345:JOP655347 JYL655345:JYL655347 KIH655345:KIH655347 KSD655345:KSD655347 LBZ655345:LBZ655347 LLV655345:LLV655347 LVR655345:LVR655347 MFN655345:MFN655347 MPJ655345:MPJ655347 MZF655345:MZF655347 NJB655345:NJB655347 NSX655345:NSX655347 OCT655345:OCT655347 OMP655345:OMP655347 OWL655345:OWL655347 PGH655345:PGH655347 PQD655345:PQD655347 PZZ655345:PZZ655347 QJV655345:QJV655347 QTR655345:QTR655347 RDN655345:RDN655347 RNJ655345:RNJ655347 RXF655345:RXF655347 SHB655345:SHB655347 SQX655345:SQX655347 TAT655345:TAT655347 TKP655345:TKP655347 TUL655345:TUL655347 UEH655345:UEH655347 UOD655345:UOD655347 UXZ655345:UXZ655347 VHV655345:VHV655347 VRR655345:VRR655347 WBN655345:WBN655347 WLJ655345:WLJ655347 WVF655345:WVF655347 IT720881:IT720883 SP720881:SP720883 ACL720881:ACL720883 AMH720881:AMH720883 AWD720881:AWD720883 BFZ720881:BFZ720883 BPV720881:BPV720883 BZR720881:BZR720883 CJN720881:CJN720883 CTJ720881:CTJ720883 DDF720881:DDF720883 DNB720881:DNB720883 DWX720881:DWX720883 EGT720881:EGT720883 EQP720881:EQP720883 FAL720881:FAL720883 FKH720881:FKH720883 FUD720881:FUD720883 GDZ720881:GDZ720883 GNV720881:GNV720883 GXR720881:GXR720883 HHN720881:HHN720883 HRJ720881:HRJ720883 IBF720881:IBF720883 ILB720881:ILB720883 IUX720881:IUX720883 JET720881:JET720883 JOP720881:JOP720883 JYL720881:JYL720883 KIH720881:KIH720883 KSD720881:KSD720883 LBZ720881:LBZ720883 LLV720881:LLV720883 LVR720881:LVR720883 MFN720881:MFN720883 MPJ720881:MPJ720883 MZF720881:MZF720883 NJB720881:NJB720883 NSX720881:NSX720883 OCT720881:OCT720883 OMP720881:OMP720883 OWL720881:OWL720883 PGH720881:PGH720883 PQD720881:PQD720883 PZZ720881:PZZ720883 QJV720881:QJV720883 QTR720881:QTR720883 RDN720881:RDN720883 RNJ720881:RNJ720883 RXF720881:RXF720883 SHB720881:SHB720883 SQX720881:SQX720883 TAT720881:TAT720883 TKP720881:TKP720883 TUL720881:TUL720883 UEH720881:UEH720883 UOD720881:UOD720883 UXZ720881:UXZ720883 VHV720881:VHV720883 VRR720881:VRR720883 WBN720881:WBN720883 WLJ720881:WLJ720883 WVF720881:WVF720883 IT786417:IT786419 SP786417:SP786419 ACL786417:ACL786419 AMH786417:AMH786419 AWD786417:AWD786419 BFZ786417:BFZ786419 BPV786417:BPV786419 BZR786417:BZR786419 CJN786417:CJN786419 CTJ786417:CTJ786419 DDF786417:DDF786419 DNB786417:DNB786419 DWX786417:DWX786419 EGT786417:EGT786419 EQP786417:EQP786419 FAL786417:FAL786419 FKH786417:FKH786419 FUD786417:FUD786419 GDZ786417:GDZ786419 GNV786417:GNV786419 GXR786417:GXR786419 HHN786417:HHN786419 HRJ786417:HRJ786419 IBF786417:IBF786419 ILB786417:ILB786419 IUX786417:IUX786419 JET786417:JET786419 JOP786417:JOP786419 JYL786417:JYL786419 KIH786417:KIH786419 KSD786417:KSD786419 LBZ786417:LBZ786419 LLV786417:LLV786419 LVR786417:LVR786419 MFN786417:MFN786419 MPJ786417:MPJ786419 MZF786417:MZF786419 NJB786417:NJB786419 NSX786417:NSX786419 OCT786417:OCT786419 OMP786417:OMP786419 OWL786417:OWL786419 PGH786417:PGH786419 PQD786417:PQD786419 PZZ786417:PZZ786419 QJV786417:QJV786419 QTR786417:QTR786419 RDN786417:RDN786419 RNJ786417:RNJ786419 RXF786417:RXF786419 SHB786417:SHB786419 SQX786417:SQX786419 TAT786417:TAT786419 TKP786417:TKP786419 TUL786417:TUL786419 UEH786417:UEH786419 UOD786417:UOD786419 UXZ786417:UXZ786419 VHV786417:VHV786419 VRR786417:VRR786419 WBN786417:WBN786419 WLJ786417:WLJ786419 WVF786417:WVF786419 IT851953:IT851955 SP851953:SP851955 ACL851953:ACL851955 AMH851953:AMH851955 AWD851953:AWD851955 BFZ851953:BFZ851955 BPV851953:BPV851955 BZR851953:BZR851955 CJN851953:CJN851955 CTJ851953:CTJ851955 DDF851953:DDF851955 DNB851953:DNB851955 DWX851953:DWX851955 EGT851953:EGT851955 EQP851953:EQP851955 FAL851953:FAL851955 FKH851953:FKH851955 FUD851953:FUD851955 GDZ851953:GDZ851955 GNV851953:GNV851955 GXR851953:GXR851955 HHN851953:HHN851955 HRJ851953:HRJ851955 IBF851953:IBF851955 ILB851953:ILB851955 IUX851953:IUX851955 JET851953:JET851955 JOP851953:JOP851955 JYL851953:JYL851955 KIH851953:KIH851955 KSD851953:KSD851955 LBZ851953:LBZ851955 LLV851953:LLV851955 LVR851953:LVR851955 MFN851953:MFN851955 MPJ851953:MPJ851955 MZF851953:MZF851955 NJB851953:NJB851955 NSX851953:NSX851955 OCT851953:OCT851955 OMP851953:OMP851955 OWL851953:OWL851955 PGH851953:PGH851955 PQD851953:PQD851955 PZZ851953:PZZ851955 QJV851953:QJV851955 QTR851953:QTR851955 RDN851953:RDN851955 RNJ851953:RNJ851955 RXF851953:RXF851955 SHB851953:SHB851955 SQX851953:SQX851955 TAT851953:TAT851955 TKP851953:TKP851955 TUL851953:TUL851955 UEH851953:UEH851955 UOD851953:UOD851955 UXZ851953:UXZ851955 VHV851953:VHV851955 VRR851953:VRR851955 WBN851953:WBN851955 WLJ851953:WLJ851955 WVF851953:WVF851955 IT917489:IT917491 SP917489:SP917491 ACL917489:ACL917491 AMH917489:AMH917491 AWD917489:AWD917491 BFZ917489:BFZ917491 BPV917489:BPV917491 BZR917489:BZR917491 CJN917489:CJN917491 CTJ917489:CTJ917491 DDF917489:DDF917491 DNB917489:DNB917491 DWX917489:DWX917491 EGT917489:EGT917491 EQP917489:EQP917491 FAL917489:FAL917491 FKH917489:FKH917491 FUD917489:FUD917491 GDZ917489:GDZ917491 GNV917489:GNV917491 GXR917489:GXR917491 HHN917489:HHN917491 HRJ917489:HRJ917491 IBF917489:IBF917491 ILB917489:ILB917491 IUX917489:IUX917491 JET917489:JET917491 JOP917489:JOP917491 JYL917489:JYL917491 KIH917489:KIH917491 KSD917489:KSD917491 LBZ917489:LBZ917491 LLV917489:LLV917491 LVR917489:LVR917491 MFN917489:MFN917491 MPJ917489:MPJ917491 MZF917489:MZF917491 NJB917489:NJB917491 NSX917489:NSX917491 OCT917489:OCT917491 OMP917489:OMP917491 OWL917489:OWL917491 PGH917489:PGH917491 PQD917489:PQD917491 PZZ917489:PZZ917491 QJV917489:QJV917491 QTR917489:QTR917491 RDN917489:RDN917491 RNJ917489:RNJ917491 RXF917489:RXF917491 SHB917489:SHB917491 SQX917489:SQX917491 TAT917489:TAT917491 TKP917489:TKP917491 TUL917489:TUL917491 UEH917489:UEH917491 UOD917489:UOD917491 UXZ917489:UXZ917491 VHV917489:VHV917491 VRR917489:VRR917491 WBN917489:WBN917491 WLJ917489:WLJ917491 WVF917489:WVF917491 IT983025:IT983027 SP983025:SP983027 ACL983025:ACL983027 AMH983025:AMH983027 AWD983025:AWD983027 BFZ983025:BFZ983027 BPV983025:BPV983027 BZR983025:BZR983027 CJN983025:CJN983027 CTJ983025:CTJ983027 DDF983025:DDF983027 DNB983025:DNB983027 DWX983025:DWX983027 EGT983025:EGT983027 EQP983025:EQP983027 FAL983025:FAL983027 FKH983025:FKH983027 FUD983025:FUD983027 GDZ983025:GDZ983027 GNV983025:GNV983027 GXR983025:GXR983027 HHN983025:HHN983027 HRJ983025:HRJ983027 IBF983025:IBF983027 ILB983025:ILB983027 IUX983025:IUX983027 JET983025:JET983027 JOP983025:JOP983027 JYL983025:JYL983027 KIH983025:KIH983027 KSD983025:KSD983027 LBZ983025:LBZ983027 LLV983025:LLV983027 LVR983025:LVR983027 MFN983025:MFN983027 MPJ983025:MPJ983027 MZF983025:MZF983027 NJB983025:NJB983027 NSX983025:NSX983027 OCT983025:OCT983027 OMP983025:OMP983027 OWL983025:OWL983027 PGH983025:PGH983027 PQD983025:PQD983027 PZZ983025:PZZ983027 QJV983025:QJV983027 QTR983025:QTR983027 RDN983025:RDN983027 RNJ983025:RNJ983027 RXF983025:RXF983027 SHB983025:SHB983027 SQX983025:SQX983027 TAT983025:TAT983027 TKP983025:TKP983027 TUL983025:TUL983027 UEH983025:UEH983027 UOD983025:UOD983027 UXZ983025:UXZ983027 VHV983025:VHV983027 VRR983025:VRR983027 WBN983025:WBN983027 WLJ983025:WLJ983027 WVF983025:WVF983027 IT65531:IT65533 SP65531:SP65533 ACL65531:ACL65533 AMH65531:AMH65533 AWD65531:AWD65533 BFZ65531:BFZ65533 BPV65531:BPV65533 BZR65531:BZR65533 CJN65531:CJN65533 CTJ65531:CTJ65533 DDF65531:DDF65533 DNB65531:DNB65533 DWX65531:DWX65533 EGT65531:EGT65533 EQP65531:EQP65533 FAL65531:FAL65533 FKH65531:FKH65533 FUD65531:FUD65533 GDZ65531:GDZ65533 GNV65531:GNV65533 GXR65531:GXR65533 HHN65531:HHN65533 HRJ65531:HRJ65533 IBF65531:IBF65533 ILB65531:ILB65533 IUX65531:IUX65533 JET65531:JET65533 JOP65531:JOP65533 JYL65531:JYL65533 KIH65531:KIH65533 KSD65531:KSD65533 LBZ65531:LBZ65533 LLV65531:LLV65533 LVR65531:LVR65533 MFN65531:MFN65533 MPJ65531:MPJ65533 MZF65531:MZF65533 NJB65531:NJB65533 NSX65531:NSX65533 OCT65531:OCT65533 OMP65531:OMP65533 OWL65531:OWL65533 PGH65531:PGH65533 PQD65531:PQD65533 PZZ65531:PZZ65533 QJV65531:QJV65533 QTR65531:QTR65533 RDN65531:RDN65533 RNJ65531:RNJ65533 RXF65531:RXF65533 SHB65531:SHB65533 SQX65531:SQX65533 TAT65531:TAT65533 TKP65531:TKP65533 TUL65531:TUL65533 UEH65531:UEH65533 UOD65531:UOD65533 UXZ65531:UXZ65533 VHV65531:VHV65533 VRR65531:VRR65533 WBN65531:WBN65533 WLJ65531:WLJ65533 WVF65531:WVF65533 IT131067:IT131069 SP131067:SP131069 ACL131067:ACL131069 AMH131067:AMH131069 AWD131067:AWD131069 BFZ131067:BFZ131069 BPV131067:BPV131069 BZR131067:BZR131069 CJN131067:CJN131069 CTJ131067:CTJ131069 DDF131067:DDF131069 DNB131067:DNB131069 DWX131067:DWX131069 EGT131067:EGT131069 EQP131067:EQP131069 FAL131067:FAL131069 FKH131067:FKH131069 FUD131067:FUD131069 GDZ131067:GDZ131069 GNV131067:GNV131069 GXR131067:GXR131069 HHN131067:HHN131069 HRJ131067:HRJ131069 IBF131067:IBF131069 ILB131067:ILB131069 IUX131067:IUX131069 JET131067:JET131069 JOP131067:JOP131069 JYL131067:JYL131069 KIH131067:KIH131069 KSD131067:KSD131069 LBZ131067:LBZ131069 LLV131067:LLV131069 LVR131067:LVR131069 MFN131067:MFN131069 MPJ131067:MPJ131069 MZF131067:MZF131069 NJB131067:NJB131069 NSX131067:NSX131069 OCT131067:OCT131069 OMP131067:OMP131069 OWL131067:OWL131069 PGH131067:PGH131069 PQD131067:PQD131069 PZZ131067:PZZ131069 QJV131067:QJV131069 QTR131067:QTR131069 RDN131067:RDN131069 RNJ131067:RNJ131069 RXF131067:RXF131069 SHB131067:SHB131069 SQX131067:SQX131069 TAT131067:TAT131069 TKP131067:TKP131069 TUL131067:TUL131069 UEH131067:UEH131069 UOD131067:UOD131069 UXZ131067:UXZ131069 VHV131067:VHV131069 VRR131067:VRR131069 WBN131067:WBN131069 WLJ131067:WLJ131069 WVF131067:WVF131069 IT196603:IT196605 SP196603:SP196605 ACL196603:ACL196605 AMH196603:AMH196605 AWD196603:AWD196605 BFZ196603:BFZ196605 BPV196603:BPV196605 BZR196603:BZR196605 CJN196603:CJN196605 CTJ196603:CTJ196605 DDF196603:DDF196605 DNB196603:DNB196605 DWX196603:DWX196605 EGT196603:EGT196605 EQP196603:EQP196605 FAL196603:FAL196605 FKH196603:FKH196605 FUD196603:FUD196605 GDZ196603:GDZ196605 GNV196603:GNV196605 GXR196603:GXR196605 HHN196603:HHN196605 HRJ196603:HRJ196605 IBF196603:IBF196605 ILB196603:ILB196605 IUX196603:IUX196605 JET196603:JET196605 JOP196603:JOP196605 JYL196603:JYL196605 KIH196603:KIH196605 KSD196603:KSD196605 LBZ196603:LBZ196605 LLV196603:LLV196605 LVR196603:LVR196605 MFN196603:MFN196605 MPJ196603:MPJ196605 MZF196603:MZF196605 NJB196603:NJB196605 NSX196603:NSX196605 OCT196603:OCT196605 OMP196603:OMP196605 OWL196603:OWL196605 PGH196603:PGH196605 PQD196603:PQD196605 PZZ196603:PZZ196605 QJV196603:QJV196605 QTR196603:QTR196605 RDN196603:RDN196605 RNJ196603:RNJ196605 RXF196603:RXF196605 SHB196603:SHB196605 SQX196603:SQX196605 TAT196603:TAT196605 TKP196603:TKP196605 TUL196603:TUL196605 UEH196603:UEH196605 UOD196603:UOD196605 UXZ196603:UXZ196605 VHV196603:VHV196605 VRR196603:VRR196605 WBN196603:WBN196605 WLJ196603:WLJ196605 WVF196603:WVF196605 IT262139:IT262141 SP262139:SP262141 ACL262139:ACL262141 AMH262139:AMH262141 AWD262139:AWD262141 BFZ262139:BFZ262141 BPV262139:BPV262141 BZR262139:BZR262141 CJN262139:CJN262141 CTJ262139:CTJ262141 DDF262139:DDF262141 DNB262139:DNB262141 DWX262139:DWX262141 EGT262139:EGT262141 EQP262139:EQP262141 FAL262139:FAL262141 FKH262139:FKH262141 FUD262139:FUD262141 GDZ262139:GDZ262141 GNV262139:GNV262141 GXR262139:GXR262141 HHN262139:HHN262141 HRJ262139:HRJ262141 IBF262139:IBF262141 ILB262139:ILB262141 IUX262139:IUX262141 JET262139:JET262141 JOP262139:JOP262141 JYL262139:JYL262141 KIH262139:KIH262141 KSD262139:KSD262141 LBZ262139:LBZ262141 LLV262139:LLV262141 LVR262139:LVR262141 MFN262139:MFN262141 MPJ262139:MPJ262141 MZF262139:MZF262141 NJB262139:NJB262141 NSX262139:NSX262141 OCT262139:OCT262141 OMP262139:OMP262141 OWL262139:OWL262141 PGH262139:PGH262141 PQD262139:PQD262141 PZZ262139:PZZ262141 QJV262139:QJV262141 QTR262139:QTR262141 RDN262139:RDN262141 RNJ262139:RNJ262141 RXF262139:RXF262141 SHB262139:SHB262141 SQX262139:SQX262141 TAT262139:TAT262141 TKP262139:TKP262141 TUL262139:TUL262141 UEH262139:UEH262141 UOD262139:UOD262141 UXZ262139:UXZ262141 VHV262139:VHV262141 VRR262139:VRR262141 WBN262139:WBN262141 WLJ262139:WLJ262141 WVF262139:WVF262141 IT327675:IT327677 SP327675:SP327677 ACL327675:ACL327677 AMH327675:AMH327677 AWD327675:AWD327677 BFZ327675:BFZ327677 BPV327675:BPV327677 BZR327675:BZR327677 CJN327675:CJN327677 CTJ327675:CTJ327677 DDF327675:DDF327677 DNB327675:DNB327677 DWX327675:DWX327677 EGT327675:EGT327677 EQP327675:EQP327677 FAL327675:FAL327677 FKH327675:FKH327677 FUD327675:FUD327677 GDZ327675:GDZ327677 GNV327675:GNV327677 GXR327675:GXR327677 HHN327675:HHN327677 HRJ327675:HRJ327677 IBF327675:IBF327677 ILB327675:ILB327677 IUX327675:IUX327677 JET327675:JET327677 JOP327675:JOP327677 JYL327675:JYL327677 KIH327675:KIH327677 KSD327675:KSD327677 LBZ327675:LBZ327677 LLV327675:LLV327677 LVR327675:LVR327677 MFN327675:MFN327677 MPJ327675:MPJ327677 MZF327675:MZF327677 NJB327675:NJB327677 NSX327675:NSX327677 OCT327675:OCT327677 OMP327675:OMP327677 OWL327675:OWL327677 PGH327675:PGH327677 PQD327675:PQD327677 PZZ327675:PZZ327677 QJV327675:QJV327677 QTR327675:QTR327677 RDN327675:RDN327677 RNJ327675:RNJ327677 RXF327675:RXF327677 SHB327675:SHB327677 SQX327675:SQX327677 TAT327675:TAT327677 TKP327675:TKP327677 TUL327675:TUL327677 UEH327675:UEH327677 UOD327675:UOD327677 UXZ327675:UXZ327677 VHV327675:VHV327677 VRR327675:VRR327677 WBN327675:WBN327677 WLJ327675:WLJ327677 WVF327675:WVF327677 IT393211:IT393213 SP393211:SP393213 ACL393211:ACL393213 AMH393211:AMH393213 AWD393211:AWD393213 BFZ393211:BFZ393213 BPV393211:BPV393213 BZR393211:BZR393213 CJN393211:CJN393213 CTJ393211:CTJ393213 DDF393211:DDF393213 DNB393211:DNB393213 DWX393211:DWX393213 EGT393211:EGT393213 EQP393211:EQP393213 FAL393211:FAL393213 FKH393211:FKH393213 FUD393211:FUD393213 GDZ393211:GDZ393213 GNV393211:GNV393213 GXR393211:GXR393213 HHN393211:HHN393213 HRJ393211:HRJ393213 IBF393211:IBF393213 ILB393211:ILB393213 IUX393211:IUX393213 JET393211:JET393213 JOP393211:JOP393213 JYL393211:JYL393213 KIH393211:KIH393213 KSD393211:KSD393213 LBZ393211:LBZ393213 LLV393211:LLV393213 LVR393211:LVR393213 MFN393211:MFN393213 MPJ393211:MPJ393213 MZF393211:MZF393213 NJB393211:NJB393213 NSX393211:NSX393213 OCT393211:OCT393213 OMP393211:OMP393213 OWL393211:OWL393213 PGH393211:PGH393213 PQD393211:PQD393213 PZZ393211:PZZ393213 QJV393211:QJV393213 QTR393211:QTR393213 RDN393211:RDN393213 RNJ393211:RNJ393213 RXF393211:RXF393213 SHB393211:SHB393213 SQX393211:SQX393213 TAT393211:TAT393213 TKP393211:TKP393213 TUL393211:TUL393213 UEH393211:UEH393213 UOD393211:UOD393213 UXZ393211:UXZ393213 VHV393211:VHV393213 VRR393211:VRR393213 WBN393211:WBN393213 WLJ393211:WLJ393213 WVF393211:WVF393213 IT458747:IT458749 SP458747:SP458749 ACL458747:ACL458749 AMH458747:AMH458749 AWD458747:AWD458749 BFZ458747:BFZ458749 BPV458747:BPV458749 BZR458747:BZR458749 CJN458747:CJN458749 CTJ458747:CTJ458749 DDF458747:DDF458749 DNB458747:DNB458749 DWX458747:DWX458749 EGT458747:EGT458749 EQP458747:EQP458749 FAL458747:FAL458749 FKH458747:FKH458749 FUD458747:FUD458749 GDZ458747:GDZ458749 GNV458747:GNV458749 GXR458747:GXR458749 HHN458747:HHN458749 HRJ458747:HRJ458749 IBF458747:IBF458749 ILB458747:ILB458749 IUX458747:IUX458749 JET458747:JET458749 JOP458747:JOP458749 JYL458747:JYL458749 KIH458747:KIH458749 KSD458747:KSD458749 LBZ458747:LBZ458749 LLV458747:LLV458749 LVR458747:LVR458749 MFN458747:MFN458749 MPJ458747:MPJ458749 MZF458747:MZF458749 NJB458747:NJB458749 NSX458747:NSX458749 OCT458747:OCT458749 OMP458747:OMP458749 OWL458747:OWL458749 PGH458747:PGH458749 PQD458747:PQD458749 PZZ458747:PZZ458749 QJV458747:QJV458749 QTR458747:QTR458749 RDN458747:RDN458749 RNJ458747:RNJ458749 RXF458747:RXF458749 SHB458747:SHB458749 SQX458747:SQX458749 TAT458747:TAT458749 TKP458747:TKP458749 TUL458747:TUL458749 UEH458747:UEH458749 UOD458747:UOD458749 UXZ458747:UXZ458749 VHV458747:VHV458749 VRR458747:VRR458749 WBN458747:WBN458749 WLJ458747:WLJ458749 WVF458747:WVF458749 IT524283:IT524285 SP524283:SP524285 ACL524283:ACL524285 AMH524283:AMH524285 AWD524283:AWD524285 BFZ524283:BFZ524285 BPV524283:BPV524285 BZR524283:BZR524285 CJN524283:CJN524285 CTJ524283:CTJ524285 DDF524283:DDF524285 DNB524283:DNB524285 DWX524283:DWX524285 EGT524283:EGT524285 EQP524283:EQP524285 FAL524283:FAL524285 FKH524283:FKH524285 FUD524283:FUD524285 GDZ524283:GDZ524285 GNV524283:GNV524285 GXR524283:GXR524285 HHN524283:HHN524285 HRJ524283:HRJ524285 IBF524283:IBF524285 ILB524283:ILB524285 IUX524283:IUX524285 JET524283:JET524285 JOP524283:JOP524285 JYL524283:JYL524285 KIH524283:KIH524285 KSD524283:KSD524285 LBZ524283:LBZ524285 LLV524283:LLV524285 LVR524283:LVR524285 MFN524283:MFN524285 MPJ524283:MPJ524285 MZF524283:MZF524285 NJB524283:NJB524285 NSX524283:NSX524285 OCT524283:OCT524285 OMP524283:OMP524285 OWL524283:OWL524285 PGH524283:PGH524285 PQD524283:PQD524285 PZZ524283:PZZ524285 QJV524283:QJV524285 QTR524283:QTR524285 RDN524283:RDN524285 RNJ524283:RNJ524285 RXF524283:RXF524285 SHB524283:SHB524285 SQX524283:SQX524285 TAT524283:TAT524285 TKP524283:TKP524285 TUL524283:TUL524285 UEH524283:UEH524285 UOD524283:UOD524285 UXZ524283:UXZ524285 VHV524283:VHV524285 VRR524283:VRR524285 WBN524283:WBN524285 WLJ524283:WLJ524285 WVF524283:WVF524285 IT589819:IT589821 SP589819:SP589821 ACL589819:ACL589821 AMH589819:AMH589821 AWD589819:AWD589821 BFZ589819:BFZ589821 BPV589819:BPV589821 BZR589819:BZR589821 CJN589819:CJN589821 CTJ589819:CTJ589821 DDF589819:DDF589821 DNB589819:DNB589821 DWX589819:DWX589821 EGT589819:EGT589821 EQP589819:EQP589821 FAL589819:FAL589821 FKH589819:FKH589821 FUD589819:FUD589821 GDZ589819:GDZ589821 GNV589819:GNV589821 GXR589819:GXR589821 HHN589819:HHN589821 HRJ589819:HRJ589821 IBF589819:IBF589821 ILB589819:ILB589821 IUX589819:IUX589821 JET589819:JET589821 JOP589819:JOP589821 JYL589819:JYL589821 KIH589819:KIH589821 KSD589819:KSD589821 LBZ589819:LBZ589821 LLV589819:LLV589821 LVR589819:LVR589821 MFN589819:MFN589821 MPJ589819:MPJ589821 MZF589819:MZF589821 NJB589819:NJB589821 NSX589819:NSX589821 OCT589819:OCT589821 OMP589819:OMP589821 OWL589819:OWL589821 PGH589819:PGH589821 PQD589819:PQD589821 PZZ589819:PZZ589821 QJV589819:QJV589821 QTR589819:QTR589821 RDN589819:RDN589821 RNJ589819:RNJ589821 RXF589819:RXF589821 SHB589819:SHB589821 SQX589819:SQX589821 TAT589819:TAT589821 TKP589819:TKP589821 TUL589819:TUL589821 UEH589819:UEH589821 UOD589819:UOD589821 UXZ589819:UXZ589821 VHV589819:VHV589821 VRR589819:VRR589821 WBN589819:WBN589821 WLJ589819:WLJ589821 WVF589819:WVF589821 IT655355:IT655357 SP655355:SP655357 ACL655355:ACL655357 AMH655355:AMH655357 AWD655355:AWD655357 BFZ655355:BFZ655357 BPV655355:BPV655357 BZR655355:BZR655357 CJN655355:CJN655357 CTJ655355:CTJ655357 DDF655355:DDF655357 DNB655355:DNB655357 DWX655355:DWX655357 EGT655355:EGT655357 EQP655355:EQP655357 FAL655355:FAL655357 FKH655355:FKH655357 FUD655355:FUD655357 GDZ655355:GDZ655357 GNV655355:GNV655357 GXR655355:GXR655357 HHN655355:HHN655357 HRJ655355:HRJ655357 IBF655355:IBF655357 ILB655355:ILB655357 IUX655355:IUX655357 JET655355:JET655357 JOP655355:JOP655357 JYL655355:JYL655357 KIH655355:KIH655357 KSD655355:KSD655357 LBZ655355:LBZ655357 LLV655355:LLV655357 LVR655355:LVR655357 MFN655355:MFN655357 MPJ655355:MPJ655357 MZF655355:MZF655357 NJB655355:NJB655357 NSX655355:NSX655357 OCT655355:OCT655357 OMP655355:OMP655357 OWL655355:OWL655357 PGH655355:PGH655357 PQD655355:PQD655357 PZZ655355:PZZ655357 QJV655355:QJV655357 QTR655355:QTR655357 RDN655355:RDN655357 RNJ655355:RNJ655357 RXF655355:RXF655357 SHB655355:SHB655357 SQX655355:SQX655357 TAT655355:TAT655357 TKP655355:TKP655357 TUL655355:TUL655357 UEH655355:UEH655357 UOD655355:UOD655357 UXZ655355:UXZ655357 VHV655355:VHV655357 VRR655355:VRR655357 WBN655355:WBN655357 WLJ655355:WLJ655357 WVF655355:WVF655357 IT720891:IT720893 SP720891:SP720893 ACL720891:ACL720893 AMH720891:AMH720893 AWD720891:AWD720893 BFZ720891:BFZ720893 BPV720891:BPV720893 BZR720891:BZR720893 CJN720891:CJN720893 CTJ720891:CTJ720893 DDF720891:DDF720893 DNB720891:DNB720893 DWX720891:DWX720893 EGT720891:EGT720893 EQP720891:EQP720893 FAL720891:FAL720893 FKH720891:FKH720893 FUD720891:FUD720893 GDZ720891:GDZ720893 GNV720891:GNV720893 GXR720891:GXR720893 HHN720891:HHN720893 HRJ720891:HRJ720893 IBF720891:IBF720893 ILB720891:ILB720893 IUX720891:IUX720893 JET720891:JET720893 JOP720891:JOP720893 JYL720891:JYL720893 KIH720891:KIH720893 KSD720891:KSD720893 LBZ720891:LBZ720893 LLV720891:LLV720893 LVR720891:LVR720893 MFN720891:MFN720893 MPJ720891:MPJ720893 MZF720891:MZF720893 NJB720891:NJB720893 NSX720891:NSX720893 OCT720891:OCT720893 OMP720891:OMP720893 OWL720891:OWL720893 PGH720891:PGH720893 PQD720891:PQD720893 PZZ720891:PZZ720893 QJV720891:QJV720893 QTR720891:QTR720893 RDN720891:RDN720893 RNJ720891:RNJ720893 RXF720891:RXF720893 SHB720891:SHB720893 SQX720891:SQX720893 TAT720891:TAT720893 TKP720891:TKP720893 TUL720891:TUL720893 UEH720891:UEH720893 UOD720891:UOD720893 UXZ720891:UXZ720893 VHV720891:VHV720893 VRR720891:VRR720893 WBN720891:WBN720893 WLJ720891:WLJ720893 WVF720891:WVF720893 IT786427:IT786429 SP786427:SP786429 ACL786427:ACL786429 AMH786427:AMH786429 AWD786427:AWD786429 BFZ786427:BFZ786429 BPV786427:BPV786429 BZR786427:BZR786429 CJN786427:CJN786429 CTJ786427:CTJ786429 DDF786427:DDF786429 DNB786427:DNB786429 DWX786427:DWX786429 EGT786427:EGT786429 EQP786427:EQP786429 FAL786427:FAL786429 FKH786427:FKH786429 FUD786427:FUD786429 GDZ786427:GDZ786429 GNV786427:GNV786429 GXR786427:GXR786429 HHN786427:HHN786429 HRJ786427:HRJ786429 IBF786427:IBF786429 ILB786427:ILB786429 IUX786427:IUX786429 JET786427:JET786429 JOP786427:JOP786429 JYL786427:JYL786429 KIH786427:KIH786429 KSD786427:KSD786429 LBZ786427:LBZ786429 LLV786427:LLV786429 LVR786427:LVR786429 MFN786427:MFN786429 MPJ786427:MPJ786429 MZF786427:MZF786429 NJB786427:NJB786429 NSX786427:NSX786429 OCT786427:OCT786429 OMP786427:OMP786429 OWL786427:OWL786429 PGH786427:PGH786429 PQD786427:PQD786429 PZZ786427:PZZ786429 QJV786427:QJV786429 QTR786427:QTR786429 RDN786427:RDN786429 RNJ786427:RNJ786429 RXF786427:RXF786429 SHB786427:SHB786429 SQX786427:SQX786429 TAT786427:TAT786429 TKP786427:TKP786429 TUL786427:TUL786429 UEH786427:UEH786429 UOD786427:UOD786429 UXZ786427:UXZ786429 VHV786427:VHV786429 VRR786427:VRR786429 WBN786427:WBN786429 WLJ786427:WLJ786429 WVF786427:WVF786429 IT851963:IT851965 SP851963:SP851965 ACL851963:ACL851965 AMH851963:AMH851965 AWD851963:AWD851965 BFZ851963:BFZ851965 BPV851963:BPV851965 BZR851963:BZR851965 CJN851963:CJN851965 CTJ851963:CTJ851965 DDF851963:DDF851965 DNB851963:DNB851965 DWX851963:DWX851965 EGT851963:EGT851965 EQP851963:EQP851965 FAL851963:FAL851965 FKH851963:FKH851965 FUD851963:FUD851965 GDZ851963:GDZ851965 GNV851963:GNV851965 GXR851963:GXR851965 HHN851963:HHN851965 HRJ851963:HRJ851965 IBF851963:IBF851965 ILB851963:ILB851965 IUX851963:IUX851965 JET851963:JET851965 JOP851963:JOP851965 JYL851963:JYL851965 KIH851963:KIH851965 KSD851963:KSD851965 LBZ851963:LBZ851965 LLV851963:LLV851965 LVR851963:LVR851965 MFN851963:MFN851965 MPJ851963:MPJ851965 MZF851963:MZF851965 NJB851963:NJB851965 NSX851963:NSX851965 OCT851963:OCT851965 OMP851963:OMP851965 OWL851963:OWL851965 PGH851963:PGH851965 PQD851963:PQD851965 PZZ851963:PZZ851965 QJV851963:QJV851965 QTR851963:QTR851965 RDN851963:RDN851965 RNJ851963:RNJ851965 RXF851963:RXF851965 SHB851963:SHB851965 SQX851963:SQX851965 TAT851963:TAT851965 TKP851963:TKP851965 TUL851963:TUL851965 UEH851963:UEH851965 UOD851963:UOD851965 UXZ851963:UXZ851965 VHV851963:VHV851965 VRR851963:VRR851965 WBN851963:WBN851965 WLJ851963:WLJ851965 WVF851963:WVF851965 IT917499:IT917501 SP917499:SP917501 ACL917499:ACL917501 AMH917499:AMH917501 AWD917499:AWD917501 BFZ917499:BFZ917501 BPV917499:BPV917501 BZR917499:BZR917501 CJN917499:CJN917501 CTJ917499:CTJ917501 DDF917499:DDF917501 DNB917499:DNB917501 DWX917499:DWX917501 EGT917499:EGT917501 EQP917499:EQP917501 FAL917499:FAL917501 FKH917499:FKH917501 FUD917499:FUD917501 GDZ917499:GDZ917501 GNV917499:GNV917501 GXR917499:GXR917501 HHN917499:HHN917501 HRJ917499:HRJ917501 IBF917499:IBF917501 ILB917499:ILB917501 IUX917499:IUX917501 JET917499:JET917501 JOP917499:JOP917501 JYL917499:JYL917501 KIH917499:KIH917501 KSD917499:KSD917501 LBZ917499:LBZ917501 LLV917499:LLV917501 LVR917499:LVR917501 MFN917499:MFN917501 MPJ917499:MPJ917501 MZF917499:MZF917501 NJB917499:NJB917501 NSX917499:NSX917501 OCT917499:OCT917501 OMP917499:OMP917501 OWL917499:OWL917501 PGH917499:PGH917501 PQD917499:PQD917501 PZZ917499:PZZ917501 QJV917499:QJV917501 QTR917499:QTR917501 RDN917499:RDN917501 RNJ917499:RNJ917501 RXF917499:RXF917501 SHB917499:SHB917501 SQX917499:SQX917501 TAT917499:TAT917501 TKP917499:TKP917501 TUL917499:TUL917501 UEH917499:UEH917501 UOD917499:UOD917501 UXZ917499:UXZ917501 VHV917499:VHV917501 VRR917499:VRR917501 WBN917499:WBN917501 WLJ917499:WLJ917501 WVF917499:WVF917501 IT983035:IT983037 SP983035:SP983037 ACL983035:ACL983037 AMH983035:AMH983037 AWD983035:AWD983037 BFZ983035:BFZ983037 BPV983035:BPV983037 BZR983035:BZR983037 CJN983035:CJN983037 CTJ983035:CTJ983037 DDF983035:DDF983037 DNB983035:DNB983037 DWX983035:DWX983037 EGT983035:EGT983037 EQP983035:EQP983037 FAL983035:FAL983037 FKH983035:FKH983037 FUD983035:FUD983037 GDZ983035:GDZ983037 GNV983035:GNV983037 GXR983035:GXR983037 HHN983035:HHN983037 HRJ983035:HRJ983037 IBF983035:IBF983037 ILB983035:ILB983037 IUX983035:IUX983037 JET983035:JET983037 JOP983035:JOP983037 JYL983035:JYL983037 KIH983035:KIH983037 KSD983035:KSD983037 LBZ983035:LBZ983037 LLV983035:LLV983037 LVR983035:LVR983037 MFN983035:MFN983037 MPJ983035:MPJ983037 MZF983035:MZF983037 NJB983035:NJB983037 NSX983035:NSX983037 OCT983035:OCT983037 OMP983035:OMP983037 OWL983035:OWL983037 PGH983035:PGH983037 PQD983035:PQD983037 PZZ983035:PZZ983037 QJV983035:QJV983037 QTR983035:QTR983037 RDN983035:RDN983037 RNJ983035:RNJ983037 RXF983035:RXF983037 SHB983035:SHB983037 SQX983035:SQX983037 TAT983035:TAT983037 TKP983035:TKP983037 TUL983035:TUL983037 UEH983035:UEH983037 UOD983035:UOD983037 UXZ983035:UXZ983037 VHV983035:VHV983037 VRR983035:VRR983037 WBN983035:WBN983037 WLJ983035:WLJ983037 WVF983035:WVF983037 IX65529 ST65529 ACP65529 AML65529 AWH65529 BGD65529 BPZ65529 BZV65529 CJR65529 CTN65529 DDJ65529 DNF65529 DXB65529 EGX65529 EQT65529 FAP65529 FKL65529 FUH65529 GED65529 GNZ65529 GXV65529 HHR65529 HRN65529 IBJ65529 ILF65529 IVB65529 JEX65529 JOT65529 JYP65529 KIL65529 KSH65529 LCD65529 LLZ65529 LVV65529 MFR65529 MPN65529 MZJ65529 NJF65529 NTB65529 OCX65529 OMT65529 OWP65529 PGL65529 PQH65529 QAD65529 QJZ65529 QTV65529 RDR65529 RNN65529 RXJ65529 SHF65529 SRB65529 TAX65529 TKT65529 TUP65529 UEL65529 UOH65529 UYD65529 VHZ65529 VRV65529 WBR65529 WLN65529 WVJ65529 IX131065 ST131065 ACP131065 AML131065 AWH131065 BGD131065 BPZ131065 BZV131065 CJR131065 CTN131065 DDJ131065 DNF131065 DXB131065 EGX131065 EQT131065 FAP131065 FKL131065 FUH131065 GED131065 GNZ131065 GXV131065 HHR131065 HRN131065 IBJ131065 ILF131065 IVB131065 JEX131065 JOT131065 JYP131065 KIL131065 KSH131065 LCD131065 LLZ131065 LVV131065 MFR131065 MPN131065 MZJ131065 NJF131065 NTB131065 OCX131065 OMT131065 OWP131065 PGL131065 PQH131065 QAD131065 QJZ131065 QTV131065 RDR131065 RNN131065 RXJ131065 SHF131065 SRB131065 TAX131065 TKT131065 TUP131065 UEL131065 UOH131065 UYD131065 VHZ131065 VRV131065 WBR131065 WLN131065 WVJ131065 IX196601 ST196601 ACP196601 AML196601 AWH196601 BGD196601 BPZ196601 BZV196601 CJR196601 CTN196601 DDJ196601 DNF196601 DXB196601 EGX196601 EQT196601 FAP196601 FKL196601 FUH196601 GED196601 GNZ196601 GXV196601 HHR196601 HRN196601 IBJ196601 ILF196601 IVB196601 JEX196601 JOT196601 JYP196601 KIL196601 KSH196601 LCD196601 LLZ196601 LVV196601 MFR196601 MPN196601 MZJ196601 NJF196601 NTB196601 OCX196601 OMT196601 OWP196601 PGL196601 PQH196601 QAD196601 QJZ196601 QTV196601 RDR196601 RNN196601 RXJ196601 SHF196601 SRB196601 TAX196601 TKT196601 TUP196601 UEL196601 UOH196601 UYD196601 VHZ196601 VRV196601 WBR196601 WLN196601 WVJ196601 IX262137 ST262137 ACP262137 AML262137 AWH262137 BGD262137 BPZ262137 BZV262137 CJR262137 CTN262137 DDJ262137 DNF262137 DXB262137 EGX262137 EQT262137 FAP262137 FKL262137 FUH262137 GED262137 GNZ262137 GXV262137 HHR262137 HRN262137 IBJ262137 ILF262137 IVB262137 JEX262137 JOT262137 JYP262137 KIL262137 KSH262137 LCD262137 LLZ262137 LVV262137 MFR262137 MPN262137 MZJ262137 NJF262137 NTB262137 OCX262137 OMT262137 OWP262137 PGL262137 PQH262137 QAD262137 QJZ262137 QTV262137 RDR262137 RNN262137 RXJ262137 SHF262137 SRB262137 TAX262137 TKT262137 TUP262137 UEL262137 UOH262137 UYD262137 VHZ262137 VRV262137 WBR262137 WLN262137 WVJ262137 IX327673 ST327673 ACP327673 AML327673 AWH327673 BGD327673 BPZ327673 BZV327673 CJR327673 CTN327673 DDJ327673 DNF327673 DXB327673 EGX327673 EQT327673 FAP327673 FKL327673 FUH327673 GED327673 GNZ327673 GXV327673 HHR327673 HRN327673 IBJ327673 ILF327673 IVB327673 JEX327673 JOT327673 JYP327673 KIL327673 KSH327673 LCD327673 LLZ327673 LVV327673 MFR327673 MPN327673 MZJ327673 NJF327673 NTB327673 OCX327673 OMT327673 OWP327673 PGL327673 PQH327673 QAD327673 QJZ327673 QTV327673 RDR327673 RNN327673 RXJ327673 SHF327673 SRB327673 TAX327673 TKT327673 TUP327673 UEL327673 UOH327673 UYD327673 VHZ327673 VRV327673 WBR327673 WLN327673 WVJ327673 IX393209 ST393209 ACP393209 AML393209 AWH393209 BGD393209 BPZ393209 BZV393209 CJR393209 CTN393209 DDJ393209 DNF393209 DXB393209 EGX393209 EQT393209 FAP393209 FKL393209 FUH393209 GED393209 GNZ393209 GXV393209 HHR393209 HRN393209 IBJ393209 ILF393209 IVB393209 JEX393209 JOT393209 JYP393209 KIL393209 KSH393209 LCD393209 LLZ393209 LVV393209 MFR393209 MPN393209 MZJ393209 NJF393209 NTB393209 OCX393209 OMT393209 OWP393209 PGL393209 PQH393209 QAD393209 QJZ393209 QTV393209 RDR393209 RNN393209 RXJ393209 SHF393209 SRB393209 TAX393209 TKT393209 TUP393209 UEL393209 UOH393209 UYD393209 VHZ393209 VRV393209 WBR393209 WLN393209 WVJ393209 IX458745 ST458745 ACP458745 AML458745 AWH458745 BGD458745 BPZ458745 BZV458745 CJR458745 CTN458745 DDJ458745 DNF458745 DXB458745 EGX458745 EQT458745 FAP458745 FKL458745 FUH458745 GED458745 GNZ458745 GXV458745 HHR458745 HRN458745 IBJ458745 ILF458745 IVB458745 JEX458745 JOT458745 JYP458745 KIL458745 KSH458745 LCD458745 LLZ458745 LVV458745 MFR458745 MPN458745 MZJ458745 NJF458745 NTB458745 OCX458745 OMT458745 OWP458745 PGL458745 PQH458745 QAD458745 QJZ458745 QTV458745 RDR458745 RNN458745 RXJ458745 SHF458745 SRB458745 TAX458745 TKT458745 TUP458745 UEL458745 UOH458745 UYD458745 VHZ458745 VRV458745 WBR458745 WLN458745 WVJ458745 IX524281 ST524281 ACP524281 AML524281 AWH524281 BGD524281 BPZ524281 BZV524281 CJR524281 CTN524281 DDJ524281 DNF524281 DXB524281 EGX524281 EQT524281 FAP524281 FKL524281 FUH524281 GED524281 GNZ524281 GXV524281 HHR524281 HRN524281 IBJ524281 ILF524281 IVB524281 JEX524281 JOT524281 JYP524281 KIL524281 KSH524281 LCD524281 LLZ524281 LVV524281 MFR524281 MPN524281 MZJ524281 NJF524281 NTB524281 OCX524281 OMT524281 OWP524281 PGL524281 PQH524281 QAD524281 QJZ524281 QTV524281 RDR524281 RNN524281 RXJ524281 SHF524281 SRB524281 TAX524281 TKT524281 TUP524281 UEL524281 UOH524281 UYD524281 VHZ524281 VRV524281 WBR524281 WLN524281 WVJ524281 IX589817 ST589817 ACP589817 AML589817 AWH589817 BGD589817 BPZ589817 BZV589817 CJR589817 CTN589817 DDJ589817 DNF589817 DXB589817 EGX589817 EQT589817 FAP589817 FKL589817 FUH589817 GED589817 GNZ589817 GXV589817 HHR589817 HRN589817 IBJ589817 ILF589817 IVB589817 JEX589817 JOT589817 JYP589817 KIL589817 KSH589817 LCD589817 LLZ589817 LVV589817 MFR589817 MPN589817 MZJ589817 NJF589817 NTB589817 OCX589817 OMT589817 OWP589817 PGL589817 PQH589817 QAD589817 QJZ589817 QTV589817 RDR589817 RNN589817 RXJ589817 SHF589817 SRB589817 TAX589817 TKT589817 TUP589817 UEL589817 UOH589817 UYD589817 VHZ589817 VRV589817 WBR589817 WLN589817 WVJ589817 IX655353 ST655353 ACP655353 AML655353 AWH655353 BGD655353 BPZ655353 BZV655353 CJR655353 CTN655353 DDJ655353 DNF655353 DXB655353 EGX655353 EQT655353 FAP655353 FKL655353 FUH655353 GED655353 GNZ655353 GXV655353 HHR655353 HRN655353 IBJ655353 ILF655353 IVB655353 JEX655353 JOT655353 JYP655353 KIL655353 KSH655353 LCD655353 LLZ655353 LVV655353 MFR655353 MPN655353 MZJ655353 NJF655353 NTB655353 OCX655353 OMT655353 OWP655353 PGL655353 PQH655353 QAD655353 QJZ655353 QTV655353 RDR655353 RNN655353 RXJ655353 SHF655353 SRB655353 TAX655353 TKT655353 TUP655353 UEL655353 UOH655353 UYD655353 VHZ655353 VRV655353 WBR655353 WLN655353 WVJ655353 IX720889 ST720889 ACP720889 AML720889 AWH720889 BGD720889 BPZ720889 BZV720889 CJR720889 CTN720889 DDJ720889 DNF720889 DXB720889 EGX720889 EQT720889 FAP720889 FKL720889 FUH720889 GED720889 GNZ720889 GXV720889 HHR720889 HRN720889 IBJ720889 ILF720889 IVB720889 JEX720889 JOT720889 JYP720889 KIL720889 KSH720889 LCD720889 LLZ720889 LVV720889 MFR720889 MPN720889 MZJ720889 NJF720889 NTB720889 OCX720889 OMT720889 OWP720889 PGL720889 PQH720889 QAD720889 QJZ720889 QTV720889 RDR720889 RNN720889 RXJ720889 SHF720889 SRB720889 TAX720889 TKT720889 TUP720889 UEL720889 UOH720889 UYD720889 VHZ720889 VRV720889 WBR720889 WLN720889 WVJ720889 IX786425 ST786425 ACP786425 AML786425 AWH786425 BGD786425 BPZ786425 BZV786425 CJR786425 CTN786425 DDJ786425 DNF786425 DXB786425 EGX786425 EQT786425 FAP786425 FKL786425 FUH786425 GED786425 GNZ786425 GXV786425 HHR786425 HRN786425 IBJ786425 ILF786425 IVB786425 JEX786425 JOT786425 JYP786425 KIL786425 KSH786425 LCD786425 LLZ786425 LVV786425 MFR786425 MPN786425 MZJ786425 NJF786425 NTB786425 OCX786425 OMT786425 OWP786425 PGL786425 PQH786425 QAD786425 QJZ786425 QTV786425 RDR786425 RNN786425 RXJ786425 SHF786425 SRB786425 TAX786425 TKT786425 TUP786425 UEL786425 UOH786425 UYD786425 VHZ786425 VRV786425 WBR786425 WLN786425 WVJ786425 IX851961 ST851961 ACP851961 AML851961 AWH851961 BGD851961 BPZ851961 BZV851961 CJR851961 CTN851961 DDJ851961 DNF851961 DXB851961 EGX851961 EQT851961 FAP851961 FKL851961 FUH851961 GED851961 GNZ851961 GXV851961 HHR851961 HRN851961 IBJ851961 ILF851961 IVB851961 JEX851961 JOT851961 JYP851961 KIL851961 KSH851961 LCD851961 LLZ851961 LVV851961 MFR851961 MPN851961 MZJ851961 NJF851961 NTB851961 OCX851961 OMT851961 OWP851961 PGL851961 PQH851961 QAD851961 QJZ851961 QTV851961 RDR851961 RNN851961 RXJ851961 SHF851961 SRB851961 TAX851961 TKT851961 TUP851961 UEL851961 UOH851961 UYD851961 VHZ851961 VRV851961 WBR851961 WLN851961 WVJ851961 IX917497 ST917497 ACP917497 AML917497 AWH917497 BGD917497 BPZ917497 BZV917497 CJR917497 CTN917497 DDJ917497 DNF917497 DXB917497 EGX917497 EQT917497 FAP917497 FKL917497 FUH917497 GED917497 GNZ917497 GXV917497 HHR917497 HRN917497 IBJ917497 ILF917497 IVB917497 JEX917497 JOT917497 JYP917497 KIL917497 KSH917497 LCD917497 LLZ917497 LVV917497 MFR917497 MPN917497 MZJ917497 NJF917497 NTB917497 OCX917497 OMT917497 OWP917497 PGL917497 PQH917497 QAD917497 QJZ917497 QTV917497 RDR917497 RNN917497 RXJ917497 SHF917497 SRB917497 TAX917497 TKT917497 TUP917497 UEL917497 UOH917497 UYD917497 VHZ917497 VRV917497 WBR917497 WLN917497 WVJ917497 IX983033 ST983033 ACP983033 AML983033 AWH983033 BGD983033 BPZ983033 BZV983033 CJR983033 CTN983033 DDJ983033 DNF983033 DXB983033 EGX983033 EQT983033 FAP983033 FKL983033 FUH983033 GED983033 GNZ983033 GXV983033 HHR983033 HRN983033 IBJ983033 ILF983033 IVB983033 JEX983033 JOT983033 JYP983033 KIL983033 KSH983033 LCD983033 LLZ983033 LVV983033 MFR983033 MPN983033 MZJ983033 NJF983033 NTB983033 OCX983033 OMT983033 OWP983033 PGL983033 PQH983033 QAD983033 QJZ983033 QTV983033 RDR983033 RNN983033 RXJ983033 SHF983033 SRB983033 TAX983033 TKT983033 TUP983033 UEL983033 UOH983033 UYD983033 VHZ983033 VRV983033 WBR983033 WLN983033 WVJ983033 IT65529 SP65529 ACL65529 AMH65529 AWD65529 BFZ65529 BPV65529 BZR65529 CJN65529 CTJ65529 DDF65529 DNB65529 DWX65529 EGT65529 EQP65529 FAL65529 FKH65529 FUD65529 GDZ65529 GNV65529 GXR65529 HHN65529 HRJ65529 IBF65529 ILB65529 IUX65529 JET65529 JOP65529 JYL65529 KIH65529 KSD65529 LBZ65529 LLV65529 LVR65529 MFN65529 MPJ65529 MZF65529 NJB65529 NSX65529 OCT65529 OMP65529 OWL65529 PGH65529 PQD65529 PZZ65529 QJV65529 QTR65529 RDN65529 RNJ65529 RXF65529 SHB65529 SQX65529 TAT65529 TKP65529 TUL65529 UEH65529 UOD65529 UXZ65529 VHV65529 VRR65529 WBN65529 WLJ65529 WVF65529 IT131065 SP131065 ACL131065 AMH131065 AWD131065 BFZ131065 BPV131065 BZR131065 CJN131065 CTJ131065 DDF131065 DNB131065 DWX131065 EGT131065 EQP131065 FAL131065 FKH131065 FUD131065 GDZ131065 GNV131065 GXR131065 HHN131065 HRJ131065 IBF131065 ILB131065 IUX131065 JET131065 JOP131065 JYL131065 KIH131065 KSD131065 LBZ131065 LLV131065 LVR131065 MFN131065 MPJ131065 MZF131065 NJB131065 NSX131065 OCT131065 OMP131065 OWL131065 PGH131065 PQD131065 PZZ131065 QJV131065 QTR131065 RDN131065 RNJ131065 RXF131065 SHB131065 SQX131065 TAT131065 TKP131065 TUL131065 UEH131065 UOD131065 UXZ131065 VHV131065 VRR131065 WBN131065 WLJ131065 WVF131065 IT196601 SP196601 ACL196601 AMH196601 AWD196601 BFZ196601 BPV196601 BZR196601 CJN196601 CTJ196601 DDF196601 DNB196601 DWX196601 EGT196601 EQP196601 FAL196601 FKH196601 FUD196601 GDZ196601 GNV196601 GXR196601 HHN196601 HRJ196601 IBF196601 ILB196601 IUX196601 JET196601 JOP196601 JYL196601 KIH196601 KSD196601 LBZ196601 LLV196601 LVR196601 MFN196601 MPJ196601 MZF196601 NJB196601 NSX196601 OCT196601 OMP196601 OWL196601 PGH196601 PQD196601 PZZ196601 QJV196601 QTR196601 RDN196601 RNJ196601 RXF196601 SHB196601 SQX196601 TAT196601 TKP196601 TUL196601 UEH196601 UOD196601 UXZ196601 VHV196601 VRR196601 WBN196601 WLJ196601 WVF196601 IT262137 SP262137 ACL262137 AMH262137 AWD262137 BFZ262137 BPV262137 BZR262137 CJN262137 CTJ262137 DDF262137 DNB262137 DWX262137 EGT262137 EQP262137 FAL262137 FKH262137 FUD262137 GDZ262137 GNV262137 GXR262137 HHN262137 HRJ262137 IBF262137 ILB262137 IUX262137 JET262137 JOP262137 JYL262137 KIH262137 KSD262137 LBZ262137 LLV262137 LVR262137 MFN262137 MPJ262137 MZF262137 NJB262137 NSX262137 OCT262137 OMP262137 OWL262137 PGH262137 PQD262137 PZZ262137 QJV262137 QTR262137 RDN262137 RNJ262137 RXF262137 SHB262137 SQX262137 TAT262137 TKP262137 TUL262137 UEH262137 UOD262137 UXZ262137 VHV262137 VRR262137 WBN262137 WLJ262137 WVF262137 IT327673 SP327673 ACL327673 AMH327673 AWD327673 BFZ327673 BPV327673 BZR327673 CJN327673 CTJ327673 DDF327673 DNB327673 DWX327673 EGT327673 EQP327673 FAL327673 FKH327673 FUD327673 GDZ327673 GNV327673 GXR327673 HHN327673 HRJ327673 IBF327673 ILB327673 IUX327673 JET327673 JOP327673 JYL327673 KIH327673 KSD327673 LBZ327673 LLV327673 LVR327673 MFN327673 MPJ327673 MZF327673 NJB327673 NSX327673 OCT327673 OMP327673 OWL327673 PGH327673 PQD327673 PZZ327673 QJV327673 QTR327673 RDN327673 RNJ327673 RXF327673 SHB327673 SQX327673 TAT327673 TKP327673 TUL327673 UEH327673 UOD327673 UXZ327673 VHV327673 VRR327673 WBN327673 WLJ327673 WVF327673 IT393209 SP393209 ACL393209 AMH393209 AWD393209 BFZ393209 BPV393209 BZR393209 CJN393209 CTJ393209 DDF393209 DNB393209 DWX393209 EGT393209 EQP393209 FAL393209 FKH393209 FUD393209 GDZ393209 GNV393209 GXR393209 HHN393209 HRJ393209 IBF393209 ILB393209 IUX393209 JET393209 JOP393209 JYL393209 KIH393209 KSD393209 LBZ393209 LLV393209 LVR393209 MFN393209 MPJ393209 MZF393209 NJB393209 NSX393209 OCT393209 OMP393209 OWL393209 PGH393209 PQD393209 PZZ393209 QJV393209 QTR393209 RDN393209 RNJ393209 RXF393209 SHB393209 SQX393209 TAT393209 TKP393209 TUL393209 UEH393209 UOD393209 UXZ393209 VHV393209 VRR393209 WBN393209 WLJ393209 WVF393209 IT458745 SP458745 ACL458745 AMH458745 AWD458745 BFZ458745 BPV458745 BZR458745 CJN458745 CTJ458745 DDF458745 DNB458745 DWX458745 EGT458745 EQP458745 FAL458745 FKH458745 FUD458745 GDZ458745 GNV458745 GXR458745 HHN458745 HRJ458745 IBF458745 ILB458745 IUX458745 JET458745 JOP458745 JYL458745 KIH458745 KSD458745 LBZ458745 LLV458745 LVR458745 MFN458745 MPJ458745 MZF458745 NJB458745 NSX458745 OCT458745 OMP458745 OWL458745 PGH458745 PQD458745 PZZ458745 QJV458745 QTR458745 RDN458745 RNJ458745 RXF458745 SHB458745 SQX458745 TAT458745 TKP458745 TUL458745 UEH458745 UOD458745 UXZ458745 VHV458745 VRR458745 WBN458745 WLJ458745 WVF458745 IT524281 SP524281 ACL524281 AMH524281 AWD524281 BFZ524281 BPV524281 BZR524281 CJN524281 CTJ524281 DDF524281 DNB524281 DWX524281 EGT524281 EQP524281 FAL524281 FKH524281 FUD524281 GDZ524281 GNV524281 GXR524281 HHN524281 HRJ524281 IBF524281 ILB524281 IUX524281 JET524281 JOP524281 JYL524281 KIH524281 KSD524281 LBZ524281 LLV524281 LVR524281 MFN524281 MPJ524281 MZF524281 NJB524281 NSX524281 OCT524281 OMP524281 OWL524281 PGH524281 PQD524281 PZZ524281 QJV524281 QTR524281 RDN524281 RNJ524281 RXF524281 SHB524281 SQX524281 TAT524281 TKP524281 TUL524281 UEH524281 UOD524281 UXZ524281 VHV524281 VRR524281 WBN524281 WLJ524281 WVF524281 IT589817 SP589817 ACL589817 AMH589817 AWD589817 BFZ589817 BPV589817 BZR589817 CJN589817 CTJ589817 DDF589817 DNB589817 DWX589817 EGT589817 EQP589817 FAL589817 FKH589817 FUD589817 GDZ589817 GNV589817 GXR589817 HHN589817 HRJ589817 IBF589817 ILB589817 IUX589817 JET589817 JOP589817 JYL589817 KIH589817 KSD589817 LBZ589817 LLV589817 LVR589817 MFN589817 MPJ589817 MZF589817 NJB589817 NSX589817 OCT589817 OMP589817 OWL589817 PGH589817 PQD589817 PZZ589817 QJV589817 QTR589817 RDN589817 RNJ589817 RXF589817 SHB589817 SQX589817 TAT589817 TKP589817 TUL589817 UEH589817 UOD589817 UXZ589817 VHV589817 VRR589817 WBN589817 WLJ589817 WVF589817 IT655353 SP655353 ACL655353 AMH655353 AWD655353 BFZ655353 BPV655353 BZR655353 CJN655353 CTJ655353 DDF655353 DNB655353 DWX655353 EGT655353 EQP655353 FAL655353 FKH655353 FUD655353 GDZ655353 GNV655353 GXR655353 HHN655353 HRJ655353 IBF655353 ILB655353 IUX655353 JET655353 JOP655353 JYL655353 KIH655353 KSD655353 LBZ655353 LLV655353 LVR655353 MFN655353 MPJ655353 MZF655353 NJB655353 NSX655353 OCT655353 OMP655353 OWL655353 PGH655353 PQD655353 PZZ655353 QJV655353 QTR655353 RDN655353 RNJ655353 RXF655353 SHB655353 SQX655353 TAT655353 TKP655353 TUL655353 UEH655353 UOD655353 UXZ655353 VHV655353 VRR655353 WBN655353 WLJ655353 WVF655353 IT720889 SP720889 ACL720889 AMH720889 AWD720889 BFZ720889 BPV720889 BZR720889 CJN720889 CTJ720889 DDF720889 DNB720889 DWX720889 EGT720889 EQP720889 FAL720889 FKH720889 FUD720889 GDZ720889 GNV720889 GXR720889 HHN720889 HRJ720889 IBF720889 ILB720889 IUX720889 JET720889 JOP720889 JYL720889 KIH720889 KSD720889 LBZ720889 LLV720889 LVR720889 MFN720889 MPJ720889 MZF720889 NJB720889 NSX720889 OCT720889 OMP720889 OWL720889 PGH720889 PQD720889 PZZ720889 QJV720889 QTR720889 RDN720889 RNJ720889 RXF720889 SHB720889 SQX720889 TAT720889 TKP720889 TUL720889 UEH720889 UOD720889 UXZ720889 VHV720889 VRR720889 WBN720889 WLJ720889 WVF720889 IT786425 SP786425 ACL786425 AMH786425 AWD786425 BFZ786425 BPV786425 BZR786425 CJN786425 CTJ786425 DDF786425 DNB786425 DWX786425 EGT786425 EQP786425 FAL786425 FKH786425 FUD786425 GDZ786425 GNV786425 GXR786425 HHN786425 HRJ786425 IBF786425 ILB786425 IUX786425 JET786425 JOP786425 JYL786425 KIH786425 KSD786425 LBZ786425 LLV786425 LVR786425 MFN786425 MPJ786425 MZF786425 NJB786425 NSX786425 OCT786425 OMP786425 OWL786425 PGH786425 PQD786425 PZZ786425 QJV786425 QTR786425 RDN786425 RNJ786425 RXF786425 SHB786425 SQX786425 TAT786425 TKP786425 TUL786425 UEH786425 UOD786425 UXZ786425 VHV786425 VRR786425 WBN786425 WLJ786425 WVF786425 IT851961 SP851961 ACL851961 AMH851961 AWD851961 BFZ851961 BPV851961 BZR851961 CJN851961 CTJ851961 DDF851961 DNB851961 DWX851961 EGT851961 EQP851961 FAL851961 FKH851961 FUD851961 GDZ851961 GNV851961 GXR851961 HHN851961 HRJ851961 IBF851961 ILB851961 IUX851961 JET851961 JOP851961 JYL851961 KIH851961 KSD851961 LBZ851961 LLV851961 LVR851961 MFN851961 MPJ851961 MZF851961 NJB851961 NSX851961 OCT851961 OMP851961 OWL851961 PGH851961 PQD851961 PZZ851961 QJV851961 QTR851961 RDN851961 RNJ851961 RXF851961 SHB851961 SQX851961 TAT851961 TKP851961 TUL851961 UEH851961 UOD851961 UXZ851961 VHV851961 VRR851961 WBN851961 WLJ851961 WVF851961 IT917497 SP917497 ACL917497 AMH917497 AWD917497 BFZ917497 BPV917497 BZR917497 CJN917497 CTJ917497 DDF917497 DNB917497 DWX917497 EGT917497 EQP917497 FAL917497 FKH917497 FUD917497 GDZ917497 GNV917497 GXR917497 HHN917497 HRJ917497 IBF917497 ILB917497 IUX917497 JET917497 JOP917497 JYL917497 KIH917497 KSD917497 LBZ917497 LLV917497 LVR917497 MFN917497 MPJ917497 MZF917497 NJB917497 NSX917497 OCT917497 OMP917497 OWL917497 PGH917497 PQD917497 PZZ917497 QJV917497 QTR917497 RDN917497 RNJ917497 RXF917497 SHB917497 SQX917497 TAT917497 TKP917497 TUL917497 UEH917497 UOD917497 UXZ917497 VHV917497 VRR917497 WBN917497 WLJ917497 WVF917497 IT983033 SP983033 ACL983033 AMH983033 AWD983033 BFZ983033 BPV983033 BZR983033 CJN983033 CTJ983033 DDF983033 DNB983033 DWX983033 EGT983033 EQP983033 FAL983033 FKH983033 FUD983033 GDZ983033 GNV983033 GXR983033 HHN983033 HRJ983033 IBF983033 ILB983033 IUX983033 JET983033 JOP983033 JYL983033 KIH983033 KSD983033 LBZ983033 LLV983033 LVR983033 MFN983033 MPJ983033 MZF983033 NJB983033 NSX983033 OCT983033 OMP983033 OWL983033 PGH983033 PQD983033 PZZ983033 QJV983033 QTR983033 RDN983033 RNJ983033 RXF983033 SHB983033 SQX983033 TAT983033 TKP983033 TUL983033 UEH983033 UOD983033 UXZ983033 VHV983033 VRR983033 WBN983033 WLJ983033 WVF983033 IX65521:IX65523 ST65521:ST65523 ACP65521:ACP65523 AML65521:AML65523 AWH65521:AWH65523 BGD65521:BGD65523 BPZ65521:BPZ65523 BZV65521:BZV65523 CJR65521:CJR65523 CTN65521:CTN65523 DDJ65521:DDJ65523 DNF65521:DNF65523 DXB65521:DXB65523 EGX65521:EGX65523 EQT65521:EQT65523 FAP65521:FAP65523 FKL65521:FKL65523 FUH65521:FUH65523 GED65521:GED65523 GNZ65521:GNZ65523 GXV65521:GXV65523 HHR65521:HHR65523 HRN65521:HRN65523 IBJ65521:IBJ65523 ILF65521:ILF65523 IVB65521:IVB65523 JEX65521:JEX65523 JOT65521:JOT65523 JYP65521:JYP65523 KIL65521:KIL65523 KSH65521:KSH65523 LCD65521:LCD65523 LLZ65521:LLZ65523 LVV65521:LVV65523 MFR65521:MFR65523 MPN65521:MPN65523 MZJ65521:MZJ65523 NJF65521:NJF65523 NTB65521:NTB65523 OCX65521:OCX65523 OMT65521:OMT65523 OWP65521:OWP65523 PGL65521:PGL65523 PQH65521:PQH65523 QAD65521:QAD65523 QJZ65521:QJZ65523 QTV65521:QTV65523 RDR65521:RDR65523 RNN65521:RNN65523 RXJ65521:RXJ65523 SHF65521:SHF65523 SRB65521:SRB65523 TAX65521:TAX65523 TKT65521:TKT65523 TUP65521:TUP65523 UEL65521:UEL65523 UOH65521:UOH65523 UYD65521:UYD65523 VHZ65521:VHZ65523 VRV65521:VRV65523 WBR65521:WBR65523 WLN65521:WLN65523 WVJ65521:WVJ65523 IX131057:IX131059 ST131057:ST131059 ACP131057:ACP131059 AML131057:AML131059 AWH131057:AWH131059 BGD131057:BGD131059 BPZ131057:BPZ131059 BZV131057:BZV131059 CJR131057:CJR131059 CTN131057:CTN131059 DDJ131057:DDJ131059 DNF131057:DNF131059 DXB131057:DXB131059 EGX131057:EGX131059 EQT131057:EQT131059 FAP131057:FAP131059 FKL131057:FKL131059 FUH131057:FUH131059 GED131057:GED131059 GNZ131057:GNZ131059 GXV131057:GXV131059 HHR131057:HHR131059 HRN131057:HRN131059 IBJ131057:IBJ131059 ILF131057:ILF131059 IVB131057:IVB131059 JEX131057:JEX131059 JOT131057:JOT131059 JYP131057:JYP131059 KIL131057:KIL131059 KSH131057:KSH131059 LCD131057:LCD131059 LLZ131057:LLZ131059 LVV131057:LVV131059 MFR131057:MFR131059 MPN131057:MPN131059 MZJ131057:MZJ131059 NJF131057:NJF131059 NTB131057:NTB131059 OCX131057:OCX131059 OMT131057:OMT131059 OWP131057:OWP131059 PGL131057:PGL131059 PQH131057:PQH131059 QAD131057:QAD131059 QJZ131057:QJZ131059 QTV131057:QTV131059 RDR131057:RDR131059 RNN131057:RNN131059 RXJ131057:RXJ131059 SHF131057:SHF131059 SRB131057:SRB131059 TAX131057:TAX131059 TKT131057:TKT131059 TUP131057:TUP131059 UEL131057:UEL131059 UOH131057:UOH131059 UYD131057:UYD131059 VHZ131057:VHZ131059 VRV131057:VRV131059 WBR131057:WBR131059 WLN131057:WLN131059 WVJ131057:WVJ131059 IX196593:IX196595 ST196593:ST196595 ACP196593:ACP196595 AML196593:AML196595 AWH196593:AWH196595 BGD196593:BGD196595 BPZ196593:BPZ196595 BZV196593:BZV196595 CJR196593:CJR196595 CTN196593:CTN196595 DDJ196593:DDJ196595 DNF196593:DNF196595 DXB196593:DXB196595 EGX196593:EGX196595 EQT196593:EQT196595 FAP196593:FAP196595 FKL196593:FKL196595 FUH196593:FUH196595 GED196593:GED196595 GNZ196593:GNZ196595 GXV196593:GXV196595 HHR196593:HHR196595 HRN196593:HRN196595 IBJ196593:IBJ196595 ILF196593:ILF196595 IVB196593:IVB196595 JEX196593:JEX196595 JOT196593:JOT196595 JYP196593:JYP196595 KIL196593:KIL196595 KSH196593:KSH196595 LCD196593:LCD196595 LLZ196593:LLZ196595 LVV196593:LVV196595 MFR196593:MFR196595 MPN196593:MPN196595 MZJ196593:MZJ196595 NJF196593:NJF196595 NTB196593:NTB196595 OCX196593:OCX196595 OMT196593:OMT196595 OWP196593:OWP196595 PGL196593:PGL196595 PQH196593:PQH196595 QAD196593:QAD196595 QJZ196593:QJZ196595 QTV196593:QTV196595 RDR196593:RDR196595 RNN196593:RNN196595 RXJ196593:RXJ196595 SHF196593:SHF196595 SRB196593:SRB196595 TAX196593:TAX196595 TKT196593:TKT196595 TUP196593:TUP196595 UEL196593:UEL196595 UOH196593:UOH196595 UYD196593:UYD196595 VHZ196593:VHZ196595 VRV196593:VRV196595 WBR196593:WBR196595 WLN196593:WLN196595 WVJ196593:WVJ196595 IX262129:IX262131 ST262129:ST262131 ACP262129:ACP262131 AML262129:AML262131 AWH262129:AWH262131 BGD262129:BGD262131 BPZ262129:BPZ262131 BZV262129:BZV262131 CJR262129:CJR262131 CTN262129:CTN262131 DDJ262129:DDJ262131 DNF262129:DNF262131 DXB262129:DXB262131 EGX262129:EGX262131 EQT262129:EQT262131 FAP262129:FAP262131 FKL262129:FKL262131 FUH262129:FUH262131 GED262129:GED262131 GNZ262129:GNZ262131 GXV262129:GXV262131 HHR262129:HHR262131 HRN262129:HRN262131 IBJ262129:IBJ262131 ILF262129:ILF262131 IVB262129:IVB262131 JEX262129:JEX262131 JOT262129:JOT262131 JYP262129:JYP262131 KIL262129:KIL262131 KSH262129:KSH262131 LCD262129:LCD262131 LLZ262129:LLZ262131 LVV262129:LVV262131 MFR262129:MFR262131 MPN262129:MPN262131 MZJ262129:MZJ262131 NJF262129:NJF262131 NTB262129:NTB262131 OCX262129:OCX262131 OMT262129:OMT262131 OWP262129:OWP262131 PGL262129:PGL262131 PQH262129:PQH262131 QAD262129:QAD262131 QJZ262129:QJZ262131 QTV262129:QTV262131 RDR262129:RDR262131 RNN262129:RNN262131 RXJ262129:RXJ262131 SHF262129:SHF262131 SRB262129:SRB262131 TAX262129:TAX262131 TKT262129:TKT262131 TUP262129:TUP262131 UEL262129:UEL262131 UOH262129:UOH262131 UYD262129:UYD262131 VHZ262129:VHZ262131 VRV262129:VRV262131 WBR262129:WBR262131 WLN262129:WLN262131 WVJ262129:WVJ262131 IX327665:IX327667 ST327665:ST327667 ACP327665:ACP327667 AML327665:AML327667 AWH327665:AWH327667 BGD327665:BGD327667 BPZ327665:BPZ327667 BZV327665:BZV327667 CJR327665:CJR327667 CTN327665:CTN327667 DDJ327665:DDJ327667 DNF327665:DNF327667 DXB327665:DXB327667 EGX327665:EGX327667 EQT327665:EQT327667 FAP327665:FAP327667 FKL327665:FKL327667 FUH327665:FUH327667 GED327665:GED327667 GNZ327665:GNZ327667 GXV327665:GXV327667 HHR327665:HHR327667 HRN327665:HRN327667 IBJ327665:IBJ327667 ILF327665:ILF327667 IVB327665:IVB327667 JEX327665:JEX327667 JOT327665:JOT327667 JYP327665:JYP327667 KIL327665:KIL327667 KSH327665:KSH327667 LCD327665:LCD327667 LLZ327665:LLZ327667 LVV327665:LVV327667 MFR327665:MFR327667 MPN327665:MPN327667 MZJ327665:MZJ327667 NJF327665:NJF327667 NTB327665:NTB327667 OCX327665:OCX327667 OMT327665:OMT327667 OWP327665:OWP327667 PGL327665:PGL327667 PQH327665:PQH327667 QAD327665:QAD327667 QJZ327665:QJZ327667 QTV327665:QTV327667 RDR327665:RDR327667 RNN327665:RNN327667 RXJ327665:RXJ327667 SHF327665:SHF327667 SRB327665:SRB327667 TAX327665:TAX327667 TKT327665:TKT327667 TUP327665:TUP327667 UEL327665:UEL327667 UOH327665:UOH327667 UYD327665:UYD327667 VHZ327665:VHZ327667 VRV327665:VRV327667 WBR327665:WBR327667 WLN327665:WLN327667 WVJ327665:WVJ327667 IX393201:IX393203 ST393201:ST393203 ACP393201:ACP393203 AML393201:AML393203 AWH393201:AWH393203 BGD393201:BGD393203 BPZ393201:BPZ393203 BZV393201:BZV393203 CJR393201:CJR393203 CTN393201:CTN393203 DDJ393201:DDJ393203 DNF393201:DNF393203 DXB393201:DXB393203 EGX393201:EGX393203 EQT393201:EQT393203 FAP393201:FAP393203 FKL393201:FKL393203 FUH393201:FUH393203 GED393201:GED393203 GNZ393201:GNZ393203 GXV393201:GXV393203 HHR393201:HHR393203 HRN393201:HRN393203 IBJ393201:IBJ393203 ILF393201:ILF393203 IVB393201:IVB393203 JEX393201:JEX393203 JOT393201:JOT393203 JYP393201:JYP393203 KIL393201:KIL393203 KSH393201:KSH393203 LCD393201:LCD393203 LLZ393201:LLZ393203 LVV393201:LVV393203 MFR393201:MFR393203 MPN393201:MPN393203 MZJ393201:MZJ393203 NJF393201:NJF393203 NTB393201:NTB393203 OCX393201:OCX393203 OMT393201:OMT393203 OWP393201:OWP393203 PGL393201:PGL393203 PQH393201:PQH393203 QAD393201:QAD393203 QJZ393201:QJZ393203 QTV393201:QTV393203 RDR393201:RDR393203 RNN393201:RNN393203 RXJ393201:RXJ393203 SHF393201:SHF393203 SRB393201:SRB393203 TAX393201:TAX393203 TKT393201:TKT393203 TUP393201:TUP393203 UEL393201:UEL393203 UOH393201:UOH393203 UYD393201:UYD393203 VHZ393201:VHZ393203 VRV393201:VRV393203 WBR393201:WBR393203 WLN393201:WLN393203 WVJ393201:WVJ393203 IX458737:IX458739 ST458737:ST458739 ACP458737:ACP458739 AML458737:AML458739 AWH458737:AWH458739 BGD458737:BGD458739 BPZ458737:BPZ458739 BZV458737:BZV458739 CJR458737:CJR458739 CTN458737:CTN458739 DDJ458737:DDJ458739 DNF458737:DNF458739 DXB458737:DXB458739 EGX458737:EGX458739 EQT458737:EQT458739 FAP458737:FAP458739 FKL458737:FKL458739 FUH458737:FUH458739 GED458737:GED458739 GNZ458737:GNZ458739 GXV458737:GXV458739 HHR458737:HHR458739 HRN458737:HRN458739 IBJ458737:IBJ458739 ILF458737:ILF458739 IVB458737:IVB458739 JEX458737:JEX458739 JOT458737:JOT458739 JYP458737:JYP458739 KIL458737:KIL458739 KSH458737:KSH458739 LCD458737:LCD458739 LLZ458737:LLZ458739 LVV458737:LVV458739 MFR458737:MFR458739 MPN458737:MPN458739 MZJ458737:MZJ458739 NJF458737:NJF458739 NTB458737:NTB458739 OCX458737:OCX458739 OMT458737:OMT458739 OWP458737:OWP458739 PGL458737:PGL458739 PQH458737:PQH458739 QAD458737:QAD458739 QJZ458737:QJZ458739 QTV458737:QTV458739 RDR458737:RDR458739 RNN458737:RNN458739 RXJ458737:RXJ458739 SHF458737:SHF458739 SRB458737:SRB458739 TAX458737:TAX458739 TKT458737:TKT458739 TUP458737:TUP458739 UEL458737:UEL458739 UOH458737:UOH458739 UYD458737:UYD458739 VHZ458737:VHZ458739 VRV458737:VRV458739 WBR458737:WBR458739 WLN458737:WLN458739 WVJ458737:WVJ458739 IX524273:IX524275 ST524273:ST524275 ACP524273:ACP524275 AML524273:AML524275 AWH524273:AWH524275 BGD524273:BGD524275 BPZ524273:BPZ524275 BZV524273:BZV524275 CJR524273:CJR524275 CTN524273:CTN524275 DDJ524273:DDJ524275 DNF524273:DNF524275 DXB524273:DXB524275 EGX524273:EGX524275 EQT524273:EQT524275 FAP524273:FAP524275 FKL524273:FKL524275 FUH524273:FUH524275 GED524273:GED524275 GNZ524273:GNZ524275 GXV524273:GXV524275 HHR524273:HHR524275 HRN524273:HRN524275 IBJ524273:IBJ524275 ILF524273:ILF524275 IVB524273:IVB524275 JEX524273:JEX524275 JOT524273:JOT524275 JYP524273:JYP524275 KIL524273:KIL524275 KSH524273:KSH524275 LCD524273:LCD524275 LLZ524273:LLZ524275 LVV524273:LVV524275 MFR524273:MFR524275 MPN524273:MPN524275 MZJ524273:MZJ524275 NJF524273:NJF524275 NTB524273:NTB524275 OCX524273:OCX524275 OMT524273:OMT524275 OWP524273:OWP524275 PGL524273:PGL524275 PQH524273:PQH524275 QAD524273:QAD524275 QJZ524273:QJZ524275 QTV524273:QTV524275 RDR524273:RDR524275 RNN524273:RNN524275 RXJ524273:RXJ524275 SHF524273:SHF524275 SRB524273:SRB524275 TAX524273:TAX524275 TKT524273:TKT524275 TUP524273:TUP524275 UEL524273:UEL524275 UOH524273:UOH524275 UYD524273:UYD524275 VHZ524273:VHZ524275 VRV524273:VRV524275 WBR524273:WBR524275 WLN524273:WLN524275 WVJ524273:WVJ524275 IX589809:IX589811 ST589809:ST589811 ACP589809:ACP589811 AML589809:AML589811 AWH589809:AWH589811 BGD589809:BGD589811 BPZ589809:BPZ589811 BZV589809:BZV589811 CJR589809:CJR589811 CTN589809:CTN589811 DDJ589809:DDJ589811 DNF589809:DNF589811 DXB589809:DXB589811 EGX589809:EGX589811 EQT589809:EQT589811 FAP589809:FAP589811 FKL589809:FKL589811 FUH589809:FUH589811 GED589809:GED589811 GNZ589809:GNZ589811 GXV589809:GXV589811 HHR589809:HHR589811 HRN589809:HRN589811 IBJ589809:IBJ589811 ILF589809:ILF589811 IVB589809:IVB589811 JEX589809:JEX589811 JOT589809:JOT589811 JYP589809:JYP589811 KIL589809:KIL589811 KSH589809:KSH589811 LCD589809:LCD589811 LLZ589809:LLZ589811 LVV589809:LVV589811 MFR589809:MFR589811 MPN589809:MPN589811 MZJ589809:MZJ589811 NJF589809:NJF589811 NTB589809:NTB589811 OCX589809:OCX589811 OMT589809:OMT589811 OWP589809:OWP589811 PGL589809:PGL589811 PQH589809:PQH589811 QAD589809:QAD589811 QJZ589809:QJZ589811 QTV589809:QTV589811 RDR589809:RDR589811 RNN589809:RNN589811 RXJ589809:RXJ589811 SHF589809:SHF589811 SRB589809:SRB589811 TAX589809:TAX589811 TKT589809:TKT589811 TUP589809:TUP589811 UEL589809:UEL589811 UOH589809:UOH589811 UYD589809:UYD589811 VHZ589809:VHZ589811 VRV589809:VRV589811 WBR589809:WBR589811 WLN589809:WLN589811 WVJ589809:WVJ589811 IX655345:IX655347 ST655345:ST655347 ACP655345:ACP655347 AML655345:AML655347 AWH655345:AWH655347 BGD655345:BGD655347 BPZ655345:BPZ655347 BZV655345:BZV655347 CJR655345:CJR655347 CTN655345:CTN655347 DDJ655345:DDJ655347 DNF655345:DNF655347 DXB655345:DXB655347 EGX655345:EGX655347 EQT655345:EQT655347 FAP655345:FAP655347 FKL655345:FKL655347 FUH655345:FUH655347 GED655345:GED655347 GNZ655345:GNZ655347 GXV655345:GXV655347 HHR655345:HHR655347 HRN655345:HRN655347 IBJ655345:IBJ655347 ILF655345:ILF655347 IVB655345:IVB655347 JEX655345:JEX655347 JOT655345:JOT655347 JYP655345:JYP655347 KIL655345:KIL655347 KSH655345:KSH655347 LCD655345:LCD655347 LLZ655345:LLZ655347 LVV655345:LVV655347 MFR655345:MFR655347 MPN655345:MPN655347 MZJ655345:MZJ655347 NJF655345:NJF655347 NTB655345:NTB655347 OCX655345:OCX655347 OMT655345:OMT655347 OWP655345:OWP655347 PGL655345:PGL655347 PQH655345:PQH655347 QAD655345:QAD655347 QJZ655345:QJZ655347 QTV655345:QTV655347 RDR655345:RDR655347 RNN655345:RNN655347 RXJ655345:RXJ655347 SHF655345:SHF655347 SRB655345:SRB655347 TAX655345:TAX655347 TKT655345:TKT655347 TUP655345:TUP655347 UEL655345:UEL655347 UOH655345:UOH655347 UYD655345:UYD655347 VHZ655345:VHZ655347 VRV655345:VRV655347 WBR655345:WBR655347 WLN655345:WLN655347 WVJ655345:WVJ655347 IX720881:IX720883 ST720881:ST720883 ACP720881:ACP720883 AML720881:AML720883 AWH720881:AWH720883 BGD720881:BGD720883 BPZ720881:BPZ720883 BZV720881:BZV720883 CJR720881:CJR720883 CTN720881:CTN720883 DDJ720881:DDJ720883 DNF720881:DNF720883 DXB720881:DXB720883 EGX720881:EGX720883 EQT720881:EQT720883 FAP720881:FAP720883 FKL720881:FKL720883 FUH720881:FUH720883 GED720881:GED720883 GNZ720881:GNZ720883 GXV720881:GXV720883 HHR720881:HHR720883 HRN720881:HRN720883 IBJ720881:IBJ720883 ILF720881:ILF720883 IVB720881:IVB720883 JEX720881:JEX720883 JOT720881:JOT720883 JYP720881:JYP720883 KIL720881:KIL720883 KSH720881:KSH720883 LCD720881:LCD720883 LLZ720881:LLZ720883 LVV720881:LVV720883 MFR720881:MFR720883 MPN720881:MPN720883 MZJ720881:MZJ720883 NJF720881:NJF720883 NTB720881:NTB720883 OCX720881:OCX720883 OMT720881:OMT720883 OWP720881:OWP720883 PGL720881:PGL720883 PQH720881:PQH720883 QAD720881:QAD720883 QJZ720881:QJZ720883 QTV720881:QTV720883 RDR720881:RDR720883 RNN720881:RNN720883 RXJ720881:RXJ720883 SHF720881:SHF720883 SRB720881:SRB720883 TAX720881:TAX720883 TKT720881:TKT720883 TUP720881:TUP720883 UEL720881:UEL720883 UOH720881:UOH720883 UYD720881:UYD720883 VHZ720881:VHZ720883 VRV720881:VRV720883 WBR720881:WBR720883 WLN720881:WLN720883 WVJ720881:WVJ720883 IX786417:IX786419 ST786417:ST786419 ACP786417:ACP786419 AML786417:AML786419 AWH786417:AWH786419 BGD786417:BGD786419 BPZ786417:BPZ786419 BZV786417:BZV786419 CJR786417:CJR786419 CTN786417:CTN786419 DDJ786417:DDJ786419 DNF786417:DNF786419 DXB786417:DXB786419 EGX786417:EGX786419 EQT786417:EQT786419 FAP786417:FAP786419 FKL786417:FKL786419 FUH786417:FUH786419 GED786417:GED786419 GNZ786417:GNZ786419 GXV786417:GXV786419 HHR786417:HHR786419 HRN786417:HRN786419 IBJ786417:IBJ786419 ILF786417:ILF786419 IVB786417:IVB786419 JEX786417:JEX786419 JOT786417:JOT786419 JYP786417:JYP786419 KIL786417:KIL786419 KSH786417:KSH786419 LCD786417:LCD786419 LLZ786417:LLZ786419 LVV786417:LVV786419 MFR786417:MFR786419 MPN786417:MPN786419 MZJ786417:MZJ786419 NJF786417:NJF786419 NTB786417:NTB786419 OCX786417:OCX786419 OMT786417:OMT786419 OWP786417:OWP786419 PGL786417:PGL786419 PQH786417:PQH786419 QAD786417:QAD786419 QJZ786417:QJZ786419 QTV786417:QTV786419 RDR786417:RDR786419 RNN786417:RNN786419 RXJ786417:RXJ786419 SHF786417:SHF786419 SRB786417:SRB786419 TAX786417:TAX786419 TKT786417:TKT786419 TUP786417:TUP786419 UEL786417:UEL786419 UOH786417:UOH786419 UYD786417:UYD786419 VHZ786417:VHZ786419 VRV786417:VRV786419 WBR786417:WBR786419 WLN786417:WLN786419 WVJ786417:WVJ786419 IX851953:IX851955 ST851953:ST851955 ACP851953:ACP851955 AML851953:AML851955 AWH851953:AWH851955 BGD851953:BGD851955 BPZ851953:BPZ851955 BZV851953:BZV851955 CJR851953:CJR851955 CTN851953:CTN851955 DDJ851953:DDJ851955 DNF851953:DNF851955 DXB851953:DXB851955 EGX851953:EGX851955 EQT851953:EQT851955 FAP851953:FAP851955 FKL851953:FKL851955 FUH851953:FUH851955 GED851953:GED851955 GNZ851953:GNZ851955 GXV851953:GXV851955 HHR851953:HHR851955 HRN851953:HRN851955 IBJ851953:IBJ851955 ILF851953:ILF851955 IVB851953:IVB851955 JEX851953:JEX851955 JOT851953:JOT851955 JYP851953:JYP851955 KIL851953:KIL851955 KSH851953:KSH851955 LCD851953:LCD851955 LLZ851953:LLZ851955 LVV851953:LVV851955 MFR851953:MFR851955 MPN851953:MPN851955 MZJ851953:MZJ851955 NJF851953:NJF851955 NTB851953:NTB851955 OCX851953:OCX851955 OMT851953:OMT851955 OWP851953:OWP851955 PGL851953:PGL851955 PQH851953:PQH851955 QAD851953:QAD851955 QJZ851953:QJZ851955 QTV851953:QTV851955 RDR851953:RDR851955 RNN851953:RNN851955 RXJ851953:RXJ851955 SHF851953:SHF851955 SRB851953:SRB851955 TAX851953:TAX851955 TKT851953:TKT851955 TUP851953:TUP851955 UEL851953:UEL851955 UOH851953:UOH851955 UYD851953:UYD851955 VHZ851953:VHZ851955 VRV851953:VRV851955 WBR851953:WBR851955 WLN851953:WLN851955 WVJ851953:WVJ851955 IX917489:IX917491 ST917489:ST917491 ACP917489:ACP917491 AML917489:AML917491 AWH917489:AWH917491 BGD917489:BGD917491 BPZ917489:BPZ917491 BZV917489:BZV917491 CJR917489:CJR917491 CTN917489:CTN917491 DDJ917489:DDJ917491 DNF917489:DNF917491 DXB917489:DXB917491 EGX917489:EGX917491 EQT917489:EQT917491 FAP917489:FAP917491 FKL917489:FKL917491 FUH917489:FUH917491 GED917489:GED917491 GNZ917489:GNZ917491 GXV917489:GXV917491 HHR917489:HHR917491 HRN917489:HRN917491 IBJ917489:IBJ917491 ILF917489:ILF917491 IVB917489:IVB917491 JEX917489:JEX917491 JOT917489:JOT917491 JYP917489:JYP917491 KIL917489:KIL917491 KSH917489:KSH917491 LCD917489:LCD917491 LLZ917489:LLZ917491 LVV917489:LVV917491 MFR917489:MFR917491 MPN917489:MPN917491 MZJ917489:MZJ917491 NJF917489:NJF917491 NTB917489:NTB917491 OCX917489:OCX917491 OMT917489:OMT917491 OWP917489:OWP917491 PGL917489:PGL917491 PQH917489:PQH917491 QAD917489:QAD917491 QJZ917489:QJZ917491 QTV917489:QTV917491 RDR917489:RDR917491 RNN917489:RNN917491 RXJ917489:RXJ917491 SHF917489:SHF917491 SRB917489:SRB917491 TAX917489:TAX917491 TKT917489:TKT917491 TUP917489:TUP917491 UEL917489:UEL917491 UOH917489:UOH917491 UYD917489:UYD917491 VHZ917489:VHZ917491 VRV917489:VRV917491 WBR917489:WBR917491 WLN917489:WLN917491 WVJ917489:WVJ917491 IX983025:IX983027 ST983025:ST983027 ACP983025:ACP983027 AML983025:AML983027 AWH983025:AWH983027 BGD983025:BGD983027 BPZ983025:BPZ983027 BZV983025:BZV983027 CJR983025:CJR983027 CTN983025:CTN983027 DDJ983025:DDJ983027 DNF983025:DNF983027 DXB983025:DXB983027 EGX983025:EGX983027 EQT983025:EQT983027 FAP983025:FAP983027 FKL983025:FKL983027 FUH983025:FUH983027 GED983025:GED983027 GNZ983025:GNZ983027 GXV983025:GXV983027 HHR983025:HHR983027 HRN983025:HRN983027 IBJ983025:IBJ983027 ILF983025:ILF983027 IVB983025:IVB983027 JEX983025:JEX983027 JOT983025:JOT983027 JYP983025:JYP983027 KIL983025:KIL983027 KSH983025:KSH983027 LCD983025:LCD983027 LLZ983025:LLZ983027 LVV983025:LVV983027 MFR983025:MFR983027 MPN983025:MPN983027 MZJ983025:MZJ983027 NJF983025:NJF983027 NTB983025:NTB983027 OCX983025:OCX983027 OMT983025:OMT983027 OWP983025:OWP983027 PGL983025:PGL983027 PQH983025:PQH983027 QAD983025:QAD983027 QJZ983025:QJZ983027 QTV983025:QTV983027 RDR983025:RDR983027 RNN983025:RNN983027 RXJ983025:RXJ983027 SHF983025:SHF983027 SRB983025:SRB983027 TAX983025:TAX983027 TKT983025:TKT983027 TUP983025:TUP983027 UEL983025:UEL983027 UOH983025:UOH983027 UYD983025:UYD983027 VHZ983025:VHZ983027 VRV983025:VRV983027 WBR983025:WBR983027 IX10 ST34 ACP34 AML34 AWH34 BGD34 BPZ34 BZV34 CJR34 CTN34 DDJ34 DNF34 DXB34 EGX34 EQT34 FAP34 FKL34 FUH34 GED34 GNZ34 GXV34 HHR34 HRN34 IBJ34 ILF34 IVB34 JEX34 JOT34 JYP34 KIL34 KSH34 LCD34 LLZ34 LVV34 MFR34 MPN34 MZJ34 NJF34 NTB34 OCX34 OMT34 OWP34 PGL34 PQH34 QAD34 QJZ34 QTV34 RDR34 RNN34 RXJ34 SHF34 SRB34 TAX34 TKT34 TUP34 UEL34 UOH34 UYD34 VHZ34 VRV34 WBR34 WLN34 WVJ34 IX34 ST53 ACP53 AML53 AWH53 BGD53 BPZ53 BZV53 CJR53 CTN53 DDJ53 DNF53 DXB53 EGX53 EQT53 FAP53 FKL53 FUH53 GED53 GNZ53 GXV53 HHR53 HRN53 IBJ53 ILF53 IVB53 JEX53 JOT53 JYP53 KIL53 KSH53 LCD53 LLZ53 LVV53 MFR53 MPN53 MZJ53 NJF53 NTB53 OCX53 OMT53 OWP53 PGL53 PQH53 QAD53 QJZ53 QTV53 RDR53 RNN53 RXJ53 SHF53 SRB53 TAX53 TKT53 TUP53 UEL53 UOH53 UYD53 VHZ53 VRV53 WBR53 WLN53 WVJ53 IX53">
      <formula1>#REF!</formula1>
    </dataValidation>
  </dataValidations>
  <printOptions horizontalCentered="1" verticalCentered="1"/>
  <pageMargins left="0.39370078740157483" right="0.39370078740157483" top="0.35433070866141736" bottom="0.39370078740157483" header="0.31496062992125984" footer="0.31496062992125984"/>
  <pageSetup scale="64" orientation="landscape" horizontalDpi="4294967293" verticalDpi="4294967293"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WUW983031:WUW983032 WLA983031:WLA983032 WBE983031:WBE983032 VRI983031:VRI983032 VHM983031:VHM983032 UXQ983031:UXQ983032 UNU983031:UNU983032 UDY983031:UDY983032 TUC983031:TUC983032 TKG983031:TKG983032 TAK983031:TAK983032 SQO983031:SQO983032 SGS983031:SGS983032 RWW983031:RWW983032 RNA983031:RNA983032 RDE983031:RDE983032 QTI983031:QTI983032 QJM983031:QJM983032 PZQ983031:PZQ983032 PPU983031:PPU983032 PFY983031:PFY983032 OWC983031:OWC983032 OMG983031:OMG983032 OCK983031:OCK983032 NSO983031:NSO983032 NIS983031:NIS983032 MYW983031:MYW983032 MPA983031:MPA983032 MFE983031:MFE983032 LVI983031:LVI983032 LLM983031:LLM983032 LBQ983031:LBQ983032 KRU983031:KRU983032 KHY983031:KHY983032 JYC983031:JYC983032 JOG983031:JOG983032 JEK983031:JEK983032 IUO983031:IUO983032 IKS983031:IKS983032 IAW983031:IAW983032 HRA983031:HRA983032 HHE983031:HHE983032 GXI983031:GXI983032 GNM983031:GNM983032 GDQ983031:GDQ983032 FTU983031:FTU983032 FJY983031:FJY983032 FAC983031:FAC983032 EQG983031:EQG983032 EGK983031:EGK983032 DWO983031:DWO983032 DMS983031:DMS983032 DCW983031:DCW983032 CTA983031:CTA983032 CJE983031:CJE983032 BZI983031:BZI983032 BPM983031:BPM983032 BFQ983031:BFQ983032 AVU983031:AVU983032 ALY983031:ALY983032 ACC983031:ACC983032 SG983031:SG983032 IK983031:IK983032 WUW917495:WUW917496 WLA917495:WLA917496 WBE917495:WBE917496 VRI917495:VRI917496 VHM917495:VHM917496 UXQ917495:UXQ917496 UNU917495:UNU917496 UDY917495:UDY917496 TUC917495:TUC917496 TKG917495:TKG917496 TAK917495:TAK917496 SQO917495:SQO917496 SGS917495:SGS917496 RWW917495:RWW917496 RNA917495:RNA917496 RDE917495:RDE917496 QTI917495:QTI917496 QJM917495:QJM917496 PZQ917495:PZQ917496 PPU917495:PPU917496 PFY917495:PFY917496 OWC917495:OWC917496 OMG917495:OMG917496 OCK917495:OCK917496 NSO917495:NSO917496 NIS917495:NIS917496 MYW917495:MYW917496 MPA917495:MPA917496 MFE917495:MFE917496 LVI917495:LVI917496 LLM917495:LLM917496 LBQ917495:LBQ917496 KRU917495:KRU917496 KHY917495:KHY917496 JYC917495:JYC917496 JOG917495:JOG917496 JEK917495:JEK917496 IUO917495:IUO917496 IKS917495:IKS917496 IAW917495:IAW917496 HRA917495:HRA917496 HHE917495:HHE917496 GXI917495:GXI917496 GNM917495:GNM917496 GDQ917495:GDQ917496 FTU917495:FTU917496 FJY917495:FJY917496 FAC917495:FAC917496 EQG917495:EQG917496 EGK917495:EGK917496 DWO917495:DWO917496 DMS917495:DMS917496 DCW917495:DCW917496 CTA917495:CTA917496 CJE917495:CJE917496 BZI917495:BZI917496 BPM917495:BPM917496 BFQ917495:BFQ917496 AVU917495:AVU917496 ALY917495:ALY917496 ACC917495:ACC917496 SG917495:SG917496 IK917495:IK917496 WUW851959:WUW851960 WLA851959:WLA851960 WBE851959:WBE851960 VRI851959:VRI851960 VHM851959:VHM851960 UXQ851959:UXQ851960 UNU851959:UNU851960 UDY851959:UDY851960 TUC851959:TUC851960 TKG851959:TKG851960 TAK851959:TAK851960 SQO851959:SQO851960 SGS851959:SGS851960 RWW851959:RWW851960 RNA851959:RNA851960 RDE851959:RDE851960 QTI851959:QTI851960 QJM851959:QJM851960 PZQ851959:PZQ851960 PPU851959:PPU851960 PFY851959:PFY851960 OWC851959:OWC851960 OMG851959:OMG851960 OCK851959:OCK851960 NSO851959:NSO851960 NIS851959:NIS851960 MYW851959:MYW851960 MPA851959:MPA851960 MFE851959:MFE851960 LVI851959:LVI851960 LLM851959:LLM851960 LBQ851959:LBQ851960 KRU851959:KRU851960 KHY851959:KHY851960 JYC851959:JYC851960 JOG851959:JOG851960 JEK851959:JEK851960 IUO851959:IUO851960 IKS851959:IKS851960 IAW851959:IAW851960 HRA851959:HRA851960 HHE851959:HHE851960 GXI851959:GXI851960 GNM851959:GNM851960 GDQ851959:GDQ851960 FTU851959:FTU851960 FJY851959:FJY851960 FAC851959:FAC851960 EQG851959:EQG851960 EGK851959:EGK851960 DWO851959:DWO851960 DMS851959:DMS851960 DCW851959:DCW851960 CTA851959:CTA851960 CJE851959:CJE851960 BZI851959:BZI851960 BPM851959:BPM851960 BFQ851959:BFQ851960 AVU851959:AVU851960 ALY851959:ALY851960 ACC851959:ACC851960 SG851959:SG851960 IK851959:IK851960 WUW786423:WUW786424 WLA786423:WLA786424 WBE786423:WBE786424 VRI786423:VRI786424 VHM786423:VHM786424 UXQ786423:UXQ786424 UNU786423:UNU786424 UDY786423:UDY786424 TUC786423:TUC786424 TKG786423:TKG786424 TAK786423:TAK786424 SQO786423:SQO786424 SGS786423:SGS786424 RWW786423:RWW786424 RNA786423:RNA786424 RDE786423:RDE786424 QTI786423:QTI786424 QJM786423:QJM786424 PZQ786423:PZQ786424 PPU786423:PPU786424 PFY786423:PFY786424 OWC786423:OWC786424 OMG786423:OMG786424 OCK786423:OCK786424 NSO786423:NSO786424 NIS786423:NIS786424 MYW786423:MYW786424 MPA786423:MPA786424 MFE786423:MFE786424 LVI786423:LVI786424 LLM786423:LLM786424 LBQ786423:LBQ786424 KRU786423:KRU786424 KHY786423:KHY786424 JYC786423:JYC786424 JOG786423:JOG786424 JEK786423:JEK786424 IUO786423:IUO786424 IKS786423:IKS786424 IAW786423:IAW786424 HRA786423:HRA786424 HHE786423:HHE786424 GXI786423:GXI786424 GNM786423:GNM786424 GDQ786423:GDQ786424 FTU786423:FTU786424 FJY786423:FJY786424 FAC786423:FAC786424 EQG786423:EQG786424 EGK786423:EGK786424 DWO786423:DWO786424 DMS786423:DMS786424 DCW786423:DCW786424 CTA786423:CTA786424 CJE786423:CJE786424 BZI786423:BZI786424 BPM786423:BPM786424 BFQ786423:BFQ786424 AVU786423:AVU786424 ALY786423:ALY786424 ACC786423:ACC786424 SG786423:SG786424 IK786423:IK786424 WUW720887:WUW720888 WLA720887:WLA720888 WBE720887:WBE720888 VRI720887:VRI720888 VHM720887:VHM720888 UXQ720887:UXQ720888 UNU720887:UNU720888 UDY720887:UDY720888 TUC720887:TUC720888 TKG720887:TKG720888 TAK720887:TAK720888 SQO720887:SQO720888 SGS720887:SGS720888 RWW720887:RWW720888 RNA720887:RNA720888 RDE720887:RDE720888 QTI720887:QTI720888 QJM720887:QJM720888 PZQ720887:PZQ720888 PPU720887:PPU720888 PFY720887:PFY720888 OWC720887:OWC720888 OMG720887:OMG720888 OCK720887:OCK720888 NSO720887:NSO720888 NIS720887:NIS720888 MYW720887:MYW720888 MPA720887:MPA720888 MFE720887:MFE720888 LVI720887:LVI720888 LLM720887:LLM720888 LBQ720887:LBQ720888 KRU720887:KRU720888 KHY720887:KHY720888 JYC720887:JYC720888 JOG720887:JOG720888 JEK720887:JEK720888 IUO720887:IUO720888 IKS720887:IKS720888 IAW720887:IAW720888 HRA720887:HRA720888 HHE720887:HHE720888 GXI720887:GXI720888 GNM720887:GNM720888 GDQ720887:GDQ720888 FTU720887:FTU720888 FJY720887:FJY720888 FAC720887:FAC720888 EQG720887:EQG720888 EGK720887:EGK720888 DWO720887:DWO720888 DMS720887:DMS720888 DCW720887:DCW720888 CTA720887:CTA720888 CJE720887:CJE720888 BZI720887:BZI720888 BPM720887:BPM720888 BFQ720887:BFQ720888 AVU720887:AVU720888 ALY720887:ALY720888 ACC720887:ACC720888 SG720887:SG720888 IK720887:IK720888 WUW655351:WUW655352 WLA655351:WLA655352 WBE655351:WBE655352 VRI655351:VRI655352 VHM655351:VHM655352 UXQ655351:UXQ655352 UNU655351:UNU655352 UDY655351:UDY655352 TUC655351:TUC655352 TKG655351:TKG655352 TAK655351:TAK655352 SQO655351:SQO655352 SGS655351:SGS655352 RWW655351:RWW655352 RNA655351:RNA655352 RDE655351:RDE655352 QTI655351:QTI655352 QJM655351:QJM655352 PZQ655351:PZQ655352 PPU655351:PPU655352 PFY655351:PFY655352 OWC655351:OWC655352 OMG655351:OMG655352 OCK655351:OCK655352 NSO655351:NSO655352 NIS655351:NIS655352 MYW655351:MYW655352 MPA655351:MPA655352 MFE655351:MFE655352 LVI655351:LVI655352 LLM655351:LLM655352 LBQ655351:LBQ655352 KRU655351:KRU655352 KHY655351:KHY655352 JYC655351:JYC655352 JOG655351:JOG655352 JEK655351:JEK655352 IUO655351:IUO655352 IKS655351:IKS655352 IAW655351:IAW655352 HRA655351:HRA655352 HHE655351:HHE655352 GXI655351:GXI655352 GNM655351:GNM655352 GDQ655351:GDQ655352 FTU655351:FTU655352 FJY655351:FJY655352 FAC655351:FAC655352 EQG655351:EQG655352 EGK655351:EGK655352 DWO655351:DWO655352 DMS655351:DMS655352 DCW655351:DCW655352 CTA655351:CTA655352 CJE655351:CJE655352 BZI655351:BZI655352 BPM655351:BPM655352 BFQ655351:BFQ655352 AVU655351:AVU655352 ALY655351:ALY655352 ACC655351:ACC655352 SG655351:SG655352 IK655351:IK655352 WUW589815:WUW589816 WLA589815:WLA589816 WBE589815:WBE589816 VRI589815:VRI589816 VHM589815:VHM589816 UXQ589815:UXQ589816 UNU589815:UNU589816 UDY589815:UDY589816 TUC589815:TUC589816 TKG589815:TKG589816 TAK589815:TAK589816 SQO589815:SQO589816 SGS589815:SGS589816 RWW589815:RWW589816 RNA589815:RNA589816 RDE589815:RDE589816 QTI589815:QTI589816 QJM589815:QJM589816 PZQ589815:PZQ589816 PPU589815:PPU589816 PFY589815:PFY589816 OWC589815:OWC589816 OMG589815:OMG589816 OCK589815:OCK589816 NSO589815:NSO589816 NIS589815:NIS589816 MYW589815:MYW589816 MPA589815:MPA589816 MFE589815:MFE589816 LVI589815:LVI589816 LLM589815:LLM589816 LBQ589815:LBQ589816 KRU589815:KRU589816 KHY589815:KHY589816 JYC589815:JYC589816 JOG589815:JOG589816 JEK589815:JEK589816 IUO589815:IUO589816 IKS589815:IKS589816 IAW589815:IAW589816 HRA589815:HRA589816 HHE589815:HHE589816 GXI589815:GXI589816 GNM589815:GNM589816 GDQ589815:GDQ589816 FTU589815:FTU589816 FJY589815:FJY589816 FAC589815:FAC589816 EQG589815:EQG589816 EGK589815:EGK589816 DWO589815:DWO589816 DMS589815:DMS589816 DCW589815:DCW589816 CTA589815:CTA589816 CJE589815:CJE589816 BZI589815:BZI589816 BPM589815:BPM589816 BFQ589815:BFQ589816 AVU589815:AVU589816 ALY589815:ALY589816 ACC589815:ACC589816 SG589815:SG589816 IK589815:IK589816 WUW524279:WUW524280 WLA524279:WLA524280 WBE524279:WBE524280 VRI524279:VRI524280 VHM524279:VHM524280 UXQ524279:UXQ524280 UNU524279:UNU524280 UDY524279:UDY524280 TUC524279:TUC524280 TKG524279:TKG524280 TAK524279:TAK524280 SQO524279:SQO524280 SGS524279:SGS524280 RWW524279:RWW524280 RNA524279:RNA524280 RDE524279:RDE524280 QTI524279:QTI524280 QJM524279:QJM524280 PZQ524279:PZQ524280 PPU524279:PPU524280 PFY524279:PFY524280 OWC524279:OWC524280 OMG524279:OMG524280 OCK524279:OCK524280 NSO524279:NSO524280 NIS524279:NIS524280 MYW524279:MYW524280 MPA524279:MPA524280 MFE524279:MFE524280 LVI524279:LVI524280 LLM524279:LLM524280 LBQ524279:LBQ524280 KRU524279:KRU524280 KHY524279:KHY524280 JYC524279:JYC524280 JOG524279:JOG524280 JEK524279:JEK524280 IUO524279:IUO524280 IKS524279:IKS524280 IAW524279:IAW524280 HRA524279:HRA524280 HHE524279:HHE524280 GXI524279:GXI524280 GNM524279:GNM524280 GDQ524279:GDQ524280 FTU524279:FTU524280 FJY524279:FJY524280 FAC524279:FAC524280 EQG524279:EQG524280 EGK524279:EGK524280 DWO524279:DWO524280 DMS524279:DMS524280 DCW524279:DCW524280 CTA524279:CTA524280 CJE524279:CJE524280 BZI524279:BZI524280 BPM524279:BPM524280 BFQ524279:BFQ524280 AVU524279:AVU524280 ALY524279:ALY524280 ACC524279:ACC524280 SG524279:SG524280 IK524279:IK524280 WUW458743:WUW458744 WLA458743:WLA458744 WBE458743:WBE458744 VRI458743:VRI458744 VHM458743:VHM458744 UXQ458743:UXQ458744 UNU458743:UNU458744 UDY458743:UDY458744 TUC458743:TUC458744 TKG458743:TKG458744 TAK458743:TAK458744 SQO458743:SQO458744 SGS458743:SGS458744 RWW458743:RWW458744 RNA458743:RNA458744 RDE458743:RDE458744 QTI458743:QTI458744 QJM458743:QJM458744 PZQ458743:PZQ458744 PPU458743:PPU458744 PFY458743:PFY458744 OWC458743:OWC458744 OMG458743:OMG458744 OCK458743:OCK458744 NSO458743:NSO458744 NIS458743:NIS458744 MYW458743:MYW458744 MPA458743:MPA458744 MFE458743:MFE458744 LVI458743:LVI458744 LLM458743:LLM458744 LBQ458743:LBQ458744 KRU458743:KRU458744 KHY458743:KHY458744 JYC458743:JYC458744 JOG458743:JOG458744 JEK458743:JEK458744 IUO458743:IUO458744 IKS458743:IKS458744 IAW458743:IAW458744 HRA458743:HRA458744 HHE458743:HHE458744 GXI458743:GXI458744 GNM458743:GNM458744 GDQ458743:GDQ458744 FTU458743:FTU458744 FJY458743:FJY458744 FAC458743:FAC458744 EQG458743:EQG458744 EGK458743:EGK458744 DWO458743:DWO458744 DMS458743:DMS458744 DCW458743:DCW458744 CTA458743:CTA458744 CJE458743:CJE458744 BZI458743:BZI458744 BPM458743:BPM458744 BFQ458743:BFQ458744 AVU458743:AVU458744 ALY458743:ALY458744 ACC458743:ACC458744 SG458743:SG458744 IK458743:IK458744 WUW393207:WUW393208 WLA393207:WLA393208 WBE393207:WBE393208 VRI393207:VRI393208 VHM393207:VHM393208 UXQ393207:UXQ393208 UNU393207:UNU393208 UDY393207:UDY393208 TUC393207:TUC393208 TKG393207:TKG393208 TAK393207:TAK393208 SQO393207:SQO393208 SGS393207:SGS393208 RWW393207:RWW393208 RNA393207:RNA393208 RDE393207:RDE393208 QTI393207:QTI393208 QJM393207:QJM393208 PZQ393207:PZQ393208 PPU393207:PPU393208 PFY393207:PFY393208 OWC393207:OWC393208 OMG393207:OMG393208 OCK393207:OCK393208 NSO393207:NSO393208 NIS393207:NIS393208 MYW393207:MYW393208 MPA393207:MPA393208 MFE393207:MFE393208 LVI393207:LVI393208 LLM393207:LLM393208 LBQ393207:LBQ393208 KRU393207:KRU393208 KHY393207:KHY393208 JYC393207:JYC393208 JOG393207:JOG393208 JEK393207:JEK393208 IUO393207:IUO393208 IKS393207:IKS393208 IAW393207:IAW393208 HRA393207:HRA393208 HHE393207:HHE393208 GXI393207:GXI393208 GNM393207:GNM393208 GDQ393207:GDQ393208 FTU393207:FTU393208 FJY393207:FJY393208 FAC393207:FAC393208 EQG393207:EQG393208 EGK393207:EGK393208 DWO393207:DWO393208 DMS393207:DMS393208 DCW393207:DCW393208 CTA393207:CTA393208 CJE393207:CJE393208 BZI393207:BZI393208 BPM393207:BPM393208 BFQ393207:BFQ393208 AVU393207:AVU393208 ALY393207:ALY393208 ACC393207:ACC393208 SG393207:SG393208 IK393207:IK393208 WUW327671:WUW327672 WLA327671:WLA327672 WBE327671:WBE327672 VRI327671:VRI327672 VHM327671:VHM327672 UXQ327671:UXQ327672 UNU327671:UNU327672 UDY327671:UDY327672 TUC327671:TUC327672 TKG327671:TKG327672 TAK327671:TAK327672 SQO327671:SQO327672 SGS327671:SGS327672 RWW327671:RWW327672 RNA327671:RNA327672 RDE327671:RDE327672 QTI327671:QTI327672 QJM327671:QJM327672 PZQ327671:PZQ327672 PPU327671:PPU327672 PFY327671:PFY327672 OWC327671:OWC327672 OMG327671:OMG327672 OCK327671:OCK327672 NSO327671:NSO327672 NIS327671:NIS327672 MYW327671:MYW327672 MPA327671:MPA327672 MFE327671:MFE327672 LVI327671:LVI327672 LLM327671:LLM327672 LBQ327671:LBQ327672 KRU327671:KRU327672 KHY327671:KHY327672 JYC327671:JYC327672 JOG327671:JOG327672 JEK327671:JEK327672 IUO327671:IUO327672 IKS327671:IKS327672 IAW327671:IAW327672 HRA327671:HRA327672 HHE327671:HHE327672 GXI327671:GXI327672 GNM327671:GNM327672 GDQ327671:GDQ327672 FTU327671:FTU327672 FJY327671:FJY327672 FAC327671:FAC327672 EQG327671:EQG327672 EGK327671:EGK327672 DWO327671:DWO327672 DMS327671:DMS327672 DCW327671:DCW327672 CTA327671:CTA327672 CJE327671:CJE327672 BZI327671:BZI327672 BPM327671:BPM327672 BFQ327671:BFQ327672 AVU327671:AVU327672 ALY327671:ALY327672 ACC327671:ACC327672 SG327671:SG327672 IK327671:IK327672 WUW262135:WUW262136 WLA262135:WLA262136 WBE262135:WBE262136 VRI262135:VRI262136 VHM262135:VHM262136 UXQ262135:UXQ262136 UNU262135:UNU262136 UDY262135:UDY262136 TUC262135:TUC262136 TKG262135:TKG262136 TAK262135:TAK262136 SQO262135:SQO262136 SGS262135:SGS262136 RWW262135:RWW262136 RNA262135:RNA262136 RDE262135:RDE262136 QTI262135:QTI262136 QJM262135:QJM262136 PZQ262135:PZQ262136 PPU262135:PPU262136 PFY262135:PFY262136 OWC262135:OWC262136 OMG262135:OMG262136 OCK262135:OCK262136 NSO262135:NSO262136 NIS262135:NIS262136 MYW262135:MYW262136 MPA262135:MPA262136 MFE262135:MFE262136 LVI262135:LVI262136 LLM262135:LLM262136 LBQ262135:LBQ262136 KRU262135:KRU262136 KHY262135:KHY262136 JYC262135:JYC262136 JOG262135:JOG262136 JEK262135:JEK262136 IUO262135:IUO262136 IKS262135:IKS262136 IAW262135:IAW262136 HRA262135:HRA262136 HHE262135:HHE262136 GXI262135:GXI262136 GNM262135:GNM262136 GDQ262135:GDQ262136 FTU262135:FTU262136 FJY262135:FJY262136 FAC262135:FAC262136 EQG262135:EQG262136 EGK262135:EGK262136 DWO262135:DWO262136 DMS262135:DMS262136 DCW262135:DCW262136 CTA262135:CTA262136 CJE262135:CJE262136 BZI262135:BZI262136 BPM262135:BPM262136 BFQ262135:BFQ262136 AVU262135:AVU262136 ALY262135:ALY262136 ACC262135:ACC262136 SG262135:SG262136 IK262135:IK262136 WUW196599:WUW196600 WLA196599:WLA196600 WBE196599:WBE196600 VRI196599:VRI196600 VHM196599:VHM196600 UXQ196599:UXQ196600 UNU196599:UNU196600 UDY196599:UDY196600 TUC196599:TUC196600 TKG196599:TKG196600 TAK196599:TAK196600 SQO196599:SQO196600 SGS196599:SGS196600 RWW196599:RWW196600 RNA196599:RNA196600 RDE196599:RDE196600 QTI196599:QTI196600 QJM196599:QJM196600 PZQ196599:PZQ196600 PPU196599:PPU196600 PFY196599:PFY196600 OWC196599:OWC196600 OMG196599:OMG196600 OCK196599:OCK196600 NSO196599:NSO196600 NIS196599:NIS196600 MYW196599:MYW196600 MPA196599:MPA196600 MFE196599:MFE196600 LVI196599:LVI196600 LLM196599:LLM196600 LBQ196599:LBQ196600 KRU196599:KRU196600 KHY196599:KHY196600 JYC196599:JYC196600 JOG196599:JOG196600 JEK196599:JEK196600 IUO196599:IUO196600 IKS196599:IKS196600 IAW196599:IAW196600 HRA196599:HRA196600 HHE196599:HHE196600 GXI196599:GXI196600 GNM196599:GNM196600 GDQ196599:GDQ196600 FTU196599:FTU196600 FJY196599:FJY196600 FAC196599:FAC196600 EQG196599:EQG196600 EGK196599:EGK196600 DWO196599:DWO196600 DMS196599:DMS196600 DCW196599:DCW196600 CTA196599:CTA196600 CJE196599:CJE196600 BZI196599:BZI196600 BPM196599:BPM196600 BFQ196599:BFQ196600 AVU196599:AVU196600 ALY196599:ALY196600 ACC196599:ACC196600 SG196599:SG196600 IK196599:IK196600 WUW131063:WUW131064 WLA131063:WLA131064 WBE131063:WBE131064 VRI131063:VRI131064 VHM131063:VHM131064 UXQ131063:UXQ131064 UNU131063:UNU131064 UDY131063:UDY131064 TUC131063:TUC131064 TKG131063:TKG131064 TAK131063:TAK131064 SQO131063:SQO131064 SGS131063:SGS131064 RWW131063:RWW131064 RNA131063:RNA131064 RDE131063:RDE131064 QTI131063:QTI131064 QJM131063:QJM131064 PZQ131063:PZQ131064 PPU131063:PPU131064 PFY131063:PFY131064 OWC131063:OWC131064 OMG131063:OMG131064 OCK131063:OCK131064 NSO131063:NSO131064 NIS131063:NIS131064 MYW131063:MYW131064 MPA131063:MPA131064 MFE131063:MFE131064 LVI131063:LVI131064 LLM131063:LLM131064 LBQ131063:LBQ131064 KRU131063:KRU131064 KHY131063:KHY131064 JYC131063:JYC131064 JOG131063:JOG131064 JEK131063:JEK131064 IUO131063:IUO131064 IKS131063:IKS131064 IAW131063:IAW131064 HRA131063:HRA131064 HHE131063:HHE131064 GXI131063:GXI131064 GNM131063:GNM131064 GDQ131063:GDQ131064 FTU131063:FTU131064 FJY131063:FJY131064 FAC131063:FAC131064 EQG131063:EQG131064 EGK131063:EGK131064 DWO131063:DWO131064 DMS131063:DMS131064 DCW131063:DCW131064 CTA131063:CTA131064 CJE131063:CJE131064 BZI131063:BZI131064 BPM131063:BPM131064 BFQ131063:BFQ131064 AVU131063:AVU131064 ALY131063:ALY131064 ACC131063:ACC131064 SG131063:SG131064 IK131063:IK131064 WUW65527:WUW65528 WLA65527:WLA65528 WBE65527:WBE65528 VRI65527:VRI65528 VHM65527:VHM65528 UXQ65527:UXQ65528 UNU65527:UNU65528 UDY65527:UDY65528 TUC65527:TUC65528 TKG65527:TKG65528 TAK65527:TAK65528 SQO65527:SQO65528 SGS65527:SGS65528 RWW65527:RWW65528 RNA65527:RNA65528 RDE65527:RDE65528 QTI65527:QTI65528 QJM65527:QJM65528 PZQ65527:PZQ65528 PPU65527:PPU65528 PFY65527:PFY65528 OWC65527:OWC65528 OMG65527:OMG65528 OCK65527:OCK65528 NSO65527:NSO65528 NIS65527:NIS65528 MYW65527:MYW65528 MPA65527:MPA65528 MFE65527:MFE65528 LVI65527:LVI65528 LLM65527:LLM65528 LBQ65527:LBQ65528 KRU65527:KRU65528 KHY65527:KHY65528 JYC65527:JYC65528 JOG65527:JOG65528 JEK65527:JEK65528 IUO65527:IUO65528 IKS65527:IKS65528 IAW65527:IAW65528 HRA65527:HRA65528 HHE65527:HHE65528 GXI65527:GXI65528 GNM65527:GNM65528 GDQ65527:GDQ65528 FTU65527:FTU65528 FJY65527:FJY65528 FAC65527:FAC65528 EQG65527:EQG65528 EGK65527:EGK65528 DWO65527:DWO65528 DMS65527:DMS65528 DCW65527:DCW65528 CTA65527:CTA65528 CJE65527:CJE65528 BZI65527:BZI65528 BPM65527:BPM65528 BFQ65527:BFQ65528 AVU65527:AVU65528 ALY65527:ALY65528 ACC65527:ACC65528 SG65527:SG65528 IK65527:IK65528 WVH983049:WVI983051 WLL983049:WLM983051 WBP983049:WBQ983051 VRT983049:VRU983051 VHX983049:VHY983051 UYB983049:UYC983051 UOF983049:UOG983051 UEJ983049:UEK983051 TUN983049:TUO983051 TKR983049:TKS983051 TAV983049:TAW983051 SQZ983049:SRA983051 SHD983049:SHE983051 RXH983049:RXI983051 RNL983049:RNM983051 RDP983049:RDQ983051 QTT983049:QTU983051 QJX983049:QJY983051 QAB983049:QAC983051 PQF983049:PQG983051 PGJ983049:PGK983051 OWN983049:OWO983051 OMR983049:OMS983051 OCV983049:OCW983051 NSZ983049:NTA983051 NJD983049:NJE983051 MZH983049:MZI983051 MPL983049:MPM983051 MFP983049:MFQ983051 LVT983049:LVU983051 LLX983049:LLY983051 LCB983049:LCC983051 KSF983049:KSG983051 KIJ983049:KIK983051 JYN983049:JYO983051 JOR983049:JOS983051 JEV983049:JEW983051 IUZ983049:IVA983051 ILD983049:ILE983051 IBH983049:IBI983051 HRL983049:HRM983051 HHP983049:HHQ983051 GXT983049:GXU983051 GNX983049:GNY983051 GEB983049:GEC983051 FUF983049:FUG983051 FKJ983049:FKK983051 FAN983049:FAO983051 EQR983049:EQS983051 EGV983049:EGW983051 DWZ983049:DXA983051 DND983049:DNE983051 DDH983049:DDI983051 CTL983049:CTM983051 CJP983049:CJQ983051 BZT983049:BZU983051 BPX983049:BPY983051 BGB983049:BGC983051 AWF983049:AWG983051 AMJ983049:AMK983051 ACN983049:ACO983051 SR983049:SS983051 IV983049:IW983051 WVH917513:WVI917515 WLL917513:WLM917515 WBP917513:WBQ917515 VRT917513:VRU917515 VHX917513:VHY917515 UYB917513:UYC917515 UOF917513:UOG917515 UEJ917513:UEK917515 TUN917513:TUO917515 TKR917513:TKS917515 TAV917513:TAW917515 SQZ917513:SRA917515 SHD917513:SHE917515 RXH917513:RXI917515 RNL917513:RNM917515 RDP917513:RDQ917515 QTT917513:QTU917515 QJX917513:QJY917515 QAB917513:QAC917515 PQF917513:PQG917515 PGJ917513:PGK917515 OWN917513:OWO917515 OMR917513:OMS917515 OCV917513:OCW917515 NSZ917513:NTA917515 NJD917513:NJE917515 MZH917513:MZI917515 MPL917513:MPM917515 MFP917513:MFQ917515 LVT917513:LVU917515 LLX917513:LLY917515 LCB917513:LCC917515 KSF917513:KSG917515 KIJ917513:KIK917515 JYN917513:JYO917515 JOR917513:JOS917515 JEV917513:JEW917515 IUZ917513:IVA917515 ILD917513:ILE917515 IBH917513:IBI917515 HRL917513:HRM917515 HHP917513:HHQ917515 GXT917513:GXU917515 GNX917513:GNY917515 GEB917513:GEC917515 FUF917513:FUG917515 FKJ917513:FKK917515 FAN917513:FAO917515 EQR917513:EQS917515 EGV917513:EGW917515 DWZ917513:DXA917515 DND917513:DNE917515 DDH917513:DDI917515 CTL917513:CTM917515 CJP917513:CJQ917515 BZT917513:BZU917515 BPX917513:BPY917515 BGB917513:BGC917515 AWF917513:AWG917515 AMJ917513:AMK917515 ACN917513:ACO917515 SR917513:SS917515 IV917513:IW917515 WVH851977:WVI851979 WLL851977:WLM851979 WBP851977:WBQ851979 VRT851977:VRU851979 VHX851977:VHY851979 UYB851977:UYC851979 UOF851977:UOG851979 UEJ851977:UEK851979 TUN851977:TUO851979 TKR851977:TKS851979 TAV851977:TAW851979 SQZ851977:SRA851979 SHD851977:SHE851979 RXH851977:RXI851979 RNL851977:RNM851979 RDP851977:RDQ851979 QTT851977:QTU851979 QJX851977:QJY851979 QAB851977:QAC851979 PQF851977:PQG851979 PGJ851977:PGK851979 OWN851977:OWO851979 OMR851977:OMS851979 OCV851977:OCW851979 NSZ851977:NTA851979 NJD851977:NJE851979 MZH851977:MZI851979 MPL851977:MPM851979 MFP851977:MFQ851979 LVT851977:LVU851979 LLX851977:LLY851979 LCB851977:LCC851979 KSF851977:KSG851979 KIJ851977:KIK851979 JYN851977:JYO851979 JOR851977:JOS851979 JEV851977:JEW851979 IUZ851977:IVA851979 ILD851977:ILE851979 IBH851977:IBI851979 HRL851977:HRM851979 HHP851977:HHQ851979 GXT851977:GXU851979 GNX851977:GNY851979 GEB851977:GEC851979 FUF851977:FUG851979 FKJ851977:FKK851979 FAN851977:FAO851979 EQR851977:EQS851979 EGV851977:EGW851979 DWZ851977:DXA851979 DND851977:DNE851979 DDH851977:DDI851979 CTL851977:CTM851979 CJP851977:CJQ851979 BZT851977:BZU851979 BPX851977:BPY851979 BGB851977:BGC851979 AWF851977:AWG851979 AMJ851977:AMK851979 ACN851977:ACO851979 SR851977:SS851979 IV851977:IW851979 WVH786441:WVI786443 WLL786441:WLM786443 WBP786441:WBQ786443 VRT786441:VRU786443 VHX786441:VHY786443 UYB786441:UYC786443 UOF786441:UOG786443 UEJ786441:UEK786443 TUN786441:TUO786443 TKR786441:TKS786443 TAV786441:TAW786443 SQZ786441:SRA786443 SHD786441:SHE786443 RXH786441:RXI786443 RNL786441:RNM786443 RDP786441:RDQ786443 QTT786441:QTU786443 QJX786441:QJY786443 QAB786441:QAC786443 PQF786441:PQG786443 PGJ786441:PGK786443 OWN786441:OWO786443 OMR786441:OMS786443 OCV786441:OCW786443 NSZ786441:NTA786443 NJD786441:NJE786443 MZH786441:MZI786443 MPL786441:MPM786443 MFP786441:MFQ786443 LVT786441:LVU786443 LLX786441:LLY786443 LCB786441:LCC786443 KSF786441:KSG786443 KIJ786441:KIK786443 JYN786441:JYO786443 JOR786441:JOS786443 JEV786441:JEW786443 IUZ786441:IVA786443 ILD786441:ILE786443 IBH786441:IBI786443 HRL786441:HRM786443 HHP786441:HHQ786443 GXT786441:GXU786443 GNX786441:GNY786443 GEB786441:GEC786443 FUF786441:FUG786443 FKJ786441:FKK786443 FAN786441:FAO786443 EQR786441:EQS786443 EGV786441:EGW786443 DWZ786441:DXA786443 DND786441:DNE786443 DDH786441:DDI786443 CTL786441:CTM786443 CJP786441:CJQ786443 BZT786441:BZU786443 BPX786441:BPY786443 BGB786441:BGC786443 AWF786441:AWG786443 AMJ786441:AMK786443 ACN786441:ACO786443 SR786441:SS786443 IV786441:IW786443 WVH720905:WVI720907 WLL720905:WLM720907 WBP720905:WBQ720907 VRT720905:VRU720907 VHX720905:VHY720907 UYB720905:UYC720907 UOF720905:UOG720907 UEJ720905:UEK720907 TUN720905:TUO720907 TKR720905:TKS720907 TAV720905:TAW720907 SQZ720905:SRA720907 SHD720905:SHE720907 RXH720905:RXI720907 RNL720905:RNM720907 RDP720905:RDQ720907 QTT720905:QTU720907 QJX720905:QJY720907 QAB720905:QAC720907 PQF720905:PQG720907 PGJ720905:PGK720907 OWN720905:OWO720907 OMR720905:OMS720907 OCV720905:OCW720907 NSZ720905:NTA720907 NJD720905:NJE720907 MZH720905:MZI720907 MPL720905:MPM720907 MFP720905:MFQ720907 LVT720905:LVU720907 LLX720905:LLY720907 LCB720905:LCC720907 KSF720905:KSG720907 KIJ720905:KIK720907 JYN720905:JYO720907 JOR720905:JOS720907 JEV720905:JEW720907 IUZ720905:IVA720907 ILD720905:ILE720907 IBH720905:IBI720907 HRL720905:HRM720907 HHP720905:HHQ720907 GXT720905:GXU720907 GNX720905:GNY720907 GEB720905:GEC720907 FUF720905:FUG720907 FKJ720905:FKK720907 FAN720905:FAO720907 EQR720905:EQS720907 EGV720905:EGW720907 DWZ720905:DXA720907 DND720905:DNE720907 DDH720905:DDI720907 CTL720905:CTM720907 CJP720905:CJQ720907 BZT720905:BZU720907 BPX720905:BPY720907 BGB720905:BGC720907 AWF720905:AWG720907 AMJ720905:AMK720907 ACN720905:ACO720907 SR720905:SS720907 IV720905:IW720907 WVH655369:WVI655371 WLL655369:WLM655371 WBP655369:WBQ655371 VRT655369:VRU655371 VHX655369:VHY655371 UYB655369:UYC655371 UOF655369:UOG655371 UEJ655369:UEK655371 TUN655369:TUO655371 TKR655369:TKS655371 TAV655369:TAW655371 SQZ655369:SRA655371 SHD655369:SHE655371 RXH655369:RXI655371 RNL655369:RNM655371 RDP655369:RDQ655371 QTT655369:QTU655371 QJX655369:QJY655371 QAB655369:QAC655371 PQF655369:PQG655371 PGJ655369:PGK655371 OWN655369:OWO655371 OMR655369:OMS655371 OCV655369:OCW655371 NSZ655369:NTA655371 NJD655369:NJE655371 MZH655369:MZI655371 MPL655369:MPM655371 MFP655369:MFQ655371 LVT655369:LVU655371 LLX655369:LLY655371 LCB655369:LCC655371 KSF655369:KSG655371 KIJ655369:KIK655371 JYN655369:JYO655371 JOR655369:JOS655371 JEV655369:JEW655371 IUZ655369:IVA655371 ILD655369:ILE655371 IBH655369:IBI655371 HRL655369:HRM655371 HHP655369:HHQ655371 GXT655369:GXU655371 GNX655369:GNY655371 GEB655369:GEC655371 FUF655369:FUG655371 FKJ655369:FKK655371 FAN655369:FAO655371 EQR655369:EQS655371 EGV655369:EGW655371 DWZ655369:DXA655371 DND655369:DNE655371 DDH655369:DDI655371 CTL655369:CTM655371 CJP655369:CJQ655371 BZT655369:BZU655371 BPX655369:BPY655371 BGB655369:BGC655371 AWF655369:AWG655371 AMJ655369:AMK655371 ACN655369:ACO655371 SR655369:SS655371 IV655369:IW655371 WVH589833:WVI589835 WLL589833:WLM589835 WBP589833:WBQ589835 VRT589833:VRU589835 VHX589833:VHY589835 UYB589833:UYC589835 UOF589833:UOG589835 UEJ589833:UEK589835 TUN589833:TUO589835 TKR589833:TKS589835 TAV589833:TAW589835 SQZ589833:SRA589835 SHD589833:SHE589835 RXH589833:RXI589835 RNL589833:RNM589835 RDP589833:RDQ589835 QTT589833:QTU589835 QJX589833:QJY589835 QAB589833:QAC589835 PQF589833:PQG589835 PGJ589833:PGK589835 OWN589833:OWO589835 OMR589833:OMS589835 OCV589833:OCW589835 NSZ589833:NTA589835 NJD589833:NJE589835 MZH589833:MZI589835 MPL589833:MPM589835 MFP589833:MFQ589835 LVT589833:LVU589835 LLX589833:LLY589835 LCB589833:LCC589835 KSF589833:KSG589835 KIJ589833:KIK589835 JYN589833:JYO589835 JOR589833:JOS589835 JEV589833:JEW589835 IUZ589833:IVA589835 ILD589833:ILE589835 IBH589833:IBI589835 HRL589833:HRM589835 HHP589833:HHQ589835 GXT589833:GXU589835 GNX589833:GNY589835 GEB589833:GEC589835 FUF589833:FUG589835 FKJ589833:FKK589835 FAN589833:FAO589835 EQR589833:EQS589835 EGV589833:EGW589835 DWZ589833:DXA589835 DND589833:DNE589835 DDH589833:DDI589835 CTL589833:CTM589835 CJP589833:CJQ589835 BZT589833:BZU589835 BPX589833:BPY589835 BGB589833:BGC589835 AWF589833:AWG589835 AMJ589833:AMK589835 ACN589833:ACO589835 SR589833:SS589835 IV589833:IW589835 WVH524297:WVI524299 WLL524297:WLM524299 WBP524297:WBQ524299 VRT524297:VRU524299 VHX524297:VHY524299 UYB524297:UYC524299 UOF524297:UOG524299 UEJ524297:UEK524299 TUN524297:TUO524299 TKR524297:TKS524299 TAV524297:TAW524299 SQZ524297:SRA524299 SHD524297:SHE524299 RXH524297:RXI524299 RNL524297:RNM524299 RDP524297:RDQ524299 QTT524297:QTU524299 QJX524297:QJY524299 QAB524297:QAC524299 PQF524297:PQG524299 PGJ524297:PGK524299 OWN524297:OWO524299 OMR524297:OMS524299 OCV524297:OCW524299 NSZ524297:NTA524299 NJD524297:NJE524299 MZH524297:MZI524299 MPL524297:MPM524299 MFP524297:MFQ524299 LVT524297:LVU524299 LLX524297:LLY524299 LCB524297:LCC524299 KSF524297:KSG524299 KIJ524297:KIK524299 JYN524297:JYO524299 JOR524297:JOS524299 JEV524297:JEW524299 IUZ524297:IVA524299 ILD524297:ILE524299 IBH524297:IBI524299 HRL524297:HRM524299 HHP524297:HHQ524299 GXT524297:GXU524299 GNX524297:GNY524299 GEB524297:GEC524299 FUF524297:FUG524299 FKJ524297:FKK524299 FAN524297:FAO524299 EQR524297:EQS524299 EGV524297:EGW524299 DWZ524297:DXA524299 DND524297:DNE524299 DDH524297:DDI524299 CTL524297:CTM524299 CJP524297:CJQ524299 BZT524297:BZU524299 BPX524297:BPY524299 BGB524297:BGC524299 AWF524297:AWG524299 AMJ524297:AMK524299 ACN524297:ACO524299 SR524297:SS524299 IV524297:IW524299 WVH458761:WVI458763 WLL458761:WLM458763 WBP458761:WBQ458763 VRT458761:VRU458763 VHX458761:VHY458763 UYB458761:UYC458763 UOF458761:UOG458763 UEJ458761:UEK458763 TUN458761:TUO458763 TKR458761:TKS458763 TAV458761:TAW458763 SQZ458761:SRA458763 SHD458761:SHE458763 RXH458761:RXI458763 RNL458761:RNM458763 RDP458761:RDQ458763 QTT458761:QTU458763 QJX458761:QJY458763 QAB458761:QAC458763 PQF458761:PQG458763 PGJ458761:PGK458763 OWN458761:OWO458763 OMR458761:OMS458763 OCV458761:OCW458763 NSZ458761:NTA458763 NJD458761:NJE458763 MZH458761:MZI458763 MPL458761:MPM458763 MFP458761:MFQ458763 LVT458761:LVU458763 LLX458761:LLY458763 LCB458761:LCC458763 KSF458761:KSG458763 KIJ458761:KIK458763 JYN458761:JYO458763 JOR458761:JOS458763 JEV458761:JEW458763 IUZ458761:IVA458763 ILD458761:ILE458763 IBH458761:IBI458763 HRL458761:HRM458763 HHP458761:HHQ458763 GXT458761:GXU458763 GNX458761:GNY458763 GEB458761:GEC458763 FUF458761:FUG458763 FKJ458761:FKK458763 FAN458761:FAO458763 EQR458761:EQS458763 EGV458761:EGW458763 DWZ458761:DXA458763 DND458761:DNE458763 DDH458761:DDI458763 CTL458761:CTM458763 CJP458761:CJQ458763 BZT458761:BZU458763 BPX458761:BPY458763 BGB458761:BGC458763 AWF458761:AWG458763 AMJ458761:AMK458763 ACN458761:ACO458763 SR458761:SS458763 IV458761:IW458763 WVH393225:WVI393227 WLL393225:WLM393227 WBP393225:WBQ393227 VRT393225:VRU393227 VHX393225:VHY393227 UYB393225:UYC393227 UOF393225:UOG393227 UEJ393225:UEK393227 TUN393225:TUO393227 TKR393225:TKS393227 TAV393225:TAW393227 SQZ393225:SRA393227 SHD393225:SHE393227 RXH393225:RXI393227 RNL393225:RNM393227 RDP393225:RDQ393227 QTT393225:QTU393227 QJX393225:QJY393227 QAB393225:QAC393227 PQF393225:PQG393227 PGJ393225:PGK393227 OWN393225:OWO393227 OMR393225:OMS393227 OCV393225:OCW393227 NSZ393225:NTA393227 NJD393225:NJE393227 MZH393225:MZI393227 MPL393225:MPM393227 MFP393225:MFQ393227 LVT393225:LVU393227 LLX393225:LLY393227 LCB393225:LCC393227 KSF393225:KSG393227 KIJ393225:KIK393227 JYN393225:JYO393227 JOR393225:JOS393227 JEV393225:JEW393227 IUZ393225:IVA393227 ILD393225:ILE393227 IBH393225:IBI393227 HRL393225:HRM393227 HHP393225:HHQ393227 GXT393225:GXU393227 GNX393225:GNY393227 GEB393225:GEC393227 FUF393225:FUG393227 FKJ393225:FKK393227 FAN393225:FAO393227 EQR393225:EQS393227 EGV393225:EGW393227 DWZ393225:DXA393227 DND393225:DNE393227 DDH393225:DDI393227 CTL393225:CTM393227 CJP393225:CJQ393227 BZT393225:BZU393227 BPX393225:BPY393227 BGB393225:BGC393227 AWF393225:AWG393227 AMJ393225:AMK393227 ACN393225:ACO393227 SR393225:SS393227 IV393225:IW393227 WVH327689:WVI327691 WLL327689:WLM327691 WBP327689:WBQ327691 VRT327689:VRU327691 VHX327689:VHY327691 UYB327689:UYC327691 UOF327689:UOG327691 UEJ327689:UEK327691 TUN327689:TUO327691 TKR327689:TKS327691 TAV327689:TAW327691 SQZ327689:SRA327691 SHD327689:SHE327691 RXH327689:RXI327691 RNL327689:RNM327691 RDP327689:RDQ327691 QTT327689:QTU327691 QJX327689:QJY327691 QAB327689:QAC327691 PQF327689:PQG327691 PGJ327689:PGK327691 OWN327689:OWO327691 OMR327689:OMS327691 OCV327689:OCW327691 NSZ327689:NTA327691 NJD327689:NJE327691 MZH327689:MZI327691 MPL327689:MPM327691 MFP327689:MFQ327691 LVT327689:LVU327691 LLX327689:LLY327691 LCB327689:LCC327691 KSF327689:KSG327691 KIJ327689:KIK327691 JYN327689:JYO327691 JOR327689:JOS327691 JEV327689:JEW327691 IUZ327689:IVA327691 ILD327689:ILE327691 IBH327689:IBI327691 HRL327689:HRM327691 HHP327689:HHQ327691 GXT327689:GXU327691 GNX327689:GNY327691 GEB327689:GEC327691 FUF327689:FUG327691 FKJ327689:FKK327691 FAN327689:FAO327691 EQR327689:EQS327691 EGV327689:EGW327691 DWZ327689:DXA327691 DND327689:DNE327691 DDH327689:DDI327691 CTL327689:CTM327691 CJP327689:CJQ327691 BZT327689:BZU327691 BPX327689:BPY327691 BGB327689:BGC327691 AWF327689:AWG327691 AMJ327689:AMK327691 ACN327689:ACO327691 SR327689:SS327691 IV327689:IW327691 WVH262153:WVI262155 WLL262153:WLM262155 WBP262153:WBQ262155 VRT262153:VRU262155 VHX262153:VHY262155 UYB262153:UYC262155 UOF262153:UOG262155 UEJ262153:UEK262155 TUN262153:TUO262155 TKR262153:TKS262155 TAV262153:TAW262155 SQZ262153:SRA262155 SHD262153:SHE262155 RXH262153:RXI262155 RNL262153:RNM262155 RDP262153:RDQ262155 QTT262153:QTU262155 QJX262153:QJY262155 QAB262153:QAC262155 PQF262153:PQG262155 PGJ262153:PGK262155 OWN262153:OWO262155 OMR262153:OMS262155 OCV262153:OCW262155 NSZ262153:NTA262155 NJD262153:NJE262155 MZH262153:MZI262155 MPL262153:MPM262155 MFP262153:MFQ262155 LVT262153:LVU262155 LLX262153:LLY262155 LCB262153:LCC262155 KSF262153:KSG262155 KIJ262153:KIK262155 JYN262153:JYO262155 JOR262153:JOS262155 JEV262153:JEW262155 IUZ262153:IVA262155 ILD262153:ILE262155 IBH262153:IBI262155 HRL262153:HRM262155 HHP262153:HHQ262155 GXT262153:GXU262155 GNX262153:GNY262155 GEB262153:GEC262155 FUF262153:FUG262155 FKJ262153:FKK262155 FAN262153:FAO262155 EQR262153:EQS262155 EGV262153:EGW262155 DWZ262153:DXA262155 DND262153:DNE262155 DDH262153:DDI262155 CTL262153:CTM262155 CJP262153:CJQ262155 BZT262153:BZU262155 BPX262153:BPY262155 BGB262153:BGC262155 AWF262153:AWG262155 AMJ262153:AMK262155 ACN262153:ACO262155 SR262153:SS262155 IV262153:IW262155 WVH196617:WVI196619 WLL196617:WLM196619 WBP196617:WBQ196619 VRT196617:VRU196619 VHX196617:VHY196619 UYB196617:UYC196619 UOF196617:UOG196619 UEJ196617:UEK196619 TUN196617:TUO196619 TKR196617:TKS196619 TAV196617:TAW196619 SQZ196617:SRA196619 SHD196617:SHE196619 RXH196617:RXI196619 RNL196617:RNM196619 RDP196617:RDQ196619 QTT196617:QTU196619 QJX196617:QJY196619 QAB196617:QAC196619 PQF196617:PQG196619 PGJ196617:PGK196619 OWN196617:OWO196619 OMR196617:OMS196619 OCV196617:OCW196619 NSZ196617:NTA196619 NJD196617:NJE196619 MZH196617:MZI196619 MPL196617:MPM196619 MFP196617:MFQ196619 LVT196617:LVU196619 LLX196617:LLY196619 LCB196617:LCC196619 KSF196617:KSG196619 KIJ196617:KIK196619 JYN196617:JYO196619 JOR196617:JOS196619 JEV196617:JEW196619 IUZ196617:IVA196619 ILD196617:ILE196619 IBH196617:IBI196619 HRL196617:HRM196619 HHP196617:HHQ196619 GXT196617:GXU196619 GNX196617:GNY196619 GEB196617:GEC196619 FUF196617:FUG196619 FKJ196617:FKK196619 FAN196617:FAO196619 EQR196617:EQS196619 EGV196617:EGW196619 DWZ196617:DXA196619 DND196617:DNE196619 DDH196617:DDI196619 CTL196617:CTM196619 CJP196617:CJQ196619 BZT196617:BZU196619 BPX196617:BPY196619 BGB196617:BGC196619 AWF196617:AWG196619 AMJ196617:AMK196619 ACN196617:ACO196619 SR196617:SS196619 IV196617:IW196619 WVH131081:WVI131083 WLL131081:WLM131083 WBP131081:WBQ131083 VRT131081:VRU131083 VHX131081:VHY131083 UYB131081:UYC131083 UOF131081:UOG131083 UEJ131081:UEK131083 TUN131081:TUO131083 TKR131081:TKS131083 TAV131081:TAW131083 SQZ131081:SRA131083 SHD131081:SHE131083 RXH131081:RXI131083 RNL131081:RNM131083 RDP131081:RDQ131083 QTT131081:QTU131083 QJX131081:QJY131083 QAB131081:QAC131083 PQF131081:PQG131083 PGJ131081:PGK131083 OWN131081:OWO131083 OMR131081:OMS131083 OCV131081:OCW131083 NSZ131081:NTA131083 NJD131081:NJE131083 MZH131081:MZI131083 MPL131081:MPM131083 MFP131081:MFQ131083 LVT131081:LVU131083 LLX131081:LLY131083 LCB131081:LCC131083 KSF131081:KSG131083 KIJ131081:KIK131083 JYN131081:JYO131083 JOR131081:JOS131083 JEV131081:JEW131083 IUZ131081:IVA131083 ILD131081:ILE131083 IBH131081:IBI131083 HRL131081:HRM131083 HHP131081:HHQ131083 GXT131081:GXU131083 GNX131081:GNY131083 GEB131081:GEC131083 FUF131081:FUG131083 FKJ131081:FKK131083 FAN131081:FAO131083 EQR131081:EQS131083 EGV131081:EGW131083 DWZ131081:DXA131083 DND131081:DNE131083 DDH131081:DDI131083 CTL131081:CTM131083 CJP131081:CJQ131083 BZT131081:BZU131083 BPX131081:BPY131083 BGB131081:BGC131083 AWF131081:AWG131083 AMJ131081:AMK131083 ACN131081:ACO131083 SR131081:SS131083 IV131081:IW131083 WVH65545:WVI65547 WLL65545:WLM65547 WBP65545:WBQ65547 VRT65545:VRU65547 VHX65545:VHY65547 UYB65545:UYC65547 UOF65545:UOG65547 UEJ65545:UEK65547 TUN65545:TUO65547 TKR65545:TKS65547 TAV65545:TAW65547 SQZ65545:SRA65547 SHD65545:SHE65547 RXH65545:RXI65547 RNL65545:RNM65547 RDP65545:RDQ65547 QTT65545:QTU65547 QJX65545:QJY65547 QAB65545:QAC65547 PQF65545:PQG65547 PGJ65545:PGK65547 OWN65545:OWO65547 OMR65545:OMS65547 OCV65545:OCW65547 NSZ65545:NTA65547 NJD65545:NJE65547 MZH65545:MZI65547 MPL65545:MPM65547 MFP65545:MFQ65547 LVT65545:LVU65547 LLX65545:LLY65547 LCB65545:LCC65547 KSF65545:KSG65547 KIJ65545:KIK65547 JYN65545:JYO65547 JOR65545:JOS65547 JEV65545:JEW65547 IUZ65545:IVA65547 ILD65545:ILE65547 IBH65545:IBI65547 HRL65545:HRM65547 HHP65545:HHQ65547 GXT65545:GXU65547 GNX65545:GNY65547 GEB65545:GEC65547 FUF65545:FUG65547 FKJ65545:FKK65547 FAN65545:FAO65547 EQR65545:EQS65547 EGV65545:EGW65547 DWZ65545:DXA65547 DND65545:DNE65547 DDH65545:DDI65547 CTL65545:CTM65547 CJP65545:CJQ65547 BZT65545:BZU65547 BPX65545:BPY65547 BGB65545:BGC65547 AWF65545:AWG65547 AMJ65545:AMK65547 ACN65545:ACO65547 SR65545:SS65547 IV65545:IW65547 WVH983039:WVI983041 WLL983039:WLM983041 WBP983039:WBQ983041 VRT983039:VRU983041 VHX983039:VHY983041 UYB983039:UYC983041 UOF983039:UOG983041 UEJ983039:UEK983041 TUN983039:TUO983041 TKR983039:TKS983041 TAV983039:TAW983041 SQZ983039:SRA983041 SHD983039:SHE983041 RXH983039:RXI983041 RNL983039:RNM983041 RDP983039:RDQ983041 QTT983039:QTU983041 QJX983039:QJY983041 QAB983039:QAC983041 PQF983039:PQG983041 PGJ983039:PGK983041 OWN983039:OWO983041 OMR983039:OMS983041 OCV983039:OCW983041 NSZ983039:NTA983041 NJD983039:NJE983041 MZH983039:MZI983041 MPL983039:MPM983041 MFP983039:MFQ983041 LVT983039:LVU983041 LLX983039:LLY983041 LCB983039:LCC983041 KSF983039:KSG983041 KIJ983039:KIK983041 JYN983039:JYO983041 JOR983039:JOS983041 JEV983039:JEW983041 IUZ983039:IVA983041 ILD983039:ILE983041 IBH983039:IBI983041 HRL983039:HRM983041 HHP983039:HHQ983041 GXT983039:GXU983041 GNX983039:GNY983041 GEB983039:GEC983041 FUF983039:FUG983041 FKJ983039:FKK983041 FAN983039:FAO983041 EQR983039:EQS983041 EGV983039:EGW983041 DWZ983039:DXA983041 DND983039:DNE983041 DDH983039:DDI983041 CTL983039:CTM983041 CJP983039:CJQ983041 BZT983039:BZU983041 BPX983039:BPY983041 BGB983039:BGC983041 AWF983039:AWG983041 AMJ983039:AMK983041 ACN983039:ACO983041 SR983039:SS983041 IV983039:IW983041 WVH917503:WVI917505 WLL917503:WLM917505 WBP917503:WBQ917505 VRT917503:VRU917505 VHX917503:VHY917505 UYB917503:UYC917505 UOF917503:UOG917505 UEJ917503:UEK917505 TUN917503:TUO917505 TKR917503:TKS917505 TAV917503:TAW917505 SQZ917503:SRA917505 SHD917503:SHE917505 RXH917503:RXI917505 RNL917503:RNM917505 RDP917503:RDQ917505 QTT917503:QTU917505 QJX917503:QJY917505 QAB917503:QAC917505 PQF917503:PQG917505 PGJ917503:PGK917505 OWN917503:OWO917505 OMR917503:OMS917505 OCV917503:OCW917505 NSZ917503:NTA917505 NJD917503:NJE917505 MZH917503:MZI917505 MPL917503:MPM917505 MFP917503:MFQ917505 LVT917503:LVU917505 LLX917503:LLY917505 LCB917503:LCC917505 KSF917503:KSG917505 KIJ917503:KIK917505 JYN917503:JYO917505 JOR917503:JOS917505 JEV917503:JEW917505 IUZ917503:IVA917505 ILD917503:ILE917505 IBH917503:IBI917505 HRL917503:HRM917505 HHP917503:HHQ917505 GXT917503:GXU917505 GNX917503:GNY917505 GEB917503:GEC917505 FUF917503:FUG917505 FKJ917503:FKK917505 FAN917503:FAO917505 EQR917503:EQS917505 EGV917503:EGW917505 DWZ917503:DXA917505 DND917503:DNE917505 DDH917503:DDI917505 CTL917503:CTM917505 CJP917503:CJQ917505 BZT917503:BZU917505 BPX917503:BPY917505 BGB917503:BGC917505 AWF917503:AWG917505 AMJ917503:AMK917505 ACN917503:ACO917505 SR917503:SS917505 IV917503:IW917505 WVH851967:WVI851969 WLL851967:WLM851969 WBP851967:WBQ851969 VRT851967:VRU851969 VHX851967:VHY851969 UYB851967:UYC851969 UOF851967:UOG851969 UEJ851967:UEK851969 TUN851967:TUO851969 TKR851967:TKS851969 TAV851967:TAW851969 SQZ851967:SRA851969 SHD851967:SHE851969 RXH851967:RXI851969 RNL851967:RNM851969 RDP851967:RDQ851969 QTT851967:QTU851969 QJX851967:QJY851969 QAB851967:QAC851969 PQF851967:PQG851969 PGJ851967:PGK851969 OWN851967:OWO851969 OMR851967:OMS851969 OCV851967:OCW851969 NSZ851967:NTA851969 NJD851967:NJE851969 MZH851967:MZI851969 MPL851967:MPM851969 MFP851967:MFQ851969 LVT851967:LVU851969 LLX851967:LLY851969 LCB851967:LCC851969 KSF851967:KSG851969 KIJ851967:KIK851969 JYN851967:JYO851969 JOR851967:JOS851969 JEV851967:JEW851969 IUZ851967:IVA851969 ILD851967:ILE851969 IBH851967:IBI851969 HRL851967:HRM851969 HHP851967:HHQ851969 GXT851967:GXU851969 GNX851967:GNY851969 GEB851967:GEC851969 FUF851967:FUG851969 FKJ851967:FKK851969 FAN851967:FAO851969 EQR851967:EQS851969 EGV851967:EGW851969 DWZ851967:DXA851969 DND851967:DNE851969 DDH851967:DDI851969 CTL851967:CTM851969 CJP851967:CJQ851969 BZT851967:BZU851969 BPX851967:BPY851969 BGB851967:BGC851969 AWF851967:AWG851969 AMJ851967:AMK851969 ACN851967:ACO851969 SR851967:SS851969 IV851967:IW851969 WVH786431:WVI786433 WLL786431:WLM786433 WBP786431:WBQ786433 VRT786431:VRU786433 VHX786431:VHY786433 UYB786431:UYC786433 UOF786431:UOG786433 UEJ786431:UEK786433 TUN786431:TUO786433 TKR786431:TKS786433 TAV786431:TAW786433 SQZ786431:SRA786433 SHD786431:SHE786433 RXH786431:RXI786433 RNL786431:RNM786433 RDP786431:RDQ786433 QTT786431:QTU786433 QJX786431:QJY786433 QAB786431:QAC786433 PQF786431:PQG786433 PGJ786431:PGK786433 OWN786431:OWO786433 OMR786431:OMS786433 OCV786431:OCW786433 NSZ786431:NTA786433 NJD786431:NJE786433 MZH786431:MZI786433 MPL786431:MPM786433 MFP786431:MFQ786433 LVT786431:LVU786433 LLX786431:LLY786433 LCB786431:LCC786433 KSF786431:KSG786433 KIJ786431:KIK786433 JYN786431:JYO786433 JOR786431:JOS786433 JEV786431:JEW786433 IUZ786431:IVA786433 ILD786431:ILE786433 IBH786431:IBI786433 HRL786431:HRM786433 HHP786431:HHQ786433 GXT786431:GXU786433 GNX786431:GNY786433 GEB786431:GEC786433 FUF786431:FUG786433 FKJ786431:FKK786433 FAN786431:FAO786433 EQR786431:EQS786433 EGV786431:EGW786433 DWZ786431:DXA786433 DND786431:DNE786433 DDH786431:DDI786433 CTL786431:CTM786433 CJP786431:CJQ786433 BZT786431:BZU786433 BPX786431:BPY786433 BGB786431:BGC786433 AWF786431:AWG786433 AMJ786431:AMK786433 ACN786431:ACO786433 SR786431:SS786433 IV786431:IW786433 WVH720895:WVI720897 WLL720895:WLM720897 WBP720895:WBQ720897 VRT720895:VRU720897 VHX720895:VHY720897 UYB720895:UYC720897 UOF720895:UOG720897 UEJ720895:UEK720897 TUN720895:TUO720897 TKR720895:TKS720897 TAV720895:TAW720897 SQZ720895:SRA720897 SHD720895:SHE720897 RXH720895:RXI720897 RNL720895:RNM720897 RDP720895:RDQ720897 QTT720895:QTU720897 QJX720895:QJY720897 QAB720895:QAC720897 PQF720895:PQG720897 PGJ720895:PGK720897 OWN720895:OWO720897 OMR720895:OMS720897 OCV720895:OCW720897 NSZ720895:NTA720897 NJD720895:NJE720897 MZH720895:MZI720897 MPL720895:MPM720897 MFP720895:MFQ720897 LVT720895:LVU720897 LLX720895:LLY720897 LCB720895:LCC720897 KSF720895:KSG720897 KIJ720895:KIK720897 JYN720895:JYO720897 JOR720895:JOS720897 JEV720895:JEW720897 IUZ720895:IVA720897 ILD720895:ILE720897 IBH720895:IBI720897 HRL720895:HRM720897 HHP720895:HHQ720897 GXT720895:GXU720897 GNX720895:GNY720897 GEB720895:GEC720897 FUF720895:FUG720897 FKJ720895:FKK720897 FAN720895:FAO720897 EQR720895:EQS720897 EGV720895:EGW720897 DWZ720895:DXA720897 DND720895:DNE720897 DDH720895:DDI720897 CTL720895:CTM720897 CJP720895:CJQ720897 BZT720895:BZU720897 BPX720895:BPY720897 BGB720895:BGC720897 AWF720895:AWG720897 AMJ720895:AMK720897 ACN720895:ACO720897 SR720895:SS720897 IV720895:IW720897 WVH655359:WVI655361 WLL655359:WLM655361 WBP655359:WBQ655361 VRT655359:VRU655361 VHX655359:VHY655361 UYB655359:UYC655361 UOF655359:UOG655361 UEJ655359:UEK655361 TUN655359:TUO655361 TKR655359:TKS655361 TAV655359:TAW655361 SQZ655359:SRA655361 SHD655359:SHE655361 RXH655359:RXI655361 RNL655359:RNM655361 RDP655359:RDQ655361 QTT655359:QTU655361 QJX655359:QJY655361 QAB655359:QAC655361 PQF655359:PQG655361 PGJ655359:PGK655361 OWN655359:OWO655361 OMR655359:OMS655361 OCV655359:OCW655361 NSZ655359:NTA655361 NJD655359:NJE655361 MZH655359:MZI655361 MPL655359:MPM655361 MFP655359:MFQ655361 LVT655359:LVU655361 LLX655359:LLY655361 LCB655359:LCC655361 KSF655359:KSG655361 KIJ655359:KIK655361 JYN655359:JYO655361 JOR655359:JOS655361 JEV655359:JEW655361 IUZ655359:IVA655361 ILD655359:ILE655361 IBH655359:IBI655361 HRL655359:HRM655361 HHP655359:HHQ655361 GXT655359:GXU655361 GNX655359:GNY655361 GEB655359:GEC655361 FUF655359:FUG655361 FKJ655359:FKK655361 FAN655359:FAO655361 EQR655359:EQS655361 EGV655359:EGW655361 DWZ655359:DXA655361 DND655359:DNE655361 DDH655359:DDI655361 CTL655359:CTM655361 CJP655359:CJQ655361 BZT655359:BZU655361 BPX655359:BPY655361 BGB655359:BGC655361 AWF655359:AWG655361 AMJ655359:AMK655361 ACN655359:ACO655361 SR655359:SS655361 IV655359:IW655361 WVH589823:WVI589825 WLL589823:WLM589825 WBP589823:WBQ589825 VRT589823:VRU589825 VHX589823:VHY589825 UYB589823:UYC589825 UOF589823:UOG589825 UEJ589823:UEK589825 TUN589823:TUO589825 TKR589823:TKS589825 TAV589823:TAW589825 SQZ589823:SRA589825 SHD589823:SHE589825 RXH589823:RXI589825 RNL589823:RNM589825 RDP589823:RDQ589825 QTT589823:QTU589825 QJX589823:QJY589825 QAB589823:QAC589825 PQF589823:PQG589825 PGJ589823:PGK589825 OWN589823:OWO589825 OMR589823:OMS589825 OCV589823:OCW589825 NSZ589823:NTA589825 NJD589823:NJE589825 MZH589823:MZI589825 MPL589823:MPM589825 MFP589823:MFQ589825 LVT589823:LVU589825 LLX589823:LLY589825 LCB589823:LCC589825 KSF589823:KSG589825 KIJ589823:KIK589825 JYN589823:JYO589825 JOR589823:JOS589825 JEV589823:JEW589825 IUZ589823:IVA589825 ILD589823:ILE589825 IBH589823:IBI589825 HRL589823:HRM589825 HHP589823:HHQ589825 GXT589823:GXU589825 GNX589823:GNY589825 GEB589823:GEC589825 FUF589823:FUG589825 FKJ589823:FKK589825 FAN589823:FAO589825 EQR589823:EQS589825 EGV589823:EGW589825 DWZ589823:DXA589825 DND589823:DNE589825 DDH589823:DDI589825 CTL589823:CTM589825 CJP589823:CJQ589825 BZT589823:BZU589825 BPX589823:BPY589825 BGB589823:BGC589825 AWF589823:AWG589825 AMJ589823:AMK589825 ACN589823:ACO589825 SR589823:SS589825 IV589823:IW589825 WVH524287:WVI524289 WLL524287:WLM524289 WBP524287:WBQ524289 VRT524287:VRU524289 VHX524287:VHY524289 UYB524287:UYC524289 UOF524287:UOG524289 UEJ524287:UEK524289 TUN524287:TUO524289 TKR524287:TKS524289 TAV524287:TAW524289 SQZ524287:SRA524289 SHD524287:SHE524289 RXH524287:RXI524289 RNL524287:RNM524289 RDP524287:RDQ524289 QTT524287:QTU524289 QJX524287:QJY524289 QAB524287:QAC524289 PQF524287:PQG524289 PGJ524287:PGK524289 OWN524287:OWO524289 OMR524287:OMS524289 OCV524287:OCW524289 NSZ524287:NTA524289 NJD524287:NJE524289 MZH524287:MZI524289 MPL524287:MPM524289 MFP524287:MFQ524289 LVT524287:LVU524289 LLX524287:LLY524289 LCB524287:LCC524289 KSF524287:KSG524289 KIJ524287:KIK524289 JYN524287:JYO524289 JOR524287:JOS524289 JEV524287:JEW524289 IUZ524287:IVA524289 ILD524287:ILE524289 IBH524287:IBI524289 HRL524287:HRM524289 HHP524287:HHQ524289 GXT524287:GXU524289 GNX524287:GNY524289 GEB524287:GEC524289 FUF524287:FUG524289 FKJ524287:FKK524289 FAN524287:FAO524289 EQR524287:EQS524289 EGV524287:EGW524289 DWZ524287:DXA524289 DND524287:DNE524289 DDH524287:DDI524289 CTL524287:CTM524289 CJP524287:CJQ524289 BZT524287:BZU524289 BPX524287:BPY524289 BGB524287:BGC524289 AWF524287:AWG524289 AMJ524287:AMK524289 ACN524287:ACO524289 SR524287:SS524289 IV524287:IW524289 WVH458751:WVI458753 WLL458751:WLM458753 WBP458751:WBQ458753 VRT458751:VRU458753 VHX458751:VHY458753 UYB458751:UYC458753 UOF458751:UOG458753 UEJ458751:UEK458753 TUN458751:TUO458753 TKR458751:TKS458753 TAV458751:TAW458753 SQZ458751:SRA458753 SHD458751:SHE458753 RXH458751:RXI458753 RNL458751:RNM458753 RDP458751:RDQ458753 QTT458751:QTU458753 QJX458751:QJY458753 QAB458751:QAC458753 PQF458751:PQG458753 PGJ458751:PGK458753 OWN458751:OWO458753 OMR458751:OMS458753 OCV458751:OCW458753 NSZ458751:NTA458753 NJD458751:NJE458753 MZH458751:MZI458753 MPL458751:MPM458753 MFP458751:MFQ458753 LVT458751:LVU458753 LLX458751:LLY458753 LCB458751:LCC458753 KSF458751:KSG458753 KIJ458751:KIK458753 JYN458751:JYO458753 JOR458751:JOS458753 JEV458751:JEW458753 IUZ458751:IVA458753 ILD458751:ILE458753 IBH458751:IBI458753 HRL458751:HRM458753 HHP458751:HHQ458753 GXT458751:GXU458753 GNX458751:GNY458753 GEB458751:GEC458753 FUF458751:FUG458753 FKJ458751:FKK458753 FAN458751:FAO458753 EQR458751:EQS458753 EGV458751:EGW458753 DWZ458751:DXA458753 DND458751:DNE458753 DDH458751:DDI458753 CTL458751:CTM458753 CJP458751:CJQ458753 BZT458751:BZU458753 BPX458751:BPY458753 BGB458751:BGC458753 AWF458751:AWG458753 AMJ458751:AMK458753 ACN458751:ACO458753 SR458751:SS458753 IV458751:IW458753 WVH393215:WVI393217 WLL393215:WLM393217 WBP393215:WBQ393217 VRT393215:VRU393217 VHX393215:VHY393217 UYB393215:UYC393217 UOF393215:UOG393217 UEJ393215:UEK393217 TUN393215:TUO393217 TKR393215:TKS393217 TAV393215:TAW393217 SQZ393215:SRA393217 SHD393215:SHE393217 RXH393215:RXI393217 RNL393215:RNM393217 RDP393215:RDQ393217 QTT393215:QTU393217 QJX393215:QJY393217 QAB393215:QAC393217 PQF393215:PQG393217 PGJ393215:PGK393217 OWN393215:OWO393217 OMR393215:OMS393217 OCV393215:OCW393217 NSZ393215:NTA393217 NJD393215:NJE393217 MZH393215:MZI393217 MPL393215:MPM393217 MFP393215:MFQ393217 LVT393215:LVU393217 LLX393215:LLY393217 LCB393215:LCC393217 KSF393215:KSG393217 KIJ393215:KIK393217 JYN393215:JYO393217 JOR393215:JOS393217 JEV393215:JEW393217 IUZ393215:IVA393217 ILD393215:ILE393217 IBH393215:IBI393217 HRL393215:HRM393217 HHP393215:HHQ393217 GXT393215:GXU393217 GNX393215:GNY393217 GEB393215:GEC393217 FUF393215:FUG393217 FKJ393215:FKK393217 FAN393215:FAO393217 EQR393215:EQS393217 EGV393215:EGW393217 DWZ393215:DXA393217 DND393215:DNE393217 DDH393215:DDI393217 CTL393215:CTM393217 CJP393215:CJQ393217 BZT393215:BZU393217 BPX393215:BPY393217 BGB393215:BGC393217 AWF393215:AWG393217 AMJ393215:AMK393217 ACN393215:ACO393217 SR393215:SS393217 IV393215:IW393217 WVH327679:WVI327681 WLL327679:WLM327681 WBP327679:WBQ327681 VRT327679:VRU327681 VHX327679:VHY327681 UYB327679:UYC327681 UOF327679:UOG327681 UEJ327679:UEK327681 TUN327679:TUO327681 TKR327679:TKS327681 TAV327679:TAW327681 SQZ327679:SRA327681 SHD327679:SHE327681 RXH327679:RXI327681 RNL327679:RNM327681 RDP327679:RDQ327681 QTT327679:QTU327681 QJX327679:QJY327681 QAB327679:QAC327681 PQF327679:PQG327681 PGJ327679:PGK327681 OWN327679:OWO327681 OMR327679:OMS327681 OCV327679:OCW327681 NSZ327679:NTA327681 NJD327679:NJE327681 MZH327679:MZI327681 MPL327679:MPM327681 MFP327679:MFQ327681 LVT327679:LVU327681 LLX327679:LLY327681 LCB327679:LCC327681 KSF327679:KSG327681 KIJ327679:KIK327681 JYN327679:JYO327681 JOR327679:JOS327681 JEV327679:JEW327681 IUZ327679:IVA327681 ILD327679:ILE327681 IBH327679:IBI327681 HRL327679:HRM327681 HHP327679:HHQ327681 GXT327679:GXU327681 GNX327679:GNY327681 GEB327679:GEC327681 FUF327679:FUG327681 FKJ327679:FKK327681 FAN327679:FAO327681 EQR327679:EQS327681 EGV327679:EGW327681 DWZ327679:DXA327681 DND327679:DNE327681 DDH327679:DDI327681 CTL327679:CTM327681 CJP327679:CJQ327681 BZT327679:BZU327681 BPX327679:BPY327681 BGB327679:BGC327681 AWF327679:AWG327681 AMJ327679:AMK327681 ACN327679:ACO327681 SR327679:SS327681 IV327679:IW327681 WVH262143:WVI262145 WLL262143:WLM262145 WBP262143:WBQ262145 VRT262143:VRU262145 VHX262143:VHY262145 UYB262143:UYC262145 UOF262143:UOG262145 UEJ262143:UEK262145 TUN262143:TUO262145 TKR262143:TKS262145 TAV262143:TAW262145 SQZ262143:SRA262145 SHD262143:SHE262145 RXH262143:RXI262145 RNL262143:RNM262145 RDP262143:RDQ262145 QTT262143:QTU262145 QJX262143:QJY262145 QAB262143:QAC262145 PQF262143:PQG262145 PGJ262143:PGK262145 OWN262143:OWO262145 OMR262143:OMS262145 OCV262143:OCW262145 NSZ262143:NTA262145 NJD262143:NJE262145 MZH262143:MZI262145 MPL262143:MPM262145 MFP262143:MFQ262145 LVT262143:LVU262145 LLX262143:LLY262145 LCB262143:LCC262145 KSF262143:KSG262145 KIJ262143:KIK262145 JYN262143:JYO262145 JOR262143:JOS262145 JEV262143:JEW262145 IUZ262143:IVA262145 ILD262143:ILE262145 IBH262143:IBI262145 HRL262143:HRM262145 HHP262143:HHQ262145 GXT262143:GXU262145 GNX262143:GNY262145 GEB262143:GEC262145 FUF262143:FUG262145 FKJ262143:FKK262145 FAN262143:FAO262145 EQR262143:EQS262145 EGV262143:EGW262145 DWZ262143:DXA262145 DND262143:DNE262145 DDH262143:DDI262145 CTL262143:CTM262145 CJP262143:CJQ262145 BZT262143:BZU262145 BPX262143:BPY262145 BGB262143:BGC262145 AWF262143:AWG262145 AMJ262143:AMK262145 ACN262143:ACO262145 SR262143:SS262145 IV262143:IW262145 WVH196607:WVI196609 WLL196607:WLM196609 WBP196607:WBQ196609 VRT196607:VRU196609 VHX196607:VHY196609 UYB196607:UYC196609 UOF196607:UOG196609 UEJ196607:UEK196609 TUN196607:TUO196609 TKR196607:TKS196609 TAV196607:TAW196609 SQZ196607:SRA196609 SHD196607:SHE196609 RXH196607:RXI196609 RNL196607:RNM196609 RDP196607:RDQ196609 QTT196607:QTU196609 QJX196607:QJY196609 QAB196607:QAC196609 PQF196607:PQG196609 PGJ196607:PGK196609 OWN196607:OWO196609 OMR196607:OMS196609 OCV196607:OCW196609 NSZ196607:NTA196609 NJD196607:NJE196609 MZH196607:MZI196609 MPL196607:MPM196609 MFP196607:MFQ196609 LVT196607:LVU196609 LLX196607:LLY196609 LCB196607:LCC196609 KSF196607:KSG196609 KIJ196607:KIK196609 JYN196607:JYO196609 JOR196607:JOS196609 JEV196607:JEW196609 IUZ196607:IVA196609 ILD196607:ILE196609 IBH196607:IBI196609 HRL196607:HRM196609 HHP196607:HHQ196609 GXT196607:GXU196609 GNX196607:GNY196609 GEB196607:GEC196609 FUF196607:FUG196609 FKJ196607:FKK196609 FAN196607:FAO196609 EQR196607:EQS196609 EGV196607:EGW196609 DWZ196607:DXA196609 DND196607:DNE196609 DDH196607:DDI196609 CTL196607:CTM196609 CJP196607:CJQ196609 BZT196607:BZU196609 BPX196607:BPY196609 BGB196607:BGC196609 AWF196607:AWG196609 AMJ196607:AMK196609 ACN196607:ACO196609 SR196607:SS196609 IV196607:IW196609 WVH131071:WVI131073 WLL131071:WLM131073 WBP131071:WBQ131073 VRT131071:VRU131073 VHX131071:VHY131073 UYB131071:UYC131073 UOF131071:UOG131073 UEJ131071:UEK131073 TUN131071:TUO131073 TKR131071:TKS131073 TAV131071:TAW131073 SQZ131071:SRA131073 SHD131071:SHE131073 RXH131071:RXI131073 RNL131071:RNM131073 RDP131071:RDQ131073 QTT131071:QTU131073 QJX131071:QJY131073 QAB131071:QAC131073 PQF131071:PQG131073 PGJ131071:PGK131073 OWN131071:OWO131073 OMR131071:OMS131073 OCV131071:OCW131073 NSZ131071:NTA131073 NJD131071:NJE131073 MZH131071:MZI131073 MPL131071:MPM131073 MFP131071:MFQ131073 LVT131071:LVU131073 LLX131071:LLY131073 LCB131071:LCC131073 KSF131071:KSG131073 KIJ131071:KIK131073 JYN131071:JYO131073 JOR131071:JOS131073 JEV131071:JEW131073 IUZ131071:IVA131073 ILD131071:ILE131073 IBH131071:IBI131073 HRL131071:HRM131073 HHP131071:HHQ131073 GXT131071:GXU131073 GNX131071:GNY131073 GEB131071:GEC131073 FUF131071:FUG131073 FKJ131071:FKK131073 FAN131071:FAO131073 EQR131071:EQS131073 EGV131071:EGW131073 DWZ131071:DXA131073 DND131071:DNE131073 DDH131071:DDI131073 CTL131071:CTM131073 CJP131071:CJQ131073 BZT131071:BZU131073 BPX131071:BPY131073 BGB131071:BGC131073 AWF131071:AWG131073 AMJ131071:AMK131073 ACN131071:ACO131073 SR131071:SS131073 IV131071:IW131073 WVH65535:WVI65537 WLL65535:WLM65537 WBP65535:WBQ65537 VRT65535:VRU65537 VHX65535:VHY65537 UYB65535:UYC65537 UOF65535:UOG65537 UEJ65535:UEK65537 TUN65535:TUO65537 TKR65535:TKS65537 TAV65535:TAW65537 SQZ65535:SRA65537 SHD65535:SHE65537 RXH65535:RXI65537 RNL65535:RNM65537 RDP65535:RDQ65537 QTT65535:QTU65537 QJX65535:QJY65537 QAB65535:QAC65537 PQF65535:PQG65537 PGJ65535:PGK65537 OWN65535:OWO65537 OMR65535:OMS65537 OCV65535:OCW65537 NSZ65535:NTA65537 NJD65535:NJE65537 MZH65535:MZI65537 MPL65535:MPM65537 MFP65535:MFQ65537 LVT65535:LVU65537 LLX65535:LLY65537 LCB65535:LCC65537 KSF65535:KSG65537 KIJ65535:KIK65537 JYN65535:JYO65537 JOR65535:JOS65537 JEV65535:JEW65537 IUZ65535:IVA65537 ILD65535:ILE65537 IBH65535:IBI65537 HRL65535:HRM65537 HHP65535:HHQ65537 GXT65535:GXU65537 GNX65535:GNY65537 GEB65535:GEC65537 FUF65535:FUG65537 FKJ65535:FKK65537 FAN65535:FAO65537 EQR65535:EQS65537 EGV65535:EGW65537 DWZ65535:DXA65537 DND65535:DNE65537 DDH65535:DDI65537 CTL65535:CTM65537 CJP65535:CJQ65537 BZT65535:BZU65537 BPX65535:BPY65537 BGB65535:BGC65537 AWF65535:AWG65537 AMJ65535:AMK65537 ACN65535:ACO65537 SR65535:SS65537 IV65535:IW65537 WVH983047:WVI983047 WLL983047:WLM983047 WBP983047:WBQ983047 VRT983047:VRU983047 VHX983047:VHY983047 UYB983047:UYC983047 UOF983047:UOG983047 UEJ983047:UEK983047 TUN983047:TUO983047 TKR983047:TKS983047 TAV983047:TAW983047 SQZ983047:SRA983047 SHD983047:SHE983047 RXH983047:RXI983047 RNL983047:RNM983047 RDP983047:RDQ983047 QTT983047:QTU983047 QJX983047:QJY983047 QAB983047:QAC983047 PQF983047:PQG983047 PGJ983047:PGK983047 OWN983047:OWO983047 OMR983047:OMS983047 OCV983047:OCW983047 NSZ983047:NTA983047 NJD983047:NJE983047 MZH983047:MZI983047 MPL983047:MPM983047 MFP983047:MFQ983047 LVT983047:LVU983047 LLX983047:LLY983047 LCB983047:LCC983047 KSF983047:KSG983047 KIJ983047:KIK983047 JYN983047:JYO983047 JOR983047:JOS983047 JEV983047:JEW983047 IUZ983047:IVA983047 ILD983047:ILE983047 IBH983047:IBI983047 HRL983047:HRM983047 HHP983047:HHQ983047 GXT983047:GXU983047 GNX983047:GNY983047 GEB983047:GEC983047 FUF983047:FUG983047 FKJ983047:FKK983047 FAN983047:FAO983047 EQR983047:EQS983047 EGV983047:EGW983047 DWZ983047:DXA983047 DND983047:DNE983047 DDH983047:DDI983047 CTL983047:CTM983047 CJP983047:CJQ983047 BZT983047:BZU983047 BPX983047:BPY983047 BGB983047:BGC983047 AWF983047:AWG983047 AMJ983047:AMK983047 ACN983047:ACO983047 SR983047:SS983047 IV983047:IW983047 WVH917511:WVI917511 WLL917511:WLM917511 WBP917511:WBQ917511 VRT917511:VRU917511 VHX917511:VHY917511 UYB917511:UYC917511 UOF917511:UOG917511 UEJ917511:UEK917511 TUN917511:TUO917511 TKR917511:TKS917511 TAV917511:TAW917511 SQZ917511:SRA917511 SHD917511:SHE917511 RXH917511:RXI917511 RNL917511:RNM917511 RDP917511:RDQ917511 QTT917511:QTU917511 QJX917511:QJY917511 QAB917511:QAC917511 PQF917511:PQG917511 PGJ917511:PGK917511 OWN917511:OWO917511 OMR917511:OMS917511 OCV917511:OCW917511 NSZ917511:NTA917511 NJD917511:NJE917511 MZH917511:MZI917511 MPL917511:MPM917511 MFP917511:MFQ917511 LVT917511:LVU917511 LLX917511:LLY917511 LCB917511:LCC917511 KSF917511:KSG917511 KIJ917511:KIK917511 JYN917511:JYO917511 JOR917511:JOS917511 JEV917511:JEW917511 IUZ917511:IVA917511 ILD917511:ILE917511 IBH917511:IBI917511 HRL917511:HRM917511 HHP917511:HHQ917511 GXT917511:GXU917511 GNX917511:GNY917511 GEB917511:GEC917511 FUF917511:FUG917511 FKJ917511:FKK917511 FAN917511:FAO917511 EQR917511:EQS917511 EGV917511:EGW917511 DWZ917511:DXA917511 DND917511:DNE917511 DDH917511:DDI917511 CTL917511:CTM917511 CJP917511:CJQ917511 BZT917511:BZU917511 BPX917511:BPY917511 BGB917511:BGC917511 AWF917511:AWG917511 AMJ917511:AMK917511 ACN917511:ACO917511 SR917511:SS917511 IV917511:IW917511 WVH851975:WVI851975 WLL851975:WLM851975 WBP851975:WBQ851975 VRT851975:VRU851975 VHX851975:VHY851975 UYB851975:UYC851975 UOF851975:UOG851975 UEJ851975:UEK851975 TUN851975:TUO851975 TKR851975:TKS851975 TAV851975:TAW851975 SQZ851975:SRA851975 SHD851975:SHE851975 RXH851975:RXI851975 RNL851975:RNM851975 RDP851975:RDQ851975 QTT851975:QTU851975 QJX851975:QJY851975 QAB851975:QAC851975 PQF851975:PQG851975 PGJ851975:PGK851975 OWN851975:OWO851975 OMR851975:OMS851975 OCV851975:OCW851975 NSZ851975:NTA851975 NJD851975:NJE851975 MZH851975:MZI851975 MPL851975:MPM851975 MFP851975:MFQ851975 LVT851975:LVU851975 LLX851975:LLY851975 LCB851975:LCC851975 KSF851975:KSG851975 KIJ851975:KIK851975 JYN851975:JYO851975 JOR851975:JOS851975 JEV851975:JEW851975 IUZ851975:IVA851975 ILD851975:ILE851975 IBH851975:IBI851975 HRL851975:HRM851975 HHP851975:HHQ851975 GXT851975:GXU851975 GNX851975:GNY851975 GEB851975:GEC851975 FUF851975:FUG851975 FKJ851975:FKK851975 FAN851975:FAO851975 EQR851975:EQS851975 EGV851975:EGW851975 DWZ851975:DXA851975 DND851975:DNE851975 DDH851975:DDI851975 CTL851975:CTM851975 CJP851975:CJQ851975 BZT851975:BZU851975 BPX851975:BPY851975 BGB851975:BGC851975 AWF851975:AWG851975 AMJ851975:AMK851975 ACN851975:ACO851975 SR851975:SS851975 IV851975:IW851975 WVH786439:WVI786439 WLL786439:WLM786439 WBP786439:WBQ786439 VRT786439:VRU786439 VHX786439:VHY786439 UYB786439:UYC786439 UOF786439:UOG786439 UEJ786439:UEK786439 TUN786439:TUO786439 TKR786439:TKS786439 TAV786439:TAW786439 SQZ786439:SRA786439 SHD786439:SHE786439 RXH786439:RXI786439 RNL786439:RNM786439 RDP786439:RDQ786439 QTT786439:QTU786439 QJX786439:QJY786439 QAB786439:QAC786439 PQF786439:PQG786439 PGJ786439:PGK786439 OWN786439:OWO786439 OMR786439:OMS786439 OCV786439:OCW786439 NSZ786439:NTA786439 NJD786439:NJE786439 MZH786439:MZI786439 MPL786439:MPM786439 MFP786439:MFQ786439 LVT786439:LVU786439 LLX786439:LLY786439 LCB786439:LCC786439 KSF786439:KSG786439 KIJ786439:KIK786439 JYN786439:JYO786439 JOR786439:JOS786439 JEV786439:JEW786439 IUZ786439:IVA786439 ILD786439:ILE786439 IBH786439:IBI786439 HRL786439:HRM786439 HHP786439:HHQ786439 GXT786439:GXU786439 GNX786439:GNY786439 GEB786439:GEC786439 FUF786439:FUG786439 FKJ786439:FKK786439 FAN786439:FAO786439 EQR786439:EQS786439 EGV786439:EGW786439 DWZ786439:DXA786439 DND786439:DNE786439 DDH786439:DDI786439 CTL786439:CTM786439 CJP786439:CJQ786439 BZT786439:BZU786439 BPX786439:BPY786439 BGB786439:BGC786439 AWF786439:AWG786439 AMJ786439:AMK786439 ACN786439:ACO786439 SR786439:SS786439 IV786439:IW786439 WVH720903:WVI720903 WLL720903:WLM720903 WBP720903:WBQ720903 VRT720903:VRU720903 VHX720903:VHY720903 UYB720903:UYC720903 UOF720903:UOG720903 UEJ720903:UEK720903 TUN720903:TUO720903 TKR720903:TKS720903 TAV720903:TAW720903 SQZ720903:SRA720903 SHD720903:SHE720903 RXH720903:RXI720903 RNL720903:RNM720903 RDP720903:RDQ720903 QTT720903:QTU720903 QJX720903:QJY720903 QAB720903:QAC720903 PQF720903:PQG720903 PGJ720903:PGK720903 OWN720903:OWO720903 OMR720903:OMS720903 OCV720903:OCW720903 NSZ720903:NTA720903 NJD720903:NJE720903 MZH720903:MZI720903 MPL720903:MPM720903 MFP720903:MFQ720903 LVT720903:LVU720903 LLX720903:LLY720903 LCB720903:LCC720903 KSF720903:KSG720903 KIJ720903:KIK720903 JYN720903:JYO720903 JOR720903:JOS720903 JEV720903:JEW720903 IUZ720903:IVA720903 ILD720903:ILE720903 IBH720903:IBI720903 HRL720903:HRM720903 HHP720903:HHQ720903 GXT720903:GXU720903 GNX720903:GNY720903 GEB720903:GEC720903 FUF720903:FUG720903 FKJ720903:FKK720903 FAN720903:FAO720903 EQR720903:EQS720903 EGV720903:EGW720903 DWZ720903:DXA720903 DND720903:DNE720903 DDH720903:DDI720903 CTL720903:CTM720903 CJP720903:CJQ720903 BZT720903:BZU720903 BPX720903:BPY720903 BGB720903:BGC720903 AWF720903:AWG720903 AMJ720903:AMK720903 ACN720903:ACO720903 SR720903:SS720903 IV720903:IW720903 WVH655367:WVI655367 WLL655367:WLM655367 WBP655367:WBQ655367 VRT655367:VRU655367 VHX655367:VHY655367 UYB655367:UYC655367 UOF655367:UOG655367 UEJ655367:UEK655367 TUN655367:TUO655367 TKR655367:TKS655367 TAV655367:TAW655367 SQZ655367:SRA655367 SHD655367:SHE655367 RXH655367:RXI655367 RNL655367:RNM655367 RDP655367:RDQ655367 QTT655367:QTU655367 QJX655367:QJY655367 QAB655367:QAC655367 PQF655367:PQG655367 PGJ655367:PGK655367 OWN655367:OWO655367 OMR655367:OMS655367 OCV655367:OCW655367 NSZ655367:NTA655367 NJD655367:NJE655367 MZH655367:MZI655367 MPL655367:MPM655367 MFP655367:MFQ655367 LVT655367:LVU655367 LLX655367:LLY655367 LCB655367:LCC655367 KSF655367:KSG655367 KIJ655367:KIK655367 JYN655367:JYO655367 JOR655367:JOS655367 JEV655367:JEW655367 IUZ655367:IVA655367 ILD655367:ILE655367 IBH655367:IBI655367 HRL655367:HRM655367 HHP655367:HHQ655367 GXT655367:GXU655367 GNX655367:GNY655367 GEB655367:GEC655367 FUF655367:FUG655367 FKJ655367:FKK655367 FAN655367:FAO655367 EQR655367:EQS655367 EGV655367:EGW655367 DWZ655367:DXA655367 DND655367:DNE655367 DDH655367:DDI655367 CTL655367:CTM655367 CJP655367:CJQ655367 BZT655367:BZU655367 BPX655367:BPY655367 BGB655367:BGC655367 AWF655367:AWG655367 AMJ655367:AMK655367 ACN655367:ACO655367 SR655367:SS655367 IV655367:IW655367 WVH589831:WVI589831 WLL589831:WLM589831 WBP589831:WBQ589831 VRT589831:VRU589831 VHX589831:VHY589831 UYB589831:UYC589831 UOF589831:UOG589831 UEJ589831:UEK589831 TUN589831:TUO589831 TKR589831:TKS589831 TAV589831:TAW589831 SQZ589831:SRA589831 SHD589831:SHE589831 RXH589831:RXI589831 RNL589831:RNM589831 RDP589831:RDQ589831 QTT589831:QTU589831 QJX589831:QJY589831 QAB589831:QAC589831 PQF589831:PQG589831 PGJ589831:PGK589831 OWN589831:OWO589831 OMR589831:OMS589831 OCV589831:OCW589831 NSZ589831:NTA589831 NJD589831:NJE589831 MZH589831:MZI589831 MPL589831:MPM589831 MFP589831:MFQ589831 LVT589831:LVU589831 LLX589831:LLY589831 LCB589831:LCC589831 KSF589831:KSG589831 KIJ589831:KIK589831 JYN589831:JYO589831 JOR589831:JOS589831 JEV589831:JEW589831 IUZ589831:IVA589831 ILD589831:ILE589831 IBH589831:IBI589831 HRL589831:HRM589831 HHP589831:HHQ589831 GXT589831:GXU589831 GNX589831:GNY589831 GEB589831:GEC589831 FUF589831:FUG589831 FKJ589831:FKK589831 FAN589831:FAO589831 EQR589831:EQS589831 EGV589831:EGW589831 DWZ589831:DXA589831 DND589831:DNE589831 DDH589831:DDI589831 CTL589831:CTM589831 CJP589831:CJQ589831 BZT589831:BZU589831 BPX589831:BPY589831 BGB589831:BGC589831 AWF589831:AWG589831 AMJ589831:AMK589831 ACN589831:ACO589831 SR589831:SS589831 IV589831:IW589831 WVH524295:WVI524295 WLL524295:WLM524295 WBP524295:WBQ524295 VRT524295:VRU524295 VHX524295:VHY524295 UYB524295:UYC524295 UOF524295:UOG524295 UEJ524295:UEK524295 TUN524295:TUO524295 TKR524295:TKS524295 TAV524295:TAW524295 SQZ524295:SRA524295 SHD524295:SHE524295 RXH524295:RXI524295 RNL524295:RNM524295 RDP524295:RDQ524295 QTT524295:QTU524295 QJX524295:QJY524295 QAB524295:QAC524295 PQF524295:PQG524295 PGJ524295:PGK524295 OWN524295:OWO524295 OMR524295:OMS524295 OCV524295:OCW524295 NSZ524295:NTA524295 NJD524295:NJE524295 MZH524295:MZI524295 MPL524295:MPM524295 MFP524295:MFQ524295 LVT524295:LVU524295 LLX524295:LLY524295 LCB524295:LCC524295 KSF524295:KSG524295 KIJ524295:KIK524295 JYN524295:JYO524295 JOR524295:JOS524295 JEV524295:JEW524295 IUZ524295:IVA524295 ILD524295:ILE524295 IBH524295:IBI524295 HRL524295:HRM524295 HHP524295:HHQ524295 GXT524295:GXU524295 GNX524295:GNY524295 GEB524295:GEC524295 FUF524295:FUG524295 FKJ524295:FKK524295 FAN524295:FAO524295 EQR524295:EQS524295 EGV524295:EGW524295 DWZ524295:DXA524295 DND524295:DNE524295 DDH524295:DDI524295 CTL524295:CTM524295 CJP524295:CJQ524295 BZT524295:BZU524295 BPX524295:BPY524295 BGB524295:BGC524295 AWF524295:AWG524295 AMJ524295:AMK524295 ACN524295:ACO524295 SR524295:SS524295 IV524295:IW524295 WVH458759:WVI458759 WLL458759:WLM458759 WBP458759:WBQ458759 VRT458759:VRU458759 VHX458759:VHY458759 UYB458759:UYC458759 UOF458759:UOG458759 UEJ458759:UEK458759 TUN458759:TUO458759 TKR458759:TKS458759 TAV458759:TAW458759 SQZ458759:SRA458759 SHD458759:SHE458759 RXH458759:RXI458759 RNL458759:RNM458759 RDP458759:RDQ458759 QTT458759:QTU458759 QJX458759:QJY458759 QAB458759:QAC458759 PQF458759:PQG458759 PGJ458759:PGK458759 OWN458759:OWO458759 OMR458759:OMS458759 OCV458759:OCW458759 NSZ458759:NTA458759 NJD458759:NJE458759 MZH458759:MZI458759 MPL458759:MPM458759 MFP458759:MFQ458759 LVT458759:LVU458759 LLX458759:LLY458759 LCB458759:LCC458759 KSF458759:KSG458759 KIJ458759:KIK458759 JYN458759:JYO458759 JOR458759:JOS458759 JEV458759:JEW458759 IUZ458759:IVA458759 ILD458759:ILE458759 IBH458759:IBI458759 HRL458759:HRM458759 HHP458759:HHQ458759 GXT458759:GXU458759 GNX458759:GNY458759 GEB458759:GEC458759 FUF458759:FUG458759 FKJ458759:FKK458759 FAN458759:FAO458759 EQR458759:EQS458759 EGV458759:EGW458759 DWZ458759:DXA458759 DND458759:DNE458759 DDH458759:DDI458759 CTL458759:CTM458759 CJP458759:CJQ458759 BZT458759:BZU458759 BPX458759:BPY458759 BGB458759:BGC458759 AWF458759:AWG458759 AMJ458759:AMK458759 ACN458759:ACO458759 SR458759:SS458759 IV458759:IW458759 WVH393223:WVI393223 WLL393223:WLM393223 WBP393223:WBQ393223 VRT393223:VRU393223 VHX393223:VHY393223 UYB393223:UYC393223 UOF393223:UOG393223 UEJ393223:UEK393223 TUN393223:TUO393223 TKR393223:TKS393223 TAV393223:TAW393223 SQZ393223:SRA393223 SHD393223:SHE393223 RXH393223:RXI393223 RNL393223:RNM393223 RDP393223:RDQ393223 QTT393223:QTU393223 QJX393223:QJY393223 QAB393223:QAC393223 PQF393223:PQG393223 PGJ393223:PGK393223 OWN393223:OWO393223 OMR393223:OMS393223 OCV393223:OCW393223 NSZ393223:NTA393223 NJD393223:NJE393223 MZH393223:MZI393223 MPL393223:MPM393223 MFP393223:MFQ393223 LVT393223:LVU393223 LLX393223:LLY393223 LCB393223:LCC393223 KSF393223:KSG393223 KIJ393223:KIK393223 JYN393223:JYO393223 JOR393223:JOS393223 JEV393223:JEW393223 IUZ393223:IVA393223 ILD393223:ILE393223 IBH393223:IBI393223 HRL393223:HRM393223 HHP393223:HHQ393223 GXT393223:GXU393223 GNX393223:GNY393223 GEB393223:GEC393223 FUF393223:FUG393223 FKJ393223:FKK393223 FAN393223:FAO393223 EQR393223:EQS393223 EGV393223:EGW393223 DWZ393223:DXA393223 DND393223:DNE393223 DDH393223:DDI393223 CTL393223:CTM393223 CJP393223:CJQ393223 BZT393223:BZU393223 BPX393223:BPY393223 BGB393223:BGC393223 AWF393223:AWG393223 AMJ393223:AMK393223 ACN393223:ACO393223 SR393223:SS393223 IV393223:IW393223 WVH327687:WVI327687 WLL327687:WLM327687 WBP327687:WBQ327687 VRT327687:VRU327687 VHX327687:VHY327687 UYB327687:UYC327687 UOF327687:UOG327687 UEJ327687:UEK327687 TUN327687:TUO327687 TKR327687:TKS327687 TAV327687:TAW327687 SQZ327687:SRA327687 SHD327687:SHE327687 RXH327687:RXI327687 RNL327687:RNM327687 RDP327687:RDQ327687 QTT327687:QTU327687 QJX327687:QJY327687 QAB327687:QAC327687 PQF327687:PQG327687 PGJ327687:PGK327687 OWN327687:OWO327687 OMR327687:OMS327687 OCV327687:OCW327687 NSZ327687:NTA327687 NJD327687:NJE327687 MZH327687:MZI327687 MPL327687:MPM327687 MFP327687:MFQ327687 LVT327687:LVU327687 LLX327687:LLY327687 LCB327687:LCC327687 KSF327687:KSG327687 KIJ327687:KIK327687 JYN327687:JYO327687 JOR327687:JOS327687 JEV327687:JEW327687 IUZ327687:IVA327687 ILD327687:ILE327687 IBH327687:IBI327687 HRL327687:HRM327687 HHP327687:HHQ327687 GXT327687:GXU327687 GNX327687:GNY327687 GEB327687:GEC327687 FUF327687:FUG327687 FKJ327687:FKK327687 FAN327687:FAO327687 EQR327687:EQS327687 EGV327687:EGW327687 DWZ327687:DXA327687 DND327687:DNE327687 DDH327687:DDI327687 CTL327687:CTM327687 CJP327687:CJQ327687 BZT327687:BZU327687 BPX327687:BPY327687 BGB327687:BGC327687 AWF327687:AWG327687 AMJ327687:AMK327687 ACN327687:ACO327687 SR327687:SS327687 IV327687:IW327687 WVH262151:WVI262151 WLL262151:WLM262151 WBP262151:WBQ262151 VRT262151:VRU262151 VHX262151:VHY262151 UYB262151:UYC262151 UOF262151:UOG262151 UEJ262151:UEK262151 TUN262151:TUO262151 TKR262151:TKS262151 TAV262151:TAW262151 SQZ262151:SRA262151 SHD262151:SHE262151 RXH262151:RXI262151 RNL262151:RNM262151 RDP262151:RDQ262151 QTT262151:QTU262151 QJX262151:QJY262151 QAB262151:QAC262151 PQF262151:PQG262151 PGJ262151:PGK262151 OWN262151:OWO262151 OMR262151:OMS262151 OCV262151:OCW262151 NSZ262151:NTA262151 NJD262151:NJE262151 MZH262151:MZI262151 MPL262151:MPM262151 MFP262151:MFQ262151 LVT262151:LVU262151 LLX262151:LLY262151 LCB262151:LCC262151 KSF262151:KSG262151 KIJ262151:KIK262151 JYN262151:JYO262151 JOR262151:JOS262151 JEV262151:JEW262151 IUZ262151:IVA262151 ILD262151:ILE262151 IBH262151:IBI262151 HRL262151:HRM262151 HHP262151:HHQ262151 GXT262151:GXU262151 GNX262151:GNY262151 GEB262151:GEC262151 FUF262151:FUG262151 FKJ262151:FKK262151 FAN262151:FAO262151 EQR262151:EQS262151 EGV262151:EGW262151 DWZ262151:DXA262151 DND262151:DNE262151 DDH262151:DDI262151 CTL262151:CTM262151 CJP262151:CJQ262151 BZT262151:BZU262151 BPX262151:BPY262151 BGB262151:BGC262151 AWF262151:AWG262151 AMJ262151:AMK262151 ACN262151:ACO262151 SR262151:SS262151 IV262151:IW262151 WVH196615:WVI196615 WLL196615:WLM196615 WBP196615:WBQ196615 VRT196615:VRU196615 VHX196615:VHY196615 UYB196615:UYC196615 UOF196615:UOG196615 UEJ196615:UEK196615 TUN196615:TUO196615 TKR196615:TKS196615 TAV196615:TAW196615 SQZ196615:SRA196615 SHD196615:SHE196615 RXH196615:RXI196615 RNL196615:RNM196615 RDP196615:RDQ196615 QTT196615:QTU196615 QJX196615:QJY196615 QAB196615:QAC196615 PQF196615:PQG196615 PGJ196615:PGK196615 OWN196615:OWO196615 OMR196615:OMS196615 OCV196615:OCW196615 NSZ196615:NTA196615 NJD196615:NJE196615 MZH196615:MZI196615 MPL196615:MPM196615 MFP196615:MFQ196615 LVT196615:LVU196615 LLX196615:LLY196615 LCB196615:LCC196615 KSF196615:KSG196615 KIJ196615:KIK196615 JYN196615:JYO196615 JOR196615:JOS196615 JEV196615:JEW196615 IUZ196615:IVA196615 ILD196615:ILE196615 IBH196615:IBI196615 HRL196615:HRM196615 HHP196615:HHQ196615 GXT196615:GXU196615 GNX196615:GNY196615 GEB196615:GEC196615 FUF196615:FUG196615 FKJ196615:FKK196615 FAN196615:FAO196615 EQR196615:EQS196615 EGV196615:EGW196615 DWZ196615:DXA196615 DND196615:DNE196615 DDH196615:DDI196615 CTL196615:CTM196615 CJP196615:CJQ196615 BZT196615:BZU196615 BPX196615:BPY196615 BGB196615:BGC196615 AWF196615:AWG196615 AMJ196615:AMK196615 ACN196615:ACO196615 SR196615:SS196615 IV196615:IW196615 WVH131079:WVI131079 WLL131079:WLM131079 WBP131079:WBQ131079 VRT131079:VRU131079 VHX131079:VHY131079 UYB131079:UYC131079 UOF131079:UOG131079 UEJ131079:UEK131079 TUN131079:TUO131079 TKR131079:TKS131079 TAV131079:TAW131079 SQZ131079:SRA131079 SHD131079:SHE131079 RXH131079:RXI131079 RNL131079:RNM131079 RDP131079:RDQ131079 QTT131079:QTU131079 QJX131079:QJY131079 QAB131079:QAC131079 PQF131079:PQG131079 PGJ131079:PGK131079 OWN131079:OWO131079 OMR131079:OMS131079 OCV131079:OCW131079 NSZ131079:NTA131079 NJD131079:NJE131079 MZH131079:MZI131079 MPL131079:MPM131079 MFP131079:MFQ131079 LVT131079:LVU131079 LLX131079:LLY131079 LCB131079:LCC131079 KSF131079:KSG131079 KIJ131079:KIK131079 JYN131079:JYO131079 JOR131079:JOS131079 JEV131079:JEW131079 IUZ131079:IVA131079 ILD131079:ILE131079 IBH131079:IBI131079 HRL131079:HRM131079 HHP131079:HHQ131079 GXT131079:GXU131079 GNX131079:GNY131079 GEB131079:GEC131079 FUF131079:FUG131079 FKJ131079:FKK131079 FAN131079:FAO131079 EQR131079:EQS131079 EGV131079:EGW131079 DWZ131079:DXA131079 DND131079:DNE131079 DDH131079:DDI131079 CTL131079:CTM131079 CJP131079:CJQ131079 BZT131079:BZU131079 BPX131079:BPY131079 BGB131079:BGC131079 AWF131079:AWG131079 AMJ131079:AMK131079 ACN131079:ACO131079 SR131079:SS131079 IV131079:IW131079 WVH65543:WVI65543 WLL65543:WLM65543 WBP65543:WBQ65543 VRT65543:VRU65543 VHX65543:VHY65543 UYB65543:UYC65543 UOF65543:UOG65543 UEJ65543:UEK65543 TUN65543:TUO65543 TKR65543:TKS65543 TAV65543:TAW65543 SQZ65543:SRA65543 SHD65543:SHE65543 RXH65543:RXI65543 RNL65543:RNM65543 RDP65543:RDQ65543 QTT65543:QTU65543 QJX65543:QJY65543 QAB65543:QAC65543 PQF65543:PQG65543 PGJ65543:PGK65543 OWN65543:OWO65543 OMR65543:OMS65543 OCV65543:OCW65543 NSZ65543:NTA65543 NJD65543:NJE65543 MZH65543:MZI65543 MPL65543:MPM65543 MFP65543:MFQ65543 LVT65543:LVU65543 LLX65543:LLY65543 LCB65543:LCC65543 KSF65543:KSG65543 KIJ65543:KIK65543 JYN65543:JYO65543 JOR65543:JOS65543 JEV65543:JEW65543 IUZ65543:IVA65543 ILD65543:ILE65543 IBH65543:IBI65543 HRL65543:HRM65543 HHP65543:HHQ65543 GXT65543:GXU65543 GNX65543:GNY65543 GEB65543:GEC65543 FUF65543:FUG65543 FKJ65543:FKK65543 FAN65543:FAO65543 EQR65543:EQS65543 EGV65543:EGW65543 DWZ65543:DXA65543 DND65543:DNE65543 DDH65543:DDI65543 CTL65543:CTM65543 CJP65543:CJQ65543 BZT65543:BZU65543 BPX65543:BPY65543 BGB65543:BGC65543 AWF65543:AWG65543 AMJ65543:AMK65543 ACN65543:ACO65543 SR65543:SS65543 IV65543:IW65543 WVH983037:WVI983037 WLL983037:WLM983037 WBP983037:WBQ983037 VRT983037:VRU983037 VHX983037:VHY983037 UYB983037:UYC983037 UOF983037:UOG983037 UEJ983037:UEK983037 TUN983037:TUO983037 TKR983037:TKS983037 TAV983037:TAW983037 SQZ983037:SRA983037 SHD983037:SHE983037 RXH983037:RXI983037 RNL983037:RNM983037 RDP983037:RDQ983037 QTT983037:QTU983037 QJX983037:QJY983037 QAB983037:QAC983037 PQF983037:PQG983037 PGJ983037:PGK983037 OWN983037:OWO983037 OMR983037:OMS983037 OCV983037:OCW983037 NSZ983037:NTA983037 NJD983037:NJE983037 MZH983037:MZI983037 MPL983037:MPM983037 MFP983037:MFQ983037 LVT983037:LVU983037 LLX983037:LLY983037 LCB983037:LCC983037 KSF983037:KSG983037 KIJ983037:KIK983037 JYN983037:JYO983037 JOR983037:JOS983037 JEV983037:JEW983037 IUZ983037:IVA983037 ILD983037:ILE983037 IBH983037:IBI983037 HRL983037:HRM983037 HHP983037:HHQ983037 GXT983037:GXU983037 GNX983037:GNY983037 GEB983037:GEC983037 FUF983037:FUG983037 FKJ983037:FKK983037 FAN983037:FAO983037 EQR983037:EQS983037 EGV983037:EGW983037 DWZ983037:DXA983037 DND983037:DNE983037 DDH983037:DDI983037 CTL983037:CTM983037 CJP983037:CJQ983037 BZT983037:BZU983037 BPX983037:BPY983037 BGB983037:BGC983037 AWF983037:AWG983037 AMJ983037:AMK983037 ACN983037:ACO983037 SR983037:SS983037 IV983037:IW983037 WVH917501:WVI917501 WLL917501:WLM917501 WBP917501:WBQ917501 VRT917501:VRU917501 VHX917501:VHY917501 UYB917501:UYC917501 UOF917501:UOG917501 UEJ917501:UEK917501 TUN917501:TUO917501 TKR917501:TKS917501 TAV917501:TAW917501 SQZ917501:SRA917501 SHD917501:SHE917501 RXH917501:RXI917501 RNL917501:RNM917501 RDP917501:RDQ917501 QTT917501:QTU917501 QJX917501:QJY917501 QAB917501:QAC917501 PQF917501:PQG917501 PGJ917501:PGK917501 OWN917501:OWO917501 OMR917501:OMS917501 OCV917501:OCW917501 NSZ917501:NTA917501 NJD917501:NJE917501 MZH917501:MZI917501 MPL917501:MPM917501 MFP917501:MFQ917501 LVT917501:LVU917501 LLX917501:LLY917501 LCB917501:LCC917501 KSF917501:KSG917501 KIJ917501:KIK917501 JYN917501:JYO917501 JOR917501:JOS917501 JEV917501:JEW917501 IUZ917501:IVA917501 ILD917501:ILE917501 IBH917501:IBI917501 HRL917501:HRM917501 HHP917501:HHQ917501 GXT917501:GXU917501 GNX917501:GNY917501 GEB917501:GEC917501 FUF917501:FUG917501 FKJ917501:FKK917501 FAN917501:FAO917501 EQR917501:EQS917501 EGV917501:EGW917501 DWZ917501:DXA917501 DND917501:DNE917501 DDH917501:DDI917501 CTL917501:CTM917501 CJP917501:CJQ917501 BZT917501:BZU917501 BPX917501:BPY917501 BGB917501:BGC917501 AWF917501:AWG917501 AMJ917501:AMK917501 ACN917501:ACO917501 SR917501:SS917501 IV917501:IW917501 WVH851965:WVI851965 WLL851965:WLM851965 WBP851965:WBQ851965 VRT851965:VRU851965 VHX851965:VHY851965 UYB851965:UYC851965 UOF851965:UOG851965 UEJ851965:UEK851965 TUN851965:TUO851965 TKR851965:TKS851965 TAV851965:TAW851965 SQZ851965:SRA851965 SHD851965:SHE851965 RXH851965:RXI851965 RNL851965:RNM851965 RDP851965:RDQ851965 QTT851965:QTU851965 QJX851965:QJY851965 QAB851965:QAC851965 PQF851965:PQG851965 PGJ851965:PGK851965 OWN851965:OWO851965 OMR851965:OMS851965 OCV851965:OCW851965 NSZ851965:NTA851965 NJD851965:NJE851965 MZH851965:MZI851965 MPL851965:MPM851965 MFP851965:MFQ851965 LVT851965:LVU851965 LLX851965:LLY851965 LCB851965:LCC851965 KSF851965:KSG851965 KIJ851965:KIK851965 JYN851965:JYO851965 JOR851965:JOS851965 JEV851965:JEW851965 IUZ851965:IVA851965 ILD851965:ILE851965 IBH851965:IBI851965 HRL851965:HRM851965 HHP851965:HHQ851965 GXT851965:GXU851965 GNX851965:GNY851965 GEB851965:GEC851965 FUF851965:FUG851965 FKJ851965:FKK851965 FAN851965:FAO851965 EQR851965:EQS851965 EGV851965:EGW851965 DWZ851965:DXA851965 DND851965:DNE851965 DDH851965:DDI851965 CTL851965:CTM851965 CJP851965:CJQ851965 BZT851965:BZU851965 BPX851965:BPY851965 BGB851965:BGC851965 AWF851965:AWG851965 AMJ851965:AMK851965 ACN851965:ACO851965 SR851965:SS851965 IV851965:IW851965 WVH786429:WVI786429 WLL786429:WLM786429 WBP786429:WBQ786429 VRT786429:VRU786429 VHX786429:VHY786429 UYB786429:UYC786429 UOF786429:UOG786429 UEJ786429:UEK786429 TUN786429:TUO786429 TKR786429:TKS786429 TAV786429:TAW786429 SQZ786429:SRA786429 SHD786429:SHE786429 RXH786429:RXI786429 RNL786429:RNM786429 RDP786429:RDQ786429 QTT786429:QTU786429 QJX786429:QJY786429 QAB786429:QAC786429 PQF786429:PQG786429 PGJ786429:PGK786429 OWN786429:OWO786429 OMR786429:OMS786429 OCV786429:OCW786429 NSZ786429:NTA786429 NJD786429:NJE786429 MZH786429:MZI786429 MPL786429:MPM786429 MFP786429:MFQ786429 LVT786429:LVU786429 LLX786429:LLY786429 LCB786429:LCC786429 KSF786429:KSG786429 KIJ786429:KIK786429 JYN786429:JYO786429 JOR786429:JOS786429 JEV786429:JEW786429 IUZ786429:IVA786429 ILD786429:ILE786429 IBH786429:IBI786429 HRL786429:HRM786429 HHP786429:HHQ786429 GXT786429:GXU786429 GNX786429:GNY786429 GEB786429:GEC786429 FUF786429:FUG786429 FKJ786429:FKK786429 FAN786429:FAO786429 EQR786429:EQS786429 EGV786429:EGW786429 DWZ786429:DXA786429 DND786429:DNE786429 DDH786429:DDI786429 CTL786429:CTM786429 CJP786429:CJQ786429 BZT786429:BZU786429 BPX786429:BPY786429 BGB786429:BGC786429 AWF786429:AWG786429 AMJ786429:AMK786429 ACN786429:ACO786429 SR786429:SS786429 IV786429:IW786429 WVH720893:WVI720893 WLL720893:WLM720893 WBP720893:WBQ720893 VRT720893:VRU720893 VHX720893:VHY720893 UYB720893:UYC720893 UOF720893:UOG720893 UEJ720893:UEK720893 TUN720893:TUO720893 TKR720893:TKS720893 TAV720893:TAW720893 SQZ720893:SRA720893 SHD720893:SHE720893 RXH720893:RXI720893 RNL720893:RNM720893 RDP720893:RDQ720893 QTT720893:QTU720893 QJX720893:QJY720893 QAB720893:QAC720893 PQF720893:PQG720893 PGJ720893:PGK720893 OWN720893:OWO720893 OMR720893:OMS720893 OCV720893:OCW720893 NSZ720893:NTA720893 NJD720893:NJE720893 MZH720893:MZI720893 MPL720893:MPM720893 MFP720893:MFQ720893 LVT720893:LVU720893 LLX720893:LLY720893 LCB720893:LCC720893 KSF720893:KSG720893 KIJ720893:KIK720893 JYN720893:JYO720893 JOR720893:JOS720893 JEV720893:JEW720893 IUZ720893:IVA720893 ILD720893:ILE720893 IBH720893:IBI720893 HRL720893:HRM720893 HHP720893:HHQ720893 GXT720893:GXU720893 GNX720893:GNY720893 GEB720893:GEC720893 FUF720893:FUG720893 FKJ720893:FKK720893 FAN720893:FAO720893 EQR720893:EQS720893 EGV720893:EGW720893 DWZ720893:DXA720893 DND720893:DNE720893 DDH720893:DDI720893 CTL720893:CTM720893 CJP720893:CJQ720893 BZT720893:BZU720893 BPX720893:BPY720893 BGB720893:BGC720893 AWF720893:AWG720893 AMJ720893:AMK720893 ACN720893:ACO720893 SR720893:SS720893 IV720893:IW720893 WVH655357:WVI655357 WLL655357:WLM655357 WBP655357:WBQ655357 VRT655357:VRU655357 VHX655357:VHY655357 UYB655357:UYC655357 UOF655357:UOG655357 UEJ655357:UEK655357 TUN655357:TUO655357 TKR655357:TKS655357 TAV655357:TAW655357 SQZ655357:SRA655357 SHD655357:SHE655357 RXH655357:RXI655357 RNL655357:RNM655357 RDP655357:RDQ655357 QTT655357:QTU655357 QJX655357:QJY655357 QAB655357:QAC655357 PQF655357:PQG655357 PGJ655357:PGK655357 OWN655357:OWO655357 OMR655357:OMS655357 OCV655357:OCW655357 NSZ655357:NTA655357 NJD655357:NJE655357 MZH655357:MZI655357 MPL655357:MPM655357 MFP655357:MFQ655357 LVT655357:LVU655357 LLX655357:LLY655357 LCB655357:LCC655357 KSF655357:KSG655357 KIJ655357:KIK655357 JYN655357:JYO655357 JOR655357:JOS655357 JEV655357:JEW655357 IUZ655357:IVA655357 ILD655357:ILE655357 IBH655357:IBI655357 HRL655357:HRM655357 HHP655357:HHQ655357 GXT655357:GXU655357 GNX655357:GNY655357 GEB655357:GEC655357 FUF655357:FUG655357 FKJ655357:FKK655357 FAN655357:FAO655357 EQR655357:EQS655357 EGV655357:EGW655357 DWZ655357:DXA655357 DND655357:DNE655357 DDH655357:DDI655357 CTL655357:CTM655357 CJP655357:CJQ655357 BZT655357:BZU655357 BPX655357:BPY655357 BGB655357:BGC655357 AWF655357:AWG655357 AMJ655357:AMK655357 ACN655357:ACO655357 SR655357:SS655357 IV655357:IW655357 WVH589821:WVI589821 WLL589821:WLM589821 WBP589821:WBQ589821 VRT589821:VRU589821 VHX589821:VHY589821 UYB589821:UYC589821 UOF589821:UOG589821 UEJ589821:UEK589821 TUN589821:TUO589821 TKR589821:TKS589821 TAV589821:TAW589821 SQZ589821:SRA589821 SHD589821:SHE589821 RXH589821:RXI589821 RNL589821:RNM589821 RDP589821:RDQ589821 QTT589821:QTU589821 QJX589821:QJY589821 QAB589821:QAC589821 PQF589821:PQG589821 PGJ589821:PGK589821 OWN589821:OWO589821 OMR589821:OMS589821 OCV589821:OCW589821 NSZ589821:NTA589821 NJD589821:NJE589821 MZH589821:MZI589821 MPL589821:MPM589821 MFP589821:MFQ589821 LVT589821:LVU589821 LLX589821:LLY589821 LCB589821:LCC589821 KSF589821:KSG589821 KIJ589821:KIK589821 JYN589821:JYO589821 JOR589821:JOS589821 JEV589821:JEW589821 IUZ589821:IVA589821 ILD589821:ILE589821 IBH589821:IBI589821 HRL589821:HRM589821 HHP589821:HHQ589821 GXT589821:GXU589821 GNX589821:GNY589821 GEB589821:GEC589821 FUF589821:FUG589821 FKJ589821:FKK589821 FAN589821:FAO589821 EQR589821:EQS589821 EGV589821:EGW589821 DWZ589821:DXA589821 DND589821:DNE589821 DDH589821:DDI589821 CTL589821:CTM589821 CJP589821:CJQ589821 BZT589821:BZU589821 BPX589821:BPY589821 BGB589821:BGC589821 AWF589821:AWG589821 AMJ589821:AMK589821 ACN589821:ACO589821 SR589821:SS589821 IV589821:IW589821 WVH524285:WVI524285 WLL524285:WLM524285 WBP524285:WBQ524285 VRT524285:VRU524285 VHX524285:VHY524285 UYB524285:UYC524285 UOF524285:UOG524285 UEJ524285:UEK524285 TUN524285:TUO524285 TKR524285:TKS524285 TAV524285:TAW524285 SQZ524285:SRA524285 SHD524285:SHE524285 RXH524285:RXI524285 RNL524285:RNM524285 RDP524285:RDQ524285 QTT524285:QTU524285 QJX524285:QJY524285 QAB524285:QAC524285 PQF524285:PQG524285 PGJ524285:PGK524285 OWN524285:OWO524285 OMR524285:OMS524285 OCV524285:OCW524285 NSZ524285:NTA524285 NJD524285:NJE524285 MZH524285:MZI524285 MPL524285:MPM524285 MFP524285:MFQ524285 LVT524285:LVU524285 LLX524285:LLY524285 LCB524285:LCC524285 KSF524285:KSG524285 KIJ524285:KIK524285 JYN524285:JYO524285 JOR524285:JOS524285 JEV524285:JEW524285 IUZ524285:IVA524285 ILD524285:ILE524285 IBH524285:IBI524285 HRL524285:HRM524285 HHP524285:HHQ524285 GXT524285:GXU524285 GNX524285:GNY524285 GEB524285:GEC524285 FUF524285:FUG524285 FKJ524285:FKK524285 FAN524285:FAO524285 EQR524285:EQS524285 EGV524285:EGW524285 DWZ524285:DXA524285 DND524285:DNE524285 DDH524285:DDI524285 CTL524285:CTM524285 CJP524285:CJQ524285 BZT524285:BZU524285 BPX524285:BPY524285 BGB524285:BGC524285 AWF524285:AWG524285 AMJ524285:AMK524285 ACN524285:ACO524285 SR524285:SS524285 IV524285:IW524285 WVH458749:WVI458749 WLL458749:WLM458749 WBP458749:WBQ458749 VRT458749:VRU458749 VHX458749:VHY458749 UYB458749:UYC458749 UOF458749:UOG458749 UEJ458749:UEK458749 TUN458749:TUO458749 TKR458749:TKS458749 TAV458749:TAW458749 SQZ458749:SRA458749 SHD458749:SHE458749 RXH458749:RXI458749 RNL458749:RNM458749 RDP458749:RDQ458749 QTT458749:QTU458749 QJX458749:QJY458749 QAB458749:QAC458749 PQF458749:PQG458749 PGJ458749:PGK458749 OWN458749:OWO458749 OMR458749:OMS458749 OCV458749:OCW458749 NSZ458749:NTA458749 NJD458749:NJE458749 MZH458749:MZI458749 MPL458749:MPM458749 MFP458749:MFQ458749 LVT458749:LVU458749 LLX458749:LLY458749 LCB458749:LCC458749 KSF458749:KSG458749 KIJ458749:KIK458749 JYN458749:JYO458749 JOR458749:JOS458749 JEV458749:JEW458749 IUZ458749:IVA458749 ILD458749:ILE458749 IBH458749:IBI458749 HRL458749:HRM458749 HHP458749:HHQ458749 GXT458749:GXU458749 GNX458749:GNY458749 GEB458749:GEC458749 FUF458749:FUG458749 FKJ458749:FKK458749 FAN458749:FAO458749 EQR458749:EQS458749 EGV458749:EGW458749 DWZ458749:DXA458749 DND458749:DNE458749 DDH458749:DDI458749 CTL458749:CTM458749 CJP458749:CJQ458749 BZT458749:BZU458749 BPX458749:BPY458749 BGB458749:BGC458749 AWF458749:AWG458749 AMJ458749:AMK458749 ACN458749:ACO458749 SR458749:SS458749 IV458749:IW458749 WVH393213:WVI393213 WLL393213:WLM393213 WBP393213:WBQ393213 VRT393213:VRU393213 VHX393213:VHY393213 UYB393213:UYC393213 UOF393213:UOG393213 UEJ393213:UEK393213 TUN393213:TUO393213 TKR393213:TKS393213 TAV393213:TAW393213 SQZ393213:SRA393213 SHD393213:SHE393213 RXH393213:RXI393213 RNL393213:RNM393213 RDP393213:RDQ393213 QTT393213:QTU393213 QJX393213:QJY393213 QAB393213:QAC393213 PQF393213:PQG393213 PGJ393213:PGK393213 OWN393213:OWO393213 OMR393213:OMS393213 OCV393213:OCW393213 NSZ393213:NTA393213 NJD393213:NJE393213 MZH393213:MZI393213 MPL393213:MPM393213 MFP393213:MFQ393213 LVT393213:LVU393213 LLX393213:LLY393213 LCB393213:LCC393213 KSF393213:KSG393213 KIJ393213:KIK393213 JYN393213:JYO393213 JOR393213:JOS393213 JEV393213:JEW393213 IUZ393213:IVA393213 ILD393213:ILE393213 IBH393213:IBI393213 HRL393213:HRM393213 HHP393213:HHQ393213 GXT393213:GXU393213 GNX393213:GNY393213 GEB393213:GEC393213 FUF393213:FUG393213 FKJ393213:FKK393213 FAN393213:FAO393213 EQR393213:EQS393213 EGV393213:EGW393213 DWZ393213:DXA393213 DND393213:DNE393213 DDH393213:DDI393213 CTL393213:CTM393213 CJP393213:CJQ393213 BZT393213:BZU393213 BPX393213:BPY393213 BGB393213:BGC393213 AWF393213:AWG393213 AMJ393213:AMK393213 ACN393213:ACO393213 SR393213:SS393213 IV393213:IW393213 WVH327677:WVI327677 WLL327677:WLM327677 WBP327677:WBQ327677 VRT327677:VRU327677 VHX327677:VHY327677 UYB327677:UYC327677 UOF327677:UOG327677 UEJ327677:UEK327677 TUN327677:TUO327677 TKR327677:TKS327677 TAV327677:TAW327677 SQZ327677:SRA327677 SHD327677:SHE327677 RXH327677:RXI327677 RNL327677:RNM327677 RDP327677:RDQ327677 QTT327677:QTU327677 QJX327677:QJY327677 QAB327677:QAC327677 PQF327677:PQG327677 PGJ327677:PGK327677 OWN327677:OWO327677 OMR327677:OMS327677 OCV327677:OCW327677 NSZ327677:NTA327677 NJD327677:NJE327677 MZH327677:MZI327677 MPL327677:MPM327677 MFP327677:MFQ327677 LVT327677:LVU327677 LLX327677:LLY327677 LCB327677:LCC327677 KSF327677:KSG327677 KIJ327677:KIK327677 JYN327677:JYO327677 JOR327677:JOS327677 JEV327677:JEW327677 IUZ327677:IVA327677 ILD327677:ILE327677 IBH327677:IBI327677 HRL327677:HRM327677 HHP327677:HHQ327677 GXT327677:GXU327677 GNX327677:GNY327677 GEB327677:GEC327677 FUF327677:FUG327677 FKJ327677:FKK327677 FAN327677:FAO327677 EQR327677:EQS327677 EGV327677:EGW327677 DWZ327677:DXA327677 DND327677:DNE327677 DDH327677:DDI327677 CTL327677:CTM327677 CJP327677:CJQ327677 BZT327677:BZU327677 BPX327677:BPY327677 BGB327677:BGC327677 AWF327677:AWG327677 AMJ327677:AMK327677 ACN327677:ACO327677 SR327677:SS327677 IV327677:IW327677 WVH262141:WVI262141 WLL262141:WLM262141 WBP262141:WBQ262141 VRT262141:VRU262141 VHX262141:VHY262141 UYB262141:UYC262141 UOF262141:UOG262141 UEJ262141:UEK262141 TUN262141:TUO262141 TKR262141:TKS262141 TAV262141:TAW262141 SQZ262141:SRA262141 SHD262141:SHE262141 RXH262141:RXI262141 RNL262141:RNM262141 RDP262141:RDQ262141 QTT262141:QTU262141 QJX262141:QJY262141 QAB262141:QAC262141 PQF262141:PQG262141 PGJ262141:PGK262141 OWN262141:OWO262141 OMR262141:OMS262141 OCV262141:OCW262141 NSZ262141:NTA262141 NJD262141:NJE262141 MZH262141:MZI262141 MPL262141:MPM262141 MFP262141:MFQ262141 LVT262141:LVU262141 LLX262141:LLY262141 LCB262141:LCC262141 KSF262141:KSG262141 KIJ262141:KIK262141 JYN262141:JYO262141 JOR262141:JOS262141 JEV262141:JEW262141 IUZ262141:IVA262141 ILD262141:ILE262141 IBH262141:IBI262141 HRL262141:HRM262141 HHP262141:HHQ262141 GXT262141:GXU262141 GNX262141:GNY262141 GEB262141:GEC262141 FUF262141:FUG262141 FKJ262141:FKK262141 FAN262141:FAO262141 EQR262141:EQS262141 EGV262141:EGW262141 DWZ262141:DXA262141 DND262141:DNE262141 DDH262141:DDI262141 CTL262141:CTM262141 CJP262141:CJQ262141 BZT262141:BZU262141 BPX262141:BPY262141 BGB262141:BGC262141 AWF262141:AWG262141 AMJ262141:AMK262141 ACN262141:ACO262141 SR262141:SS262141 IV262141:IW262141 WVH196605:WVI196605 WLL196605:WLM196605 WBP196605:WBQ196605 VRT196605:VRU196605 VHX196605:VHY196605 UYB196605:UYC196605 UOF196605:UOG196605 UEJ196605:UEK196605 TUN196605:TUO196605 TKR196605:TKS196605 TAV196605:TAW196605 SQZ196605:SRA196605 SHD196605:SHE196605 RXH196605:RXI196605 RNL196605:RNM196605 RDP196605:RDQ196605 QTT196605:QTU196605 QJX196605:QJY196605 QAB196605:QAC196605 PQF196605:PQG196605 PGJ196605:PGK196605 OWN196605:OWO196605 OMR196605:OMS196605 OCV196605:OCW196605 NSZ196605:NTA196605 NJD196605:NJE196605 MZH196605:MZI196605 MPL196605:MPM196605 MFP196605:MFQ196605 LVT196605:LVU196605 LLX196605:LLY196605 LCB196605:LCC196605 KSF196605:KSG196605 KIJ196605:KIK196605 JYN196605:JYO196605 JOR196605:JOS196605 JEV196605:JEW196605 IUZ196605:IVA196605 ILD196605:ILE196605 IBH196605:IBI196605 HRL196605:HRM196605 HHP196605:HHQ196605 GXT196605:GXU196605 GNX196605:GNY196605 GEB196605:GEC196605 FUF196605:FUG196605 FKJ196605:FKK196605 FAN196605:FAO196605 EQR196605:EQS196605 EGV196605:EGW196605 DWZ196605:DXA196605 DND196605:DNE196605 DDH196605:DDI196605 CTL196605:CTM196605 CJP196605:CJQ196605 BZT196605:BZU196605 BPX196605:BPY196605 BGB196605:BGC196605 AWF196605:AWG196605 AMJ196605:AMK196605 ACN196605:ACO196605 SR196605:SS196605 IV196605:IW196605 WVH131069:WVI131069 WLL131069:WLM131069 WBP131069:WBQ131069 VRT131069:VRU131069 VHX131069:VHY131069 UYB131069:UYC131069 UOF131069:UOG131069 UEJ131069:UEK131069 TUN131069:TUO131069 TKR131069:TKS131069 TAV131069:TAW131069 SQZ131069:SRA131069 SHD131069:SHE131069 RXH131069:RXI131069 RNL131069:RNM131069 RDP131069:RDQ131069 QTT131069:QTU131069 QJX131069:QJY131069 QAB131069:QAC131069 PQF131069:PQG131069 PGJ131069:PGK131069 OWN131069:OWO131069 OMR131069:OMS131069 OCV131069:OCW131069 NSZ131069:NTA131069 NJD131069:NJE131069 MZH131069:MZI131069 MPL131069:MPM131069 MFP131069:MFQ131069 LVT131069:LVU131069 LLX131069:LLY131069 LCB131069:LCC131069 KSF131069:KSG131069 KIJ131069:KIK131069 JYN131069:JYO131069 JOR131069:JOS131069 JEV131069:JEW131069 IUZ131069:IVA131069 ILD131069:ILE131069 IBH131069:IBI131069 HRL131069:HRM131069 HHP131069:HHQ131069 GXT131069:GXU131069 GNX131069:GNY131069 GEB131069:GEC131069 FUF131069:FUG131069 FKJ131069:FKK131069 FAN131069:FAO131069 EQR131069:EQS131069 EGV131069:EGW131069 DWZ131069:DXA131069 DND131069:DNE131069 DDH131069:DDI131069 CTL131069:CTM131069 CJP131069:CJQ131069 BZT131069:BZU131069 BPX131069:BPY131069 BGB131069:BGC131069 AWF131069:AWG131069 AMJ131069:AMK131069 ACN131069:ACO131069 SR131069:SS131069 IV131069:IW131069 WVH65533:WVI65533 WLL65533:WLM65533 WBP65533:WBQ65533 VRT65533:VRU65533 VHX65533:VHY65533 UYB65533:UYC65533 UOF65533:UOG65533 UEJ65533:UEK65533 TUN65533:TUO65533 TKR65533:TKS65533 TAV65533:TAW65533 SQZ65533:SRA65533 SHD65533:SHE65533 RXH65533:RXI65533 RNL65533:RNM65533 RDP65533:RDQ65533 QTT65533:QTU65533 QJX65533:QJY65533 QAB65533:QAC65533 PQF65533:PQG65533 PGJ65533:PGK65533 OWN65533:OWO65533 OMR65533:OMS65533 OCV65533:OCW65533 NSZ65533:NTA65533 NJD65533:NJE65533 MZH65533:MZI65533 MPL65533:MPM65533 MFP65533:MFQ65533 LVT65533:LVU65533 LLX65533:LLY65533 LCB65533:LCC65533 KSF65533:KSG65533 KIJ65533:KIK65533 JYN65533:JYO65533 JOR65533:JOS65533 JEV65533:JEW65533 IUZ65533:IVA65533 ILD65533:ILE65533 IBH65533:IBI65533 HRL65533:HRM65533 HHP65533:HHQ65533 GXT65533:GXU65533 GNX65533:GNY65533 GEB65533:GEC65533 FUF65533:FUG65533 FKJ65533:FKK65533 FAN65533:FAO65533 EQR65533:EQS65533 EGV65533:EGW65533 DWZ65533:DXA65533 DND65533:DNE65533 DDH65533:DDI65533 CTL65533:CTM65533 CJP65533:CJQ65533 BZT65533:BZU65533 BPX65533:BPY65533 BGB65533:BGC65533 AWF65533:AWG65533 AMJ65533:AMK65533 ACN65533:ACO65533 SR65533:SS65533 IV65533:IW65533 WVC983049:WVC983051 WLG983049:WLG983051 WBK983049:WBK983051 VRO983049:VRO983051 VHS983049:VHS983051 UXW983049:UXW983051 UOA983049:UOA983051 UEE983049:UEE983051 TUI983049:TUI983051 TKM983049:TKM983051 TAQ983049:TAQ983051 SQU983049:SQU983051 SGY983049:SGY983051 RXC983049:RXC983051 RNG983049:RNG983051 RDK983049:RDK983051 QTO983049:QTO983051 QJS983049:QJS983051 PZW983049:PZW983051 PQA983049:PQA983051 PGE983049:PGE983051 OWI983049:OWI983051 OMM983049:OMM983051 OCQ983049:OCQ983051 NSU983049:NSU983051 NIY983049:NIY983051 MZC983049:MZC983051 MPG983049:MPG983051 MFK983049:MFK983051 LVO983049:LVO983051 LLS983049:LLS983051 LBW983049:LBW983051 KSA983049:KSA983051 KIE983049:KIE983051 JYI983049:JYI983051 JOM983049:JOM983051 JEQ983049:JEQ983051 IUU983049:IUU983051 IKY983049:IKY983051 IBC983049:IBC983051 HRG983049:HRG983051 HHK983049:HHK983051 GXO983049:GXO983051 GNS983049:GNS983051 GDW983049:GDW983051 FUA983049:FUA983051 FKE983049:FKE983051 FAI983049:FAI983051 EQM983049:EQM983051 EGQ983049:EGQ983051 DWU983049:DWU983051 DMY983049:DMY983051 DDC983049:DDC983051 CTG983049:CTG983051 CJK983049:CJK983051 BZO983049:BZO983051 BPS983049:BPS983051 BFW983049:BFW983051 AWA983049:AWA983051 AME983049:AME983051 ACI983049:ACI983051 SM983049:SM983051 IQ983049:IQ983051 WVC917513:WVC917515 WLG917513:WLG917515 WBK917513:WBK917515 VRO917513:VRO917515 VHS917513:VHS917515 UXW917513:UXW917515 UOA917513:UOA917515 UEE917513:UEE917515 TUI917513:TUI917515 TKM917513:TKM917515 TAQ917513:TAQ917515 SQU917513:SQU917515 SGY917513:SGY917515 RXC917513:RXC917515 RNG917513:RNG917515 RDK917513:RDK917515 QTO917513:QTO917515 QJS917513:QJS917515 PZW917513:PZW917515 PQA917513:PQA917515 PGE917513:PGE917515 OWI917513:OWI917515 OMM917513:OMM917515 OCQ917513:OCQ917515 NSU917513:NSU917515 NIY917513:NIY917515 MZC917513:MZC917515 MPG917513:MPG917515 MFK917513:MFK917515 LVO917513:LVO917515 LLS917513:LLS917515 LBW917513:LBW917515 KSA917513:KSA917515 KIE917513:KIE917515 JYI917513:JYI917515 JOM917513:JOM917515 JEQ917513:JEQ917515 IUU917513:IUU917515 IKY917513:IKY917515 IBC917513:IBC917515 HRG917513:HRG917515 HHK917513:HHK917515 GXO917513:GXO917515 GNS917513:GNS917515 GDW917513:GDW917515 FUA917513:FUA917515 FKE917513:FKE917515 FAI917513:FAI917515 EQM917513:EQM917515 EGQ917513:EGQ917515 DWU917513:DWU917515 DMY917513:DMY917515 DDC917513:DDC917515 CTG917513:CTG917515 CJK917513:CJK917515 BZO917513:BZO917515 BPS917513:BPS917515 BFW917513:BFW917515 AWA917513:AWA917515 AME917513:AME917515 ACI917513:ACI917515 SM917513:SM917515 IQ917513:IQ917515 WVC851977:WVC851979 WLG851977:WLG851979 WBK851977:WBK851979 VRO851977:VRO851979 VHS851977:VHS851979 UXW851977:UXW851979 UOA851977:UOA851979 UEE851977:UEE851979 TUI851977:TUI851979 TKM851977:TKM851979 TAQ851977:TAQ851979 SQU851977:SQU851979 SGY851977:SGY851979 RXC851977:RXC851979 RNG851977:RNG851979 RDK851977:RDK851979 QTO851977:QTO851979 QJS851977:QJS851979 PZW851977:PZW851979 PQA851977:PQA851979 PGE851977:PGE851979 OWI851977:OWI851979 OMM851977:OMM851979 OCQ851977:OCQ851979 NSU851977:NSU851979 NIY851977:NIY851979 MZC851977:MZC851979 MPG851977:MPG851979 MFK851977:MFK851979 LVO851977:LVO851979 LLS851977:LLS851979 LBW851977:LBW851979 KSA851977:KSA851979 KIE851977:KIE851979 JYI851977:JYI851979 JOM851977:JOM851979 JEQ851977:JEQ851979 IUU851977:IUU851979 IKY851977:IKY851979 IBC851977:IBC851979 HRG851977:HRG851979 HHK851977:HHK851979 GXO851977:GXO851979 GNS851977:GNS851979 GDW851977:GDW851979 FUA851977:FUA851979 FKE851977:FKE851979 FAI851977:FAI851979 EQM851977:EQM851979 EGQ851977:EGQ851979 DWU851977:DWU851979 DMY851977:DMY851979 DDC851977:DDC851979 CTG851977:CTG851979 CJK851977:CJK851979 BZO851977:BZO851979 BPS851977:BPS851979 BFW851977:BFW851979 AWA851977:AWA851979 AME851977:AME851979 ACI851977:ACI851979 SM851977:SM851979 IQ851977:IQ851979 WVC786441:WVC786443 WLG786441:WLG786443 WBK786441:WBK786443 VRO786441:VRO786443 VHS786441:VHS786443 UXW786441:UXW786443 UOA786441:UOA786443 UEE786441:UEE786443 TUI786441:TUI786443 TKM786441:TKM786443 TAQ786441:TAQ786443 SQU786441:SQU786443 SGY786441:SGY786443 RXC786441:RXC786443 RNG786441:RNG786443 RDK786441:RDK786443 QTO786441:QTO786443 QJS786441:QJS786443 PZW786441:PZW786443 PQA786441:PQA786443 PGE786441:PGE786443 OWI786441:OWI786443 OMM786441:OMM786443 OCQ786441:OCQ786443 NSU786441:NSU786443 NIY786441:NIY786443 MZC786441:MZC786443 MPG786441:MPG786443 MFK786441:MFK786443 LVO786441:LVO786443 LLS786441:LLS786443 LBW786441:LBW786443 KSA786441:KSA786443 KIE786441:KIE786443 JYI786441:JYI786443 JOM786441:JOM786443 JEQ786441:JEQ786443 IUU786441:IUU786443 IKY786441:IKY786443 IBC786441:IBC786443 HRG786441:HRG786443 HHK786441:HHK786443 GXO786441:GXO786443 GNS786441:GNS786443 GDW786441:GDW786443 FUA786441:FUA786443 FKE786441:FKE786443 FAI786441:FAI786443 EQM786441:EQM786443 EGQ786441:EGQ786443 DWU786441:DWU786443 DMY786441:DMY786443 DDC786441:DDC786443 CTG786441:CTG786443 CJK786441:CJK786443 BZO786441:BZO786443 BPS786441:BPS786443 BFW786441:BFW786443 AWA786441:AWA786443 AME786441:AME786443 ACI786441:ACI786443 SM786441:SM786443 IQ786441:IQ786443 WVC720905:WVC720907 WLG720905:WLG720907 WBK720905:WBK720907 VRO720905:VRO720907 VHS720905:VHS720907 UXW720905:UXW720907 UOA720905:UOA720907 UEE720905:UEE720907 TUI720905:TUI720907 TKM720905:TKM720907 TAQ720905:TAQ720907 SQU720905:SQU720907 SGY720905:SGY720907 RXC720905:RXC720907 RNG720905:RNG720907 RDK720905:RDK720907 QTO720905:QTO720907 QJS720905:QJS720907 PZW720905:PZW720907 PQA720905:PQA720907 PGE720905:PGE720907 OWI720905:OWI720907 OMM720905:OMM720907 OCQ720905:OCQ720907 NSU720905:NSU720907 NIY720905:NIY720907 MZC720905:MZC720907 MPG720905:MPG720907 MFK720905:MFK720907 LVO720905:LVO720907 LLS720905:LLS720907 LBW720905:LBW720907 KSA720905:KSA720907 KIE720905:KIE720907 JYI720905:JYI720907 JOM720905:JOM720907 JEQ720905:JEQ720907 IUU720905:IUU720907 IKY720905:IKY720907 IBC720905:IBC720907 HRG720905:HRG720907 HHK720905:HHK720907 GXO720905:GXO720907 GNS720905:GNS720907 GDW720905:GDW720907 FUA720905:FUA720907 FKE720905:FKE720907 FAI720905:FAI720907 EQM720905:EQM720907 EGQ720905:EGQ720907 DWU720905:DWU720907 DMY720905:DMY720907 DDC720905:DDC720907 CTG720905:CTG720907 CJK720905:CJK720907 BZO720905:BZO720907 BPS720905:BPS720907 BFW720905:BFW720907 AWA720905:AWA720907 AME720905:AME720907 ACI720905:ACI720907 SM720905:SM720907 IQ720905:IQ720907 WVC655369:WVC655371 WLG655369:WLG655371 WBK655369:WBK655371 VRO655369:VRO655371 VHS655369:VHS655371 UXW655369:UXW655371 UOA655369:UOA655371 UEE655369:UEE655371 TUI655369:TUI655371 TKM655369:TKM655371 TAQ655369:TAQ655371 SQU655369:SQU655371 SGY655369:SGY655371 RXC655369:RXC655371 RNG655369:RNG655371 RDK655369:RDK655371 QTO655369:QTO655371 QJS655369:QJS655371 PZW655369:PZW655371 PQA655369:PQA655371 PGE655369:PGE655371 OWI655369:OWI655371 OMM655369:OMM655371 OCQ655369:OCQ655371 NSU655369:NSU655371 NIY655369:NIY655371 MZC655369:MZC655371 MPG655369:MPG655371 MFK655369:MFK655371 LVO655369:LVO655371 LLS655369:LLS655371 LBW655369:LBW655371 KSA655369:KSA655371 KIE655369:KIE655371 JYI655369:JYI655371 JOM655369:JOM655371 JEQ655369:JEQ655371 IUU655369:IUU655371 IKY655369:IKY655371 IBC655369:IBC655371 HRG655369:HRG655371 HHK655369:HHK655371 GXO655369:GXO655371 GNS655369:GNS655371 GDW655369:GDW655371 FUA655369:FUA655371 FKE655369:FKE655371 FAI655369:FAI655371 EQM655369:EQM655371 EGQ655369:EGQ655371 DWU655369:DWU655371 DMY655369:DMY655371 DDC655369:DDC655371 CTG655369:CTG655371 CJK655369:CJK655371 BZO655369:BZO655371 BPS655369:BPS655371 BFW655369:BFW655371 AWA655369:AWA655371 AME655369:AME655371 ACI655369:ACI655371 SM655369:SM655371 IQ655369:IQ655371 WVC589833:WVC589835 WLG589833:WLG589835 WBK589833:WBK589835 VRO589833:VRO589835 VHS589833:VHS589835 UXW589833:UXW589835 UOA589833:UOA589835 UEE589833:UEE589835 TUI589833:TUI589835 TKM589833:TKM589835 TAQ589833:TAQ589835 SQU589833:SQU589835 SGY589833:SGY589835 RXC589833:RXC589835 RNG589833:RNG589835 RDK589833:RDK589835 QTO589833:QTO589835 QJS589833:QJS589835 PZW589833:PZW589835 PQA589833:PQA589835 PGE589833:PGE589835 OWI589833:OWI589835 OMM589833:OMM589835 OCQ589833:OCQ589835 NSU589833:NSU589835 NIY589833:NIY589835 MZC589833:MZC589835 MPG589833:MPG589835 MFK589833:MFK589835 LVO589833:LVO589835 LLS589833:LLS589835 LBW589833:LBW589835 KSA589833:KSA589835 KIE589833:KIE589835 JYI589833:JYI589835 JOM589833:JOM589835 JEQ589833:JEQ589835 IUU589833:IUU589835 IKY589833:IKY589835 IBC589833:IBC589835 HRG589833:HRG589835 HHK589833:HHK589835 GXO589833:GXO589835 GNS589833:GNS589835 GDW589833:GDW589835 FUA589833:FUA589835 FKE589833:FKE589835 FAI589833:FAI589835 EQM589833:EQM589835 EGQ589833:EGQ589835 DWU589833:DWU589835 DMY589833:DMY589835 DDC589833:DDC589835 CTG589833:CTG589835 CJK589833:CJK589835 BZO589833:BZO589835 BPS589833:BPS589835 BFW589833:BFW589835 AWA589833:AWA589835 AME589833:AME589835 ACI589833:ACI589835 SM589833:SM589835 IQ589833:IQ589835 WVC524297:WVC524299 WLG524297:WLG524299 WBK524297:WBK524299 VRO524297:VRO524299 VHS524297:VHS524299 UXW524297:UXW524299 UOA524297:UOA524299 UEE524297:UEE524299 TUI524297:TUI524299 TKM524297:TKM524299 TAQ524297:TAQ524299 SQU524297:SQU524299 SGY524297:SGY524299 RXC524297:RXC524299 RNG524297:RNG524299 RDK524297:RDK524299 QTO524297:QTO524299 QJS524297:QJS524299 PZW524297:PZW524299 PQA524297:PQA524299 PGE524297:PGE524299 OWI524297:OWI524299 OMM524297:OMM524299 OCQ524297:OCQ524299 NSU524297:NSU524299 NIY524297:NIY524299 MZC524297:MZC524299 MPG524297:MPG524299 MFK524297:MFK524299 LVO524297:LVO524299 LLS524297:LLS524299 LBW524297:LBW524299 KSA524297:KSA524299 KIE524297:KIE524299 JYI524297:JYI524299 JOM524297:JOM524299 JEQ524297:JEQ524299 IUU524297:IUU524299 IKY524297:IKY524299 IBC524297:IBC524299 HRG524297:HRG524299 HHK524297:HHK524299 GXO524297:GXO524299 GNS524297:GNS524299 GDW524297:GDW524299 FUA524297:FUA524299 FKE524297:FKE524299 FAI524297:FAI524299 EQM524297:EQM524299 EGQ524297:EGQ524299 DWU524297:DWU524299 DMY524297:DMY524299 DDC524297:DDC524299 CTG524297:CTG524299 CJK524297:CJK524299 BZO524297:BZO524299 BPS524297:BPS524299 BFW524297:BFW524299 AWA524297:AWA524299 AME524297:AME524299 ACI524297:ACI524299 SM524297:SM524299 IQ524297:IQ524299 WVC458761:WVC458763 WLG458761:WLG458763 WBK458761:WBK458763 VRO458761:VRO458763 VHS458761:VHS458763 UXW458761:UXW458763 UOA458761:UOA458763 UEE458761:UEE458763 TUI458761:TUI458763 TKM458761:TKM458763 TAQ458761:TAQ458763 SQU458761:SQU458763 SGY458761:SGY458763 RXC458761:RXC458763 RNG458761:RNG458763 RDK458761:RDK458763 QTO458761:QTO458763 QJS458761:QJS458763 PZW458761:PZW458763 PQA458761:PQA458763 PGE458761:PGE458763 OWI458761:OWI458763 OMM458761:OMM458763 OCQ458761:OCQ458763 NSU458761:NSU458763 NIY458761:NIY458763 MZC458761:MZC458763 MPG458761:MPG458763 MFK458761:MFK458763 LVO458761:LVO458763 LLS458761:LLS458763 LBW458761:LBW458763 KSA458761:KSA458763 KIE458761:KIE458763 JYI458761:JYI458763 JOM458761:JOM458763 JEQ458761:JEQ458763 IUU458761:IUU458763 IKY458761:IKY458763 IBC458761:IBC458763 HRG458761:HRG458763 HHK458761:HHK458763 GXO458761:GXO458763 GNS458761:GNS458763 GDW458761:GDW458763 FUA458761:FUA458763 FKE458761:FKE458763 FAI458761:FAI458763 EQM458761:EQM458763 EGQ458761:EGQ458763 DWU458761:DWU458763 DMY458761:DMY458763 DDC458761:DDC458763 CTG458761:CTG458763 CJK458761:CJK458763 BZO458761:BZO458763 BPS458761:BPS458763 BFW458761:BFW458763 AWA458761:AWA458763 AME458761:AME458763 ACI458761:ACI458763 SM458761:SM458763 IQ458761:IQ458763 WVC393225:WVC393227 WLG393225:WLG393227 WBK393225:WBK393227 VRO393225:VRO393227 VHS393225:VHS393227 UXW393225:UXW393227 UOA393225:UOA393227 UEE393225:UEE393227 TUI393225:TUI393227 TKM393225:TKM393227 TAQ393225:TAQ393227 SQU393225:SQU393227 SGY393225:SGY393227 RXC393225:RXC393227 RNG393225:RNG393227 RDK393225:RDK393227 QTO393225:QTO393227 QJS393225:QJS393227 PZW393225:PZW393227 PQA393225:PQA393227 PGE393225:PGE393227 OWI393225:OWI393227 OMM393225:OMM393227 OCQ393225:OCQ393227 NSU393225:NSU393227 NIY393225:NIY393227 MZC393225:MZC393227 MPG393225:MPG393227 MFK393225:MFK393227 LVO393225:LVO393227 LLS393225:LLS393227 LBW393225:LBW393227 KSA393225:KSA393227 KIE393225:KIE393227 JYI393225:JYI393227 JOM393225:JOM393227 JEQ393225:JEQ393227 IUU393225:IUU393227 IKY393225:IKY393227 IBC393225:IBC393227 HRG393225:HRG393227 HHK393225:HHK393227 GXO393225:GXO393227 GNS393225:GNS393227 GDW393225:GDW393227 FUA393225:FUA393227 FKE393225:FKE393227 FAI393225:FAI393227 EQM393225:EQM393227 EGQ393225:EGQ393227 DWU393225:DWU393227 DMY393225:DMY393227 DDC393225:DDC393227 CTG393225:CTG393227 CJK393225:CJK393227 BZO393225:BZO393227 BPS393225:BPS393227 BFW393225:BFW393227 AWA393225:AWA393227 AME393225:AME393227 ACI393225:ACI393227 SM393225:SM393227 IQ393225:IQ393227 WVC327689:WVC327691 WLG327689:WLG327691 WBK327689:WBK327691 VRO327689:VRO327691 VHS327689:VHS327691 UXW327689:UXW327691 UOA327689:UOA327691 UEE327689:UEE327691 TUI327689:TUI327691 TKM327689:TKM327691 TAQ327689:TAQ327691 SQU327689:SQU327691 SGY327689:SGY327691 RXC327689:RXC327691 RNG327689:RNG327691 RDK327689:RDK327691 QTO327689:QTO327691 QJS327689:QJS327691 PZW327689:PZW327691 PQA327689:PQA327691 PGE327689:PGE327691 OWI327689:OWI327691 OMM327689:OMM327691 OCQ327689:OCQ327691 NSU327689:NSU327691 NIY327689:NIY327691 MZC327689:MZC327691 MPG327689:MPG327691 MFK327689:MFK327691 LVO327689:LVO327691 LLS327689:LLS327691 LBW327689:LBW327691 KSA327689:KSA327691 KIE327689:KIE327691 JYI327689:JYI327691 JOM327689:JOM327691 JEQ327689:JEQ327691 IUU327689:IUU327691 IKY327689:IKY327691 IBC327689:IBC327691 HRG327689:HRG327691 HHK327689:HHK327691 GXO327689:GXO327691 GNS327689:GNS327691 GDW327689:GDW327691 FUA327689:FUA327691 FKE327689:FKE327691 FAI327689:FAI327691 EQM327689:EQM327691 EGQ327689:EGQ327691 DWU327689:DWU327691 DMY327689:DMY327691 DDC327689:DDC327691 CTG327689:CTG327691 CJK327689:CJK327691 BZO327689:BZO327691 BPS327689:BPS327691 BFW327689:BFW327691 AWA327689:AWA327691 AME327689:AME327691 ACI327689:ACI327691 SM327689:SM327691 IQ327689:IQ327691 WVC262153:WVC262155 WLG262153:WLG262155 WBK262153:WBK262155 VRO262153:VRO262155 VHS262153:VHS262155 UXW262153:UXW262155 UOA262153:UOA262155 UEE262153:UEE262155 TUI262153:TUI262155 TKM262153:TKM262155 TAQ262153:TAQ262155 SQU262153:SQU262155 SGY262153:SGY262155 RXC262153:RXC262155 RNG262153:RNG262155 RDK262153:RDK262155 QTO262153:QTO262155 QJS262153:QJS262155 PZW262153:PZW262155 PQA262153:PQA262155 PGE262153:PGE262155 OWI262153:OWI262155 OMM262153:OMM262155 OCQ262153:OCQ262155 NSU262153:NSU262155 NIY262153:NIY262155 MZC262153:MZC262155 MPG262153:MPG262155 MFK262153:MFK262155 LVO262153:LVO262155 LLS262153:LLS262155 LBW262153:LBW262155 KSA262153:KSA262155 KIE262153:KIE262155 JYI262153:JYI262155 JOM262153:JOM262155 JEQ262153:JEQ262155 IUU262153:IUU262155 IKY262153:IKY262155 IBC262153:IBC262155 HRG262153:HRG262155 HHK262153:HHK262155 GXO262153:GXO262155 GNS262153:GNS262155 GDW262153:GDW262155 FUA262153:FUA262155 FKE262153:FKE262155 FAI262153:FAI262155 EQM262153:EQM262155 EGQ262153:EGQ262155 DWU262153:DWU262155 DMY262153:DMY262155 DDC262153:DDC262155 CTG262153:CTG262155 CJK262153:CJK262155 BZO262153:BZO262155 BPS262153:BPS262155 BFW262153:BFW262155 AWA262153:AWA262155 AME262153:AME262155 ACI262153:ACI262155 SM262153:SM262155 IQ262153:IQ262155 WVC196617:WVC196619 WLG196617:WLG196619 WBK196617:WBK196619 VRO196617:VRO196619 VHS196617:VHS196619 UXW196617:UXW196619 UOA196617:UOA196619 UEE196617:UEE196619 TUI196617:TUI196619 TKM196617:TKM196619 TAQ196617:TAQ196619 SQU196617:SQU196619 SGY196617:SGY196619 RXC196617:RXC196619 RNG196617:RNG196619 RDK196617:RDK196619 QTO196617:QTO196619 QJS196617:QJS196619 PZW196617:PZW196619 PQA196617:PQA196619 PGE196617:PGE196619 OWI196617:OWI196619 OMM196617:OMM196619 OCQ196617:OCQ196619 NSU196617:NSU196619 NIY196617:NIY196619 MZC196617:MZC196619 MPG196617:MPG196619 MFK196617:MFK196619 LVO196617:LVO196619 LLS196617:LLS196619 LBW196617:LBW196619 KSA196617:KSA196619 KIE196617:KIE196619 JYI196617:JYI196619 JOM196617:JOM196619 JEQ196617:JEQ196619 IUU196617:IUU196619 IKY196617:IKY196619 IBC196617:IBC196619 HRG196617:HRG196619 HHK196617:HHK196619 GXO196617:GXO196619 GNS196617:GNS196619 GDW196617:GDW196619 FUA196617:FUA196619 FKE196617:FKE196619 FAI196617:FAI196619 EQM196617:EQM196619 EGQ196617:EGQ196619 DWU196617:DWU196619 DMY196617:DMY196619 DDC196617:DDC196619 CTG196617:CTG196619 CJK196617:CJK196619 BZO196617:BZO196619 BPS196617:BPS196619 BFW196617:BFW196619 AWA196617:AWA196619 AME196617:AME196619 ACI196617:ACI196619 SM196617:SM196619 IQ196617:IQ196619 WVC131081:WVC131083 WLG131081:WLG131083 WBK131081:WBK131083 VRO131081:VRO131083 VHS131081:VHS131083 UXW131081:UXW131083 UOA131081:UOA131083 UEE131081:UEE131083 TUI131081:TUI131083 TKM131081:TKM131083 TAQ131081:TAQ131083 SQU131081:SQU131083 SGY131081:SGY131083 RXC131081:RXC131083 RNG131081:RNG131083 RDK131081:RDK131083 QTO131081:QTO131083 QJS131081:QJS131083 PZW131081:PZW131083 PQA131081:PQA131083 PGE131081:PGE131083 OWI131081:OWI131083 OMM131081:OMM131083 OCQ131081:OCQ131083 NSU131081:NSU131083 NIY131081:NIY131083 MZC131081:MZC131083 MPG131081:MPG131083 MFK131081:MFK131083 LVO131081:LVO131083 LLS131081:LLS131083 LBW131081:LBW131083 KSA131081:KSA131083 KIE131081:KIE131083 JYI131081:JYI131083 JOM131081:JOM131083 JEQ131081:JEQ131083 IUU131081:IUU131083 IKY131081:IKY131083 IBC131081:IBC131083 HRG131081:HRG131083 HHK131081:HHK131083 GXO131081:GXO131083 GNS131081:GNS131083 GDW131081:GDW131083 FUA131081:FUA131083 FKE131081:FKE131083 FAI131081:FAI131083 EQM131081:EQM131083 EGQ131081:EGQ131083 DWU131081:DWU131083 DMY131081:DMY131083 DDC131081:DDC131083 CTG131081:CTG131083 CJK131081:CJK131083 BZO131081:BZO131083 BPS131081:BPS131083 BFW131081:BFW131083 AWA131081:AWA131083 AME131081:AME131083 ACI131081:ACI131083 SM131081:SM131083 IQ131081:IQ131083 WVC65545:WVC65547 WLG65545:WLG65547 WBK65545:WBK65547 VRO65545:VRO65547 VHS65545:VHS65547 UXW65545:UXW65547 UOA65545:UOA65547 UEE65545:UEE65547 TUI65545:TUI65547 TKM65545:TKM65547 TAQ65545:TAQ65547 SQU65545:SQU65547 SGY65545:SGY65547 RXC65545:RXC65547 RNG65545:RNG65547 RDK65545:RDK65547 QTO65545:QTO65547 QJS65545:QJS65547 PZW65545:PZW65547 PQA65545:PQA65547 PGE65545:PGE65547 OWI65545:OWI65547 OMM65545:OMM65547 OCQ65545:OCQ65547 NSU65545:NSU65547 NIY65545:NIY65547 MZC65545:MZC65547 MPG65545:MPG65547 MFK65545:MFK65547 LVO65545:LVO65547 LLS65545:LLS65547 LBW65545:LBW65547 KSA65545:KSA65547 KIE65545:KIE65547 JYI65545:JYI65547 JOM65545:JOM65547 JEQ65545:JEQ65547 IUU65545:IUU65547 IKY65545:IKY65547 IBC65545:IBC65547 HRG65545:HRG65547 HHK65545:HHK65547 GXO65545:GXO65547 GNS65545:GNS65547 GDW65545:GDW65547 FUA65545:FUA65547 FKE65545:FKE65547 FAI65545:FAI65547 EQM65545:EQM65547 EGQ65545:EGQ65547 DWU65545:DWU65547 DMY65545:DMY65547 DDC65545:DDC65547 CTG65545:CTG65547 CJK65545:CJK65547 BZO65545:BZO65547 BPS65545:BPS65547 BFW65545:BFW65547 AWA65545:AWA65547 AME65545:AME65547 ACI65545:ACI65547 SM65545:SM65547 IQ65545:IQ65547 WVC983047 WLG983047 WBK983047 VRO983047 VHS983047 UXW983047 UOA983047 UEE983047 TUI983047 TKM983047 TAQ983047 SQU983047 SGY983047 RXC983047 RNG983047 RDK983047 QTO983047 QJS983047 PZW983047 PQA983047 PGE983047 OWI983047 OMM983047 OCQ983047 NSU983047 NIY983047 MZC983047 MPG983047 MFK983047 LVO983047 LLS983047 LBW983047 KSA983047 KIE983047 JYI983047 JOM983047 JEQ983047 IUU983047 IKY983047 IBC983047 HRG983047 HHK983047 GXO983047 GNS983047 GDW983047 FUA983047 FKE983047 FAI983047 EQM983047 EGQ983047 DWU983047 DMY983047 DDC983047 CTG983047 CJK983047 BZO983047 BPS983047 BFW983047 AWA983047 AME983047 ACI983047 SM983047 IQ983047 WVC917511 WLG917511 WBK917511 VRO917511 VHS917511 UXW917511 UOA917511 UEE917511 TUI917511 TKM917511 TAQ917511 SQU917511 SGY917511 RXC917511 RNG917511 RDK917511 QTO917511 QJS917511 PZW917511 PQA917511 PGE917511 OWI917511 OMM917511 OCQ917511 NSU917511 NIY917511 MZC917511 MPG917511 MFK917511 LVO917511 LLS917511 LBW917511 KSA917511 KIE917511 JYI917511 JOM917511 JEQ917511 IUU917511 IKY917511 IBC917511 HRG917511 HHK917511 GXO917511 GNS917511 GDW917511 FUA917511 FKE917511 FAI917511 EQM917511 EGQ917511 DWU917511 DMY917511 DDC917511 CTG917511 CJK917511 BZO917511 BPS917511 BFW917511 AWA917511 AME917511 ACI917511 SM917511 IQ917511 WVC851975 WLG851975 WBK851975 VRO851975 VHS851975 UXW851975 UOA851975 UEE851975 TUI851975 TKM851975 TAQ851975 SQU851975 SGY851975 RXC851975 RNG851975 RDK851975 QTO851975 QJS851975 PZW851975 PQA851975 PGE851975 OWI851975 OMM851975 OCQ851975 NSU851975 NIY851975 MZC851975 MPG851975 MFK851975 LVO851975 LLS851975 LBW851975 KSA851975 KIE851975 JYI851975 JOM851975 JEQ851975 IUU851975 IKY851975 IBC851975 HRG851975 HHK851975 GXO851975 GNS851975 GDW851975 FUA851975 FKE851975 FAI851975 EQM851975 EGQ851975 DWU851975 DMY851975 DDC851975 CTG851975 CJK851975 BZO851975 BPS851975 BFW851975 AWA851975 AME851975 ACI851975 SM851975 IQ851975 WVC786439 WLG786439 WBK786439 VRO786439 VHS786439 UXW786439 UOA786439 UEE786439 TUI786439 TKM786439 TAQ786439 SQU786439 SGY786439 RXC786439 RNG786439 RDK786439 QTO786439 QJS786439 PZW786439 PQA786439 PGE786439 OWI786439 OMM786439 OCQ786439 NSU786439 NIY786439 MZC786439 MPG786439 MFK786439 LVO786439 LLS786439 LBW786439 KSA786439 KIE786439 JYI786439 JOM786439 JEQ786439 IUU786439 IKY786439 IBC786439 HRG786439 HHK786439 GXO786439 GNS786439 GDW786439 FUA786439 FKE786439 FAI786439 EQM786439 EGQ786439 DWU786439 DMY786439 DDC786439 CTG786439 CJK786439 BZO786439 BPS786439 BFW786439 AWA786439 AME786439 ACI786439 SM786439 IQ786439 WVC720903 WLG720903 WBK720903 VRO720903 VHS720903 UXW720903 UOA720903 UEE720903 TUI720903 TKM720903 TAQ720903 SQU720903 SGY720903 RXC720903 RNG720903 RDK720903 QTO720903 QJS720903 PZW720903 PQA720903 PGE720903 OWI720903 OMM720903 OCQ720903 NSU720903 NIY720903 MZC720903 MPG720903 MFK720903 LVO720903 LLS720903 LBW720903 KSA720903 KIE720903 JYI720903 JOM720903 JEQ720903 IUU720903 IKY720903 IBC720903 HRG720903 HHK720903 GXO720903 GNS720903 GDW720903 FUA720903 FKE720903 FAI720903 EQM720903 EGQ720903 DWU720903 DMY720903 DDC720903 CTG720903 CJK720903 BZO720903 BPS720903 BFW720903 AWA720903 AME720903 ACI720903 SM720903 IQ720903 WVC655367 WLG655367 WBK655367 VRO655367 VHS655367 UXW655367 UOA655367 UEE655367 TUI655367 TKM655367 TAQ655367 SQU655367 SGY655367 RXC655367 RNG655367 RDK655367 QTO655367 QJS655367 PZW655367 PQA655367 PGE655367 OWI655367 OMM655367 OCQ655367 NSU655367 NIY655367 MZC655367 MPG655367 MFK655367 LVO655367 LLS655367 LBW655367 KSA655367 KIE655367 JYI655367 JOM655367 JEQ655367 IUU655367 IKY655367 IBC655367 HRG655367 HHK655367 GXO655367 GNS655367 GDW655367 FUA655367 FKE655367 FAI655367 EQM655367 EGQ655367 DWU655367 DMY655367 DDC655367 CTG655367 CJK655367 BZO655367 BPS655367 BFW655367 AWA655367 AME655367 ACI655367 SM655367 IQ655367 WVC589831 WLG589831 WBK589831 VRO589831 VHS589831 UXW589831 UOA589831 UEE589831 TUI589831 TKM589831 TAQ589831 SQU589831 SGY589831 RXC589831 RNG589831 RDK589831 QTO589831 QJS589831 PZW589831 PQA589831 PGE589831 OWI589831 OMM589831 OCQ589831 NSU589831 NIY589831 MZC589831 MPG589831 MFK589831 LVO589831 LLS589831 LBW589831 KSA589831 KIE589831 JYI589831 JOM589831 JEQ589831 IUU589831 IKY589831 IBC589831 HRG589831 HHK589831 GXO589831 GNS589831 GDW589831 FUA589831 FKE589831 FAI589831 EQM589831 EGQ589831 DWU589831 DMY589831 DDC589831 CTG589831 CJK589831 BZO589831 BPS589831 BFW589831 AWA589831 AME589831 ACI589831 SM589831 IQ589831 WVC524295 WLG524295 WBK524295 VRO524295 VHS524295 UXW524295 UOA524295 UEE524295 TUI524295 TKM524295 TAQ524295 SQU524295 SGY524295 RXC524295 RNG524295 RDK524295 QTO524295 QJS524295 PZW524295 PQA524295 PGE524295 OWI524295 OMM524295 OCQ524295 NSU524295 NIY524295 MZC524295 MPG524295 MFK524295 LVO524295 LLS524295 LBW524295 KSA524295 KIE524295 JYI524295 JOM524295 JEQ524295 IUU524295 IKY524295 IBC524295 HRG524295 HHK524295 GXO524295 GNS524295 GDW524295 FUA524295 FKE524295 FAI524295 EQM524295 EGQ524295 DWU524295 DMY524295 DDC524295 CTG524295 CJK524295 BZO524295 BPS524295 BFW524295 AWA524295 AME524295 ACI524295 SM524295 IQ524295 WVC458759 WLG458759 WBK458759 VRO458759 VHS458759 UXW458759 UOA458759 UEE458759 TUI458759 TKM458759 TAQ458759 SQU458759 SGY458759 RXC458759 RNG458759 RDK458759 QTO458759 QJS458759 PZW458759 PQA458759 PGE458759 OWI458759 OMM458759 OCQ458759 NSU458759 NIY458759 MZC458759 MPG458759 MFK458759 LVO458759 LLS458759 LBW458759 KSA458759 KIE458759 JYI458759 JOM458759 JEQ458759 IUU458759 IKY458759 IBC458759 HRG458759 HHK458759 GXO458759 GNS458759 GDW458759 FUA458759 FKE458759 FAI458759 EQM458759 EGQ458759 DWU458759 DMY458759 DDC458759 CTG458759 CJK458759 BZO458759 BPS458759 BFW458759 AWA458759 AME458759 ACI458759 SM458759 IQ458759 WVC393223 WLG393223 WBK393223 VRO393223 VHS393223 UXW393223 UOA393223 UEE393223 TUI393223 TKM393223 TAQ393223 SQU393223 SGY393223 RXC393223 RNG393223 RDK393223 QTO393223 QJS393223 PZW393223 PQA393223 PGE393223 OWI393223 OMM393223 OCQ393223 NSU393223 NIY393223 MZC393223 MPG393223 MFK393223 LVO393223 LLS393223 LBW393223 KSA393223 KIE393223 JYI393223 JOM393223 JEQ393223 IUU393223 IKY393223 IBC393223 HRG393223 HHK393223 GXO393223 GNS393223 GDW393223 FUA393223 FKE393223 FAI393223 EQM393223 EGQ393223 DWU393223 DMY393223 DDC393223 CTG393223 CJK393223 BZO393223 BPS393223 BFW393223 AWA393223 AME393223 ACI393223 SM393223 IQ393223 WVC327687 WLG327687 WBK327687 VRO327687 VHS327687 UXW327687 UOA327687 UEE327687 TUI327687 TKM327687 TAQ327687 SQU327687 SGY327687 RXC327687 RNG327687 RDK327687 QTO327687 QJS327687 PZW327687 PQA327687 PGE327687 OWI327687 OMM327687 OCQ327687 NSU327687 NIY327687 MZC327687 MPG327687 MFK327687 LVO327687 LLS327687 LBW327687 KSA327687 KIE327687 JYI327687 JOM327687 JEQ327687 IUU327687 IKY327687 IBC327687 HRG327687 HHK327687 GXO327687 GNS327687 GDW327687 FUA327687 FKE327687 FAI327687 EQM327687 EGQ327687 DWU327687 DMY327687 DDC327687 CTG327687 CJK327687 BZO327687 BPS327687 BFW327687 AWA327687 AME327687 ACI327687 SM327687 IQ327687 WVC262151 WLG262151 WBK262151 VRO262151 VHS262151 UXW262151 UOA262151 UEE262151 TUI262151 TKM262151 TAQ262151 SQU262151 SGY262151 RXC262151 RNG262151 RDK262151 QTO262151 QJS262151 PZW262151 PQA262151 PGE262151 OWI262151 OMM262151 OCQ262151 NSU262151 NIY262151 MZC262151 MPG262151 MFK262151 LVO262151 LLS262151 LBW262151 KSA262151 KIE262151 JYI262151 JOM262151 JEQ262151 IUU262151 IKY262151 IBC262151 HRG262151 HHK262151 GXO262151 GNS262151 GDW262151 FUA262151 FKE262151 FAI262151 EQM262151 EGQ262151 DWU262151 DMY262151 DDC262151 CTG262151 CJK262151 BZO262151 BPS262151 BFW262151 AWA262151 AME262151 ACI262151 SM262151 IQ262151 WVC196615 WLG196615 WBK196615 VRO196615 VHS196615 UXW196615 UOA196615 UEE196615 TUI196615 TKM196615 TAQ196615 SQU196615 SGY196615 RXC196615 RNG196615 RDK196615 QTO196615 QJS196615 PZW196615 PQA196615 PGE196615 OWI196615 OMM196615 OCQ196615 NSU196615 NIY196615 MZC196615 MPG196615 MFK196615 LVO196615 LLS196615 LBW196615 KSA196615 KIE196615 JYI196615 JOM196615 JEQ196615 IUU196615 IKY196615 IBC196615 HRG196615 HHK196615 GXO196615 GNS196615 GDW196615 FUA196615 FKE196615 FAI196615 EQM196615 EGQ196615 DWU196615 DMY196615 DDC196615 CTG196615 CJK196615 BZO196615 BPS196615 BFW196615 AWA196615 AME196615 ACI196615 SM196615 IQ196615 WVC131079 WLG131079 WBK131079 VRO131079 VHS131079 UXW131079 UOA131079 UEE131079 TUI131079 TKM131079 TAQ131079 SQU131079 SGY131079 RXC131079 RNG131079 RDK131079 QTO131079 QJS131079 PZW131079 PQA131079 PGE131079 OWI131079 OMM131079 OCQ131079 NSU131079 NIY131079 MZC131079 MPG131079 MFK131079 LVO131079 LLS131079 LBW131079 KSA131079 KIE131079 JYI131079 JOM131079 JEQ131079 IUU131079 IKY131079 IBC131079 HRG131079 HHK131079 GXO131079 GNS131079 GDW131079 FUA131079 FKE131079 FAI131079 EQM131079 EGQ131079 DWU131079 DMY131079 DDC131079 CTG131079 CJK131079 BZO131079 BPS131079 BFW131079 AWA131079 AME131079 ACI131079 SM131079 IQ131079 WVC65543 WLG65543 WBK65543 VRO65543 VHS65543 UXW65543 UOA65543 UEE65543 TUI65543 TKM65543 TAQ65543 SQU65543 SGY65543 RXC65543 RNG65543 RDK65543 QTO65543 QJS65543 PZW65543 PQA65543 PGE65543 OWI65543 OMM65543 OCQ65543 NSU65543 NIY65543 MZC65543 MPG65543 MFK65543 LVO65543 LLS65543 LBW65543 KSA65543 KIE65543 JYI65543 JOM65543 JEQ65543 IUU65543 IKY65543 IBC65543 HRG65543 HHK65543 GXO65543 GNS65543 GDW65543 FUA65543 FKE65543 FAI65543 EQM65543 EGQ65543 DWU65543 DMY65543 DDC65543 CTG65543 CJK65543 BZO65543 BPS65543 BFW65543 AWA65543 AME65543 ACI65543 SM65543 IQ65543 WVC983039:WVC983041 WLG983039:WLG983041 WBK983039:WBK983041 VRO983039:VRO983041 VHS983039:VHS983041 UXW983039:UXW983041 UOA983039:UOA983041 UEE983039:UEE983041 TUI983039:TUI983041 TKM983039:TKM983041 TAQ983039:TAQ983041 SQU983039:SQU983041 SGY983039:SGY983041 RXC983039:RXC983041 RNG983039:RNG983041 RDK983039:RDK983041 QTO983039:QTO983041 QJS983039:QJS983041 PZW983039:PZW983041 PQA983039:PQA983041 PGE983039:PGE983041 OWI983039:OWI983041 OMM983039:OMM983041 OCQ983039:OCQ983041 NSU983039:NSU983041 NIY983039:NIY983041 MZC983039:MZC983041 MPG983039:MPG983041 MFK983039:MFK983041 LVO983039:LVO983041 LLS983039:LLS983041 LBW983039:LBW983041 KSA983039:KSA983041 KIE983039:KIE983041 JYI983039:JYI983041 JOM983039:JOM983041 JEQ983039:JEQ983041 IUU983039:IUU983041 IKY983039:IKY983041 IBC983039:IBC983041 HRG983039:HRG983041 HHK983039:HHK983041 GXO983039:GXO983041 GNS983039:GNS983041 GDW983039:GDW983041 FUA983039:FUA983041 FKE983039:FKE983041 FAI983039:FAI983041 EQM983039:EQM983041 EGQ983039:EGQ983041 DWU983039:DWU983041 DMY983039:DMY983041 DDC983039:DDC983041 CTG983039:CTG983041 CJK983039:CJK983041 BZO983039:BZO983041 BPS983039:BPS983041 BFW983039:BFW983041 AWA983039:AWA983041 AME983039:AME983041 ACI983039:ACI983041 SM983039:SM983041 IQ983039:IQ983041 WVC917503:WVC917505 WLG917503:WLG917505 WBK917503:WBK917505 VRO917503:VRO917505 VHS917503:VHS917505 UXW917503:UXW917505 UOA917503:UOA917505 UEE917503:UEE917505 TUI917503:TUI917505 TKM917503:TKM917505 TAQ917503:TAQ917505 SQU917503:SQU917505 SGY917503:SGY917505 RXC917503:RXC917505 RNG917503:RNG917505 RDK917503:RDK917505 QTO917503:QTO917505 QJS917503:QJS917505 PZW917503:PZW917505 PQA917503:PQA917505 PGE917503:PGE917505 OWI917503:OWI917505 OMM917503:OMM917505 OCQ917503:OCQ917505 NSU917503:NSU917505 NIY917503:NIY917505 MZC917503:MZC917505 MPG917503:MPG917505 MFK917503:MFK917505 LVO917503:LVO917505 LLS917503:LLS917505 LBW917503:LBW917505 KSA917503:KSA917505 KIE917503:KIE917505 JYI917503:JYI917505 JOM917503:JOM917505 JEQ917503:JEQ917505 IUU917503:IUU917505 IKY917503:IKY917505 IBC917503:IBC917505 HRG917503:HRG917505 HHK917503:HHK917505 GXO917503:GXO917505 GNS917503:GNS917505 GDW917503:GDW917505 FUA917503:FUA917505 FKE917503:FKE917505 FAI917503:FAI917505 EQM917503:EQM917505 EGQ917503:EGQ917505 DWU917503:DWU917505 DMY917503:DMY917505 DDC917503:DDC917505 CTG917503:CTG917505 CJK917503:CJK917505 BZO917503:BZO917505 BPS917503:BPS917505 BFW917503:BFW917505 AWA917503:AWA917505 AME917503:AME917505 ACI917503:ACI917505 SM917503:SM917505 IQ917503:IQ917505 WVC851967:WVC851969 WLG851967:WLG851969 WBK851967:WBK851969 VRO851967:VRO851969 VHS851967:VHS851969 UXW851967:UXW851969 UOA851967:UOA851969 UEE851967:UEE851969 TUI851967:TUI851969 TKM851967:TKM851969 TAQ851967:TAQ851969 SQU851967:SQU851969 SGY851967:SGY851969 RXC851967:RXC851969 RNG851967:RNG851969 RDK851967:RDK851969 QTO851967:QTO851969 QJS851967:QJS851969 PZW851967:PZW851969 PQA851967:PQA851969 PGE851967:PGE851969 OWI851967:OWI851969 OMM851967:OMM851969 OCQ851967:OCQ851969 NSU851967:NSU851969 NIY851967:NIY851969 MZC851967:MZC851969 MPG851967:MPG851969 MFK851967:MFK851969 LVO851967:LVO851969 LLS851967:LLS851969 LBW851967:LBW851969 KSA851967:KSA851969 KIE851967:KIE851969 JYI851967:JYI851969 JOM851967:JOM851969 JEQ851967:JEQ851969 IUU851967:IUU851969 IKY851967:IKY851969 IBC851967:IBC851969 HRG851967:HRG851969 HHK851967:HHK851969 GXO851967:GXO851969 GNS851967:GNS851969 GDW851967:GDW851969 FUA851967:FUA851969 FKE851967:FKE851969 FAI851967:FAI851969 EQM851967:EQM851969 EGQ851967:EGQ851969 DWU851967:DWU851969 DMY851967:DMY851969 DDC851967:DDC851969 CTG851967:CTG851969 CJK851967:CJK851969 BZO851967:BZO851969 BPS851967:BPS851969 BFW851967:BFW851969 AWA851967:AWA851969 AME851967:AME851969 ACI851967:ACI851969 SM851967:SM851969 IQ851967:IQ851969 WVC786431:WVC786433 WLG786431:WLG786433 WBK786431:WBK786433 VRO786431:VRO786433 VHS786431:VHS786433 UXW786431:UXW786433 UOA786431:UOA786433 UEE786431:UEE786433 TUI786431:TUI786433 TKM786431:TKM786433 TAQ786431:TAQ786433 SQU786431:SQU786433 SGY786431:SGY786433 RXC786431:RXC786433 RNG786431:RNG786433 RDK786431:RDK786433 QTO786431:QTO786433 QJS786431:QJS786433 PZW786431:PZW786433 PQA786431:PQA786433 PGE786431:PGE786433 OWI786431:OWI786433 OMM786431:OMM786433 OCQ786431:OCQ786433 NSU786431:NSU786433 NIY786431:NIY786433 MZC786431:MZC786433 MPG786431:MPG786433 MFK786431:MFK786433 LVO786431:LVO786433 LLS786431:LLS786433 LBW786431:LBW786433 KSA786431:KSA786433 KIE786431:KIE786433 JYI786431:JYI786433 JOM786431:JOM786433 JEQ786431:JEQ786433 IUU786431:IUU786433 IKY786431:IKY786433 IBC786431:IBC786433 HRG786431:HRG786433 HHK786431:HHK786433 GXO786431:GXO786433 GNS786431:GNS786433 GDW786431:GDW786433 FUA786431:FUA786433 FKE786431:FKE786433 FAI786431:FAI786433 EQM786431:EQM786433 EGQ786431:EGQ786433 DWU786431:DWU786433 DMY786431:DMY786433 DDC786431:DDC786433 CTG786431:CTG786433 CJK786431:CJK786433 BZO786431:BZO786433 BPS786431:BPS786433 BFW786431:BFW786433 AWA786431:AWA786433 AME786431:AME786433 ACI786431:ACI786433 SM786431:SM786433 IQ786431:IQ786433 WVC720895:WVC720897 WLG720895:WLG720897 WBK720895:WBK720897 VRO720895:VRO720897 VHS720895:VHS720897 UXW720895:UXW720897 UOA720895:UOA720897 UEE720895:UEE720897 TUI720895:TUI720897 TKM720895:TKM720897 TAQ720895:TAQ720897 SQU720895:SQU720897 SGY720895:SGY720897 RXC720895:RXC720897 RNG720895:RNG720897 RDK720895:RDK720897 QTO720895:QTO720897 QJS720895:QJS720897 PZW720895:PZW720897 PQA720895:PQA720897 PGE720895:PGE720897 OWI720895:OWI720897 OMM720895:OMM720897 OCQ720895:OCQ720897 NSU720895:NSU720897 NIY720895:NIY720897 MZC720895:MZC720897 MPG720895:MPG720897 MFK720895:MFK720897 LVO720895:LVO720897 LLS720895:LLS720897 LBW720895:LBW720897 KSA720895:KSA720897 KIE720895:KIE720897 JYI720895:JYI720897 JOM720895:JOM720897 JEQ720895:JEQ720897 IUU720895:IUU720897 IKY720895:IKY720897 IBC720895:IBC720897 HRG720895:HRG720897 HHK720895:HHK720897 GXO720895:GXO720897 GNS720895:GNS720897 GDW720895:GDW720897 FUA720895:FUA720897 FKE720895:FKE720897 FAI720895:FAI720897 EQM720895:EQM720897 EGQ720895:EGQ720897 DWU720895:DWU720897 DMY720895:DMY720897 DDC720895:DDC720897 CTG720895:CTG720897 CJK720895:CJK720897 BZO720895:BZO720897 BPS720895:BPS720897 BFW720895:BFW720897 AWA720895:AWA720897 AME720895:AME720897 ACI720895:ACI720897 SM720895:SM720897 IQ720895:IQ720897 WVC655359:WVC655361 WLG655359:WLG655361 WBK655359:WBK655361 VRO655359:VRO655361 VHS655359:VHS655361 UXW655359:UXW655361 UOA655359:UOA655361 UEE655359:UEE655361 TUI655359:TUI655361 TKM655359:TKM655361 TAQ655359:TAQ655361 SQU655359:SQU655361 SGY655359:SGY655361 RXC655359:RXC655361 RNG655359:RNG655361 RDK655359:RDK655361 QTO655359:QTO655361 QJS655359:QJS655361 PZW655359:PZW655361 PQA655359:PQA655361 PGE655359:PGE655361 OWI655359:OWI655361 OMM655359:OMM655361 OCQ655359:OCQ655361 NSU655359:NSU655361 NIY655359:NIY655361 MZC655359:MZC655361 MPG655359:MPG655361 MFK655359:MFK655361 LVO655359:LVO655361 LLS655359:LLS655361 LBW655359:LBW655361 KSA655359:KSA655361 KIE655359:KIE655361 JYI655359:JYI655361 JOM655359:JOM655361 JEQ655359:JEQ655361 IUU655359:IUU655361 IKY655359:IKY655361 IBC655359:IBC655361 HRG655359:HRG655361 HHK655359:HHK655361 GXO655359:GXO655361 GNS655359:GNS655361 GDW655359:GDW655361 FUA655359:FUA655361 FKE655359:FKE655361 FAI655359:FAI655361 EQM655359:EQM655361 EGQ655359:EGQ655361 DWU655359:DWU655361 DMY655359:DMY655361 DDC655359:DDC655361 CTG655359:CTG655361 CJK655359:CJK655361 BZO655359:BZO655361 BPS655359:BPS655361 BFW655359:BFW655361 AWA655359:AWA655361 AME655359:AME655361 ACI655359:ACI655361 SM655359:SM655361 IQ655359:IQ655361 WVC589823:WVC589825 WLG589823:WLG589825 WBK589823:WBK589825 VRO589823:VRO589825 VHS589823:VHS589825 UXW589823:UXW589825 UOA589823:UOA589825 UEE589823:UEE589825 TUI589823:TUI589825 TKM589823:TKM589825 TAQ589823:TAQ589825 SQU589823:SQU589825 SGY589823:SGY589825 RXC589823:RXC589825 RNG589823:RNG589825 RDK589823:RDK589825 QTO589823:QTO589825 QJS589823:QJS589825 PZW589823:PZW589825 PQA589823:PQA589825 PGE589823:PGE589825 OWI589823:OWI589825 OMM589823:OMM589825 OCQ589823:OCQ589825 NSU589823:NSU589825 NIY589823:NIY589825 MZC589823:MZC589825 MPG589823:MPG589825 MFK589823:MFK589825 LVO589823:LVO589825 LLS589823:LLS589825 LBW589823:LBW589825 KSA589823:KSA589825 KIE589823:KIE589825 JYI589823:JYI589825 JOM589823:JOM589825 JEQ589823:JEQ589825 IUU589823:IUU589825 IKY589823:IKY589825 IBC589823:IBC589825 HRG589823:HRG589825 HHK589823:HHK589825 GXO589823:GXO589825 GNS589823:GNS589825 GDW589823:GDW589825 FUA589823:FUA589825 FKE589823:FKE589825 FAI589823:FAI589825 EQM589823:EQM589825 EGQ589823:EGQ589825 DWU589823:DWU589825 DMY589823:DMY589825 DDC589823:DDC589825 CTG589823:CTG589825 CJK589823:CJK589825 BZO589823:BZO589825 BPS589823:BPS589825 BFW589823:BFW589825 AWA589823:AWA589825 AME589823:AME589825 ACI589823:ACI589825 SM589823:SM589825 IQ589823:IQ589825 WVC524287:WVC524289 WLG524287:WLG524289 WBK524287:WBK524289 VRO524287:VRO524289 VHS524287:VHS524289 UXW524287:UXW524289 UOA524287:UOA524289 UEE524287:UEE524289 TUI524287:TUI524289 TKM524287:TKM524289 TAQ524287:TAQ524289 SQU524287:SQU524289 SGY524287:SGY524289 RXC524287:RXC524289 RNG524287:RNG524289 RDK524287:RDK524289 QTO524287:QTO524289 QJS524287:QJS524289 PZW524287:PZW524289 PQA524287:PQA524289 PGE524287:PGE524289 OWI524287:OWI524289 OMM524287:OMM524289 OCQ524287:OCQ524289 NSU524287:NSU524289 NIY524287:NIY524289 MZC524287:MZC524289 MPG524287:MPG524289 MFK524287:MFK524289 LVO524287:LVO524289 LLS524287:LLS524289 LBW524287:LBW524289 KSA524287:KSA524289 KIE524287:KIE524289 JYI524287:JYI524289 JOM524287:JOM524289 JEQ524287:JEQ524289 IUU524287:IUU524289 IKY524287:IKY524289 IBC524287:IBC524289 HRG524287:HRG524289 HHK524287:HHK524289 GXO524287:GXO524289 GNS524287:GNS524289 GDW524287:GDW524289 FUA524287:FUA524289 FKE524287:FKE524289 FAI524287:FAI524289 EQM524287:EQM524289 EGQ524287:EGQ524289 DWU524287:DWU524289 DMY524287:DMY524289 DDC524287:DDC524289 CTG524287:CTG524289 CJK524287:CJK524289 BZO524287:BZO524289 BPS524287:BPS524289 BFW524287:BFW524289 AWA524287:AWA524289 AME524287:AME524289 ACI524287:ACI524289 SM524287:SM524289 IQ524287:IQ524289 WVC458751:WVC458753 WLG458751:WLG458753 WBK458751:WBK458753 VRO458751:VRO458753 VHS458751:VHS458753 UXW458751:UXW458753 UOA458751:UOA458753 UEE458751:UEE458753 TUI458751:TUI458753 TKM458751:TKM458753 TAQ458751:TAQ458753 SQU458751:SQU458753 SGY458751:SGY458753 RXC458751:RXC458753 RNG458751:RNG458753 RDK458751:RDK458753 QTO458751:QTO458753 QJS458751:QJS458753 PZW458751:PZW458753 PQA458751:PQA458753 PGE458751:PGE458753 OWI458751:OWI458753 OMM458751:OMM458753 OCQ458751:OCQ458753 NSU458751:NSU458753 NIY458751:NIY458753 MZC458751:MZC458753 MPG458751:MPG458753 MFK458751:MFK458753 LVO458751:LVO458753 LLS458751:LLS458753 LBW458751:LBW458753 KSA458751:KSA458753 KIE458751:KIE458753 JYI458751:JYI458753 JOM458751:JOM458753 JEQ458751:JEQ458753 IUU458751:IUU458753 IKY458751:IKY458753 IBC458751:IBC458753 HRG458751:HRG458753 HHK458751:HHK458753 GXO458751:GXO458753 GNS458751:GNS458753 GDW458751:GDW458753 FUA458751:FUA458753 FKE458751:FKE458753 FAI458751:FAI458753 EQM458751:EQM458753 EGQ458751:EGQ458753 DWU458751:DWU458753 DMY458751:DMY458753 DDC458751:DDC458753 CTG458751:CTG458753 CJK458751:CJK458753 BZO458751:BZO458753 BPS458751:BPS458753 BFW458751:BFW458753 AWA458751:AWA458753 AME458751:AME458753 ACI458751:ACI458753 SM458751:SM458753 IQ458751:IQ458753 WVC393215:WVC393217 WLG393215:WLG393217 WBK393215:WBK393217 VRO393215:VRO393217 VHS393215:VHS393217 UXW393215:UXW393217 UOA393215:UOA393217 UEE393215:UEE393217 TUI393215:TUI393217 TKM393215:TKM393217 TAQ393215:TAQ393217 SQU393215:SQU393217 SGY393215:SGY393217 RXC393215:RXC393217 RNG393215:RNG393217 RDK393215:RDK393217 QTO393215:QTO393217 QJS393215:QJS393217 PZW393215:PZW393217 PQA393215:PQA393217 PGE393215:PGE393217 OWI393215:OWI393217 OMM393215:OMM393217 OCQ393215:OCQ393217 NSU393215:NSU393217 NIY393215:NIY393217 MZC393215:MZC393217 MPG393215:MPG393217 MFK393215:MFK393217 LVO393215:LVO393217 LLS393215:LLS393217 LBW393215:LBW393217 KSA393215:KSA393217 KIE393215:KIE393217 JYI393215:JYI393217 JOM393215:JOM393217 JEQ393215:JEQ393217 IUU393215:IUU393217 IKY393215:IKY393217 IBC393215:IBC393217 HRG393215:HRG393217 HHK393215:HHK393217 GXO393215:GXO393217 GNS393215:GNS393217 GDW393215:GDW393217 FUA393215:FUA393217 FKE393215:FKE393217 FAI393215:FAI393217 EQM393215:EQM393217 EGQ393215:EGQ393217 DWU393215:DWU393217 DMY393215:DMY393217 DDC393215:DDC393217 CTG393215:CTG393217 CJK393215:CJK393217 BZO393215:BZO393217 BPS393215:BPS393217 BFW393215:BFW393217 AWA393215:AWA393217 AME393215:AME393217 ACI393215:ACI393217 SM393215:SM393217 IQ393215:IQ393217 WVC327679:WVC327681 WLG327679:WLG327681 WBK327679:WBK327681 VRO327679:VRO327681 VHS327679:VHS327681 UXW327679:UXW327681 UOA327679:UOA327681 UEE327679:UEE327681 TUI327679:TUI327681 TKM327679:TKM327681 TAQ327679:TAQ327681 SQU327679:SQU327681 SGY327679:SGY327681 RXC327679:RXC327681 RNG327679:RNG327681 RDK327679:RDK327681 QTO327679:QTO327681 QJS327679:QJS327681 PZW327679:PZW327681 PQA327679:PQA327681 PGE327679:PGE327681 OWI327679:OWI327681 OMM327679:OMM327681 OCQ327679:OCQ327681 NSU327679:NSU327681 NIY327679:NIY327681 MZC327679:MZC327681 MPG327679:MPG327681 MFK327679:MFK327681 LVO327679:LVO327681 LLS327679:LLS327681 LBW327679:LBW327681 KSA327679:KSA327681 KIE327679:KIE327681 JYI327679:JYI327681 JOM327679:JOM327681 JEQ327679:JEQ327681 IUU327679:IUU327681 IKY327679:IKY327681 IBC327679:IBC327681 HRG327679:HRG327681 HHK327679:HHK327681 GXO327679:GXO327681 GNS327679:GNS327681 GDW327679:GDW327681 FUA327679:FUA327681 FKE327679:FKE327681 FAI327679:FAI327681 EQM327679:EQM327681 EGQ327679:EGQ327681 DWU327679:DWU327681 DMY327679:DMY327681 DDC327679:DDC327681 CTG327679:CTG327681 CJK327679:CJK327681 BZO327679:BZO327681 BPS327679:BPS327681 BFW327679:BFW327681 AWA327679:AWA327681 AME327679:AME327681 ACI327679:ACI327681 SM327679:SM327681 IQ327679:IQ327681 WVC262143:WVC262145 WLG262143:WLG262145 WBK262143:WBK262145 VRO262143:VRO262145 VHS262143:VHS262145 UXW262143:UXW262145 UOA262143:UOA262145 UEE262143:UEE262145 TUI262143:TUI262145 TKM262143:TKM262145 TAQ262143:TAQ262145 SQU262143:SQU262145 SGY262143:SGY262145 RXC262143:RXC262145 RNG262143:RNG262145 RDK262143:RDK262145 QTO262143:QTO262145 QJS262143:QJS262145 PZW262143:PZW262145 PQA262143:PQA262145 PGE262143:PGE262145 OWI262143:OWI262145 OMM262143:OMM262145 OCQ262143:OCQ262145 NSU262143:NSU262145 NIY262143:NIY262145 MZC262143:MZC262145 MPG262143:MPG262145 MFK262143:MFK262145 LVO262143:LVO262145 LLS262143:LLS262145 LBW262143:LBW262145 KSA262143:KSA262145 KIE262143:KIE262145 JYI262143:JYI262145 JOM262143:JOM262145 JEQ262143:JEQ262145 IUU262143:IUU262145 IKY262143:IKY262145 IBC262143:IBC262145 HRG262143:HRG262145 HHK262143:HHK262145 GXO262143:GXO262145 GNS262143:GNS262145 GDW262143:GDW262145 FUA262143:FUA262145 FKE262143:FKE262145 FAI262143:FAI262145 EQM262143:EQM262145 EGQ262143:EGQ262145 DWU262143:DWU262145 DMY262143:DMY262145 DDC262143:DDC262145 CTG262143:CTG262145 CJK262143:CJK262145 BZO262143:BZO262145 BPS262143:BPS262145 BFW262143:BFW262145 AWA262143:AWA262145 AME262143:AME262145 ACI262143:ACI262145 SM262143:SM262145 IQ262143:IQ262145 WVC196607:WVC196609 WLG196607:WLG196609 WBK196607:WBK196609 VRO196607:VRO196609 VHS196607:VHS196609 UXW196607:UXW196609 UOA196607:UOA196609 UEE196607:UEE196609 TUI196607:TUI196609 TKM196607:TKM196609 TAQ196607:TAQ196609 SQU196607:SQU196609 SGY196607:SGY196609 RXC196607:RXC196609 RNG196607:RNG196609 RDK196607:RDK196609 QTO196607:QTO196609 QJS196607:QJS196609 PZW196607:PZW196609 PQA196607:PQA196609 PGE196607:PGE196609 OWI196607:OWI196609 OMM196607:OMM196609 OCQ196607:OCQ196609 NSU196607:NSU196609 NIY196607:NIY196609 MZC196607:MZC196609 MPG196607:MPG196609 MFK196607:MFK196609 LVO196607:LVO196609 LLS196607:LLS196609 LBW196607:LBW196609 KSA196607:KSA196609 KIE196607:KIE196609 JYI196607:JYI196609 JOM196607:JOM196609 JEQ196607:JEQ196609 IUU196607:IUU196609 IKY196607:IKY196609 IBC196607:IBC196609 HRG196607:HRG196609 HHK196607:HHK196609 GXO196607:GXO196609 GNS196607:GNS196609 GDW196607:GDW196609 FUA196607:FUA196609 FKE196607:FKE196609 FAI196607:FAI196609 EQM196607:EQM196609 EGQ196607:EGQ196609 DWU196607:DWU196609 DMY196607:DMY196609 DDC196607:DDC196609 CTG196607:CTG196609 CJK196607:CJK196609 BZO196607:BZO196609 BPS196607:BPS196609 BFW196607:BFW196609 AWA196607:AWA196609 AME196607:AME196609 ACI196607:ACI196609 SM196607:SM196609 IQ196607:IQ196609 WVC131071:WVC131073 WLG131071:WLG131073 WBK131071:WBK131073 VRO131071:VRO131073 VHS131071:VHS131073 UXW131071:UXW131073 UOA131071:UOA131073 UEE131071:UEE131073 TUI131071:TUI131073 TKM131071:TKM131073 TAQ131071:TAQ131073 SQU131071:SQU131073 SGY131071:SGY131073 RXC131071:RXC131073 RNG131071:RNG131073 RDK131071:RDK131073 QTO131071:QTO131073 QJS131071:QJS131073 PZW131071:PZW131073 PQA131071:PQA131073 PGE131071:PGE131073 OWI131071:OWI131073 OMM131071:OMM131073 OCQ131071:OCQ131073 NSU131071:NSU131073 NIY131071:NIY131073 MZC131071:MZC131073 MPG131071:MPG131073 MFK131071:MFK131073 LVO131071:LVO131073 LLS131071:LLS131073 LBW131071:LBW131073 KSA131071:KSA131073 KIE131071:KIE131073 JYI131071:JYI131073 JOM131071:JOM131073 JEQ131071:JEQ131073 IUU131071:IUU131073 IKY131071:IKY131073 IBC131071:IBC131073 HRG131071:HRG131073 HHK131071:HHK131073 GXO131071:GXO131073 GNS131071:GNS131073 GDW131071:GDW131073 FUA131071:FUA131073 FKE131071:FKE131073 FAI131071:FAI131073 EQM131071:EQM131073 EGQ131071:EGQ131073 DWU131071:DWU131073 DMY131071:DMY131073 DDC131071:DDC131073 CTG131071:CTG131073 CJK131071:CJK131073 BZO131071:BZO131073 BPS131071:BPS131073 BFW131071:BFW131073 AWA131071:AWA131073 AME131071:AME131073 ACI131071:ACI131073 SM131071:SM131073 IQ131071:IQ131073 WVC65535:WVC65537 WLG65535:WLG65537 WBK65535:WBK65537 VRO65535:VRO65537 VHS65535:VHS65537 UXW65535:UXW65537 UOA65535:UOA65537 UEE65535:UEE65537 TUI65535:TUI65537 TKM65535:TKM65537 TAQ65535:TAQ65537 SQU65535:SQU65537 SGY65535:SGY65537 RXC65535:RXC65537 RNG65535:RNG65537 RDK65535:RDK65537 QTO65535:QTO65537 QJS65535:QJS65537 PZW65535:PZW65537 PQA65535:PQA65537 PGE65535:PGE65537 OWI65535:OWI65537 OMM65535:OMM65537 OCQ65535:OCQ65537 NSU65535:NSU65537 NIY65535:NIY65537 MZC65535:MZC65537 MPG65535:MPG65537 MFK65535:MFK65537 LVO65535:LVO65537 LLS65535:LLS65537 LBW65535:LBW65537 KSA65535:KSA65537 KIE65535:KIE65537 JYI65535:JYI65537 JOM65535:JOM65537 JEQ65535:JEQ65537 IUU65535:IUU65537 IKY65535:IKY65537 IBC65535:IBC65537 HRG65535:HRG65537 HHK65535:HHK65537 GXO65535:GXO65537 GNS65535:GNS65537 GDW65535:GDW65537 FUA65535:FUA65537 FKE65535:FKE65537 FAI65535:FAI65537 EQM65535:EQM65537 EGQ65535:EGQ65537 DWU65535:DWU65537 DMY65535:DMY65537 DDC65535:DDC65537 CTG65535:CTG65537 CJK65535:CJK65537 BZO65535:BZO65537 BPS65535:BPS65537 BFW65535:BFW65537 AWA65535:AWA65537 AME65535:AME65537 ACI65535:ACI65537 SM65535:SM65537 IQ65535:IQ65537 WVC983037 WLG983037 WBK983037 VRO983037 VHS983037 UXW983037 UOA983037 UEE983037 TUI983037 TKM983037 TAQ983037 SQU983037 SGY983037 RXC983037 RNG983037 RDK983037 QTO983037 QJS983037 PZW983037 PQA983037 PGE983037 OWI983037 OMM983037 OCQ983037 NSU983037 NIY983037 MZC983037 MPG983037 MFK983037 LVO983037 LLS983037 LBW983037 KSA983037 KIE983037 JYI983037 JOM983037 JEQ983037 IUU983037 IKY983037 IBC983037 HRG983037 HHK983037 GXO983037 GNS983037 GDW983037 FUA983037 FKE983037 FAI983037 EQM983037 EGQ983037 DWU983037 DMY983037 DDC983037 CTG983037 CJK983037 BZO983037 BPS983037 BFW983037 AWA983037 AME983037 ACI983037 SM983037 IQ983037 WVC917501 WLG917501 WBK917501 VRO917501 VHS917501 UXW917501 UOA917501 UEE917501 TUI917501 TKM917501 TAQ917501 SQU917501 SGY917501 RXC917501 RNG917501 RDK917501 QTO917501 QJS917501 PZW917501 PQA917501 PGE917501 OWI917501 OMM917501 OCQ917501 NSU917501 NIY917501 MZC917501 MPG917501 MFK917501 LVO917501 LLS917501 LBW917501 KSA917501 KIE917501 JYI917501 JOM917501 JEQ917501 IUU917501 IKY917501 IBC917501 HRG917501 HHK917501 GXO917501 GNS917501 GDW917501 FUA917501 FKE917501 FAI917501 EQM917501 EGQ917501 DWU917501 DMY917501 DDC917501 CTG917501 CJK917501 BZO917501 BPS917501 BFW917501 AWA917501 AME917501 ACI917501 SM917501 IQ917501 WVC851965 WLG851965 WBK851965 VRO851965 VHS851965 UXW851965 UOA851965 UEE851965 TUI851965 TKM851965 TAQ851965 SQU851965 SGY851965 RXC851965 RNG851965 RDK851965 QTO851965 QJS851965 PZW851965 PQA851965 PGE851965 OWI851965 OMM851965 OCQ851965 NSU851965 NIY851965 MZC851965 MPG851965 MFK851965 LVO851965 LLS851965 LBW851965 KSA851965 KIE851965 JYI851965 JOM851965 JEQ851965 IUU851965 IKY851965 IBC851965 HRG851965 HHK851965 GXO851965 GNS851965 GDW851965 FUA851965 FKE851965 FAI851965 EQM851965 EGQ851965 DWU851965 DMY851965 DDC851965 CTG851965 CJK851965 BZO851965 BPS851965 BFW851965 AWA851965 AME851965 ACI851965 SM851965 IQ851965 WVC786429 WLG786429 WBK786429 VRO786429 VHS786429 UXW786429 UOA786429 UEE786429 TUI786429 TKM786429 TAQ786429 SQU786429 SGY786429 RXC786429 RNG786429 RDK786429 QTO786429 QJS786429 PZW786429 PQA786429 PGE786429 OWI786429 OMM786429 OCQ786429 NSU786429 NIY786429 MZC786429 MPG786429 MFK786429 LVO786429 LLS786429 LBW786429 KSA786429 KIE786429 JYI786429 JOM786429 JEQ786429 IUU786429 IKY786429 IBC786429 HRG786429 HHK786429 GXO786429 GNS786429 GDW786429 FUA786429 FKE786429 FAI786429 EQM786429 EGQ786429 DWU786429 DMY786429 DDC786429 CTG786429 CJK786429 BZO786429 BPS786429 BFW786429 AWA786429 AME786429 ACI786429 SM786429 IQ786429 WVC720893 WLG720893 WBK720893 VRO720893 VHS720893 UXW720893 UOA720893 UEE720893 TUI720893 TKM720893 TAQ720893 SQU720893 SGY720893 RXC720893 RNG720893 RDK720893 QTO720893 QJS720893 PZW720893 PQA720893 PGE720893 OWI720893 OMM720893 OCQ720893 NSU720893 NIY720893 MZC720893 MPG720893 MFK720893 LVO720893 LLS720893 LBW720893 KSA720893 KIE720893 JYI720893 JOM720893 JEQ720893 IUU720893 IKY720893 IBC720893 HRG720893 HHK720893 GXO720893 GNS720893 GDW720893 FUA720893 FKE720893 FAI720893 EQM720893 EGQ720893 DWU720893 DMY720893 DDC720893 CTG720893 CJK720893 BZO720893 BPS720893 BFW720893 AWA720893 AME720893 ACI720893 SM720893 IQ720893 WVC655357 WLG655357 WBK655357 VRO655357 VHS655357 UXW655357 UOA655357 UEE655357 TUI655357 TKM655357 TAQ655357 SQU655357 SGY655357 RXC655357 RNG655357 RDK655357 QTO655357 QJS655357 PZW655357 PQA655357 PGE655357 OWI655357 OMM655357 OCQ655357 NSU655357 NIY655357 MZC655357 MPG655357 MFK655357 LVO655357 LLS655357 LBW655357 KSA655357 KIE655357 JYI655357 JOM655357 JEQ655357 IUU655357 IKY655357 IBC655357 HRG655357 HHK655357 GXO655357 GNS655357 GDW655357 FUA655357 FKE655357 FAI655357 EQM655357 EGQ655357 DWU655357 DMY655357 DDC655357 CTG655357 CJK655357 BZO655357 BPS655357 BFW655357 AWA655357 AME655357 ACI655357 SM655357 IQ655357 WVC589821 WLG589821 WBK589821 VRO589821 VHS589821 UXW589821 UOA589821 UEE589821 TUI589821 TKM589821 TAQ589821 SQU589821 SGY589821 RXC589821 RNG589821 RDK589821 QTO589821 QJS589821 PZW589821 PQA589821 PGE589821 OWI589821 OMM589821 OCQ589821 NSU589821 NIY589821 MZC589821 MPG589821 MFK589821 LVO589821 LLS589821 LBW589821 KSA589821 KIE589821 JYI589821 JOM589821 JEQ589821 IUU589821 IKY589821 IBC589821 HRG589821 HHK589821 GXO589821 GNS589821 GDW589821 FUA589821 FKE589821 FAI589821 EQM589821 EGQ589821 DWU589821 DMY589821 DDC589821 CTG589821 CJK589821 BZO589821 BPS589821 BFW589821 AWA589821 AME589821 ACI589821 SM589821 IQ589821 WVC524285 WLG524285 WBK524285 VRO524285 VHS524285 UXW524285 UOA524285 UEE524285 TUI524285 TKM524285 TAQ524285 SQU524285 SGY524285 RXC524285 RNG524285 RDK524285 QTO524285 QJS524285 PZW524285 PQA524285 PGE524285 OWI524285 OMM524285 OCQ524285 NSU524285 NIY524285 MZC524285 MPG524285 MFK524285 LVO524285 LLS524285 LBW524285 KSA524285 KIE524285 JYI524285 JOM524285 JEQ524285 IUU524285 IKY524285 IBC524285 HRG524285 HHK524285 GXO524285 GNS524285 GDW524285 FUA524285 FKE524285 FAI524285 EQM524285 EGQ524285 DWU524285 DMY524285 DDC524285 CTG524285 CJK524285 BZO524285 BPS524285 BFW524285 AWA524285 AME524285 ACI524285 SM524285 IQ524285 WVC458749 WLG458749 WBK458749 VRO458749 VHS458749 UXW458749 UOA458749 UEE458749 TUI458749 TKM458749 TAQ458749 SQU458749 SGY458749 RXC458749 RNG458749 RDK458749 QTO458749 QJS458749 PZW458749 PQA458749 PGE458749 OWI458749 OMM458749 OCQ458749 NSU458749 NIY458749 MZC458749 MPG458749 MFK458749 LVO458749 LLS458749 LBW458749 KSA458749 KIE458749 JYI458749 JOM458749 JEQ458749 IUU458749 IKY458749 IBC458749 HRG458749 HHK458749 GXO458749 GNS458749 GDW458749 FUA458749 FKE458749 FAI458749 EQM458749 EGQ458749 DWU458749 DMY458749 DDC458749 CTG458749 CJK458749 BZO458749 BPS458749 BFW458749 AWA458749 AME458749 ACI458749 SM458749 IQ458749 WVC393213 WLG393213 WBK393213 VRO393213 VHS393213 UXW393213 UOA393213 UEE393213 TUI393213 TKM393213 TAQ393213 SQU393213 SGY393213 RXC393213 RNG393213 RDK393213 QTO393213 QJS393213 PZW393213 PQA393213 PGE393213 OWI393213 OMM393213 OCQ393213 NSU393213 NIY393213 MZC393213 MPG393213 MFK393213 LVO393213 LLS393213 LBW393213 KSA393213 KIE393213 JYI393213 JOM393213 JEQ393213 IUU393213 IKY393213 IBC393213 HRG393213 HHK393213 GXO393213 GNS393213 GDW393213 FUA393213 FKE393213 FAI393213 EQM393213 EGQ393213 DWU393213 DMY393213 DDC393213 CTG393213 CJK393213 BZO393213 BPS393213 BFW393213 AWA393213 AME393213 ACI393213 SM393213 IQ393213 WVC327677 WLG327677 WBK327677 VRO327677 VHS327677 UXW327677 UOA327677 UEE327677 TUI327677 TKM327677 TAQ327677 SQU327677 SGY327677 RXC327677 RNG327677 RDK327677 QTO327677 QJS327677 PZW327677 PQA327677 PGE327677 OWI327677 OMM327677 OCQ327677 NSU327677 NIY327677 MZC327677 MPG327677 MFK327677 LVO327677 LLS327677 LBW327677 KSA327677 KIE327677 JYI327677 JOM327677 JEQ327677 IUU327677 IKY327677 IBC327677 HRG327677 HHK327677 GXO327677 GNS327677 GDW327677 FUA327677 FKE327677 FAI327677 EQM327677 EGQ327677 DWU327677 DMY327677 DDC327677 CTG327677 CJK327677 BZO327677 BPS327677 BFW327677 AWA327677 AME327677 ACI327677 SM327677 IQ327677 WVC262141 WLG262141 WBK262141 VRO262141 VHS262141 UXW262141 UOA262141 UEE262141 TUI262141 TKM262141 TAQ262141 SQU262141 SGY262141 RXC262141 RNG262141 RDK262141 QTO262141 QJS262141 PZW262141 PQA262141 PGE262141 OWI262141 OMM262141 OCQ262141 NSU262141 NIY262141 MZC262141 MPG262141 MFK262141 LVO262141 LLS262141 LBW262141 KSA262141 KIE262141 JYI262141 JOM262141 JEQ262141 IUU262141 IKY262141 IBC262141 HRG262141 HHK262141 GXO262141 GNS262141 GDW262141 FUA262141 FKE262141 FAI262141 EQM262141 EGQ262141 DWU262141 DMY262141 DDC262141 CTG262141 CJK262141 BZO262141 BPS262141 BFW262141 AWA262141 AME262141 ACI262141 SM262141 IQ262141 WVC196605 WLG196605 WBK196605 VRO196605 VHS196605 UXW196605 UOA196605 UEE196605 TUI196605 TKM196605 TAQ196605 SQU196605 SGY196605 RXC196605 RNG196605 RDK196605 QTO196605 QJS196605 PZW196605 PQA196605 PGE196605 OWI196605 OMM196605 OCQ196605 NSU196605 NIY196605 MZC196605 MPG196605 MFK196605 LVO196605 LLS196605 LBW196605 KSA196605 KIE196605 JYI196605 JOM196605 JEQ196605 IUU196605 IKY196605 IBC196605 HRG196605 HHK196605 GXO196605 GNS196605 GDW196605 FUA196605 FKE196605 FAI196605 EQM196605 EGQ196605 DWU196605 DMY196605 DDC196605 CTG196605 CJK196605 BZO196605 BPS196605 BFW196605 AWA196605 AME196605 ACI196605 SM196605 IQ196605 WVC131069 WLG131069 WBK131069 VRO131069 VHS131069 UXW131069 UOA131069 UEE131069 TUI131069 TKM131069 TAQ131069 SQU131069 SGY131069 RXC131069 RNG131069 RDK131069 QTO131069 QJS131069 PZW131069 PQA131069 PGE131069 OWI131069 OMM131069 OCQ131069 NSU131069 NIY131069 MZC131069 MPG131069 MFK131069 LVO131069 LLS131069 LBW131069 KSA131069 KIE131069 JYI131069 JOM131069 JEQ131069 IUU131069 IKY131069 IBC131069 HRG131069 HHK131069 GXO131069 GNS131069 GDW131069 FUA131069 FKE131069 FAI131069 EQM131069 EGQ131069 DWU131069 DMY131069 DDC131069 CTG131069 CJK131069 BZO131069 BPS131069 BFW131069 AWA131069 AME131069 ACI131069 SM131069 IQ131069 WVC65533 WLG65533 WBK65533 VRO65533 VHS65533 UXW65533 UOA65533 UEE65533 TUI65533 TKM65533 TAQ65533 SQU65533 SGY65533 RXC65533 RNG65533 RDK65533 QTO65533 QJS65533 PZW65533 PQA65533 PGE65533 OWI65533 OMM65533 OCQ65533 NSU65533 NIY65533 MZC65533 MPG65533 MFK65533 LVO65533 LLS65533 LBW65533 KSA65533 KIE65533 JYI65533 JOM65533 JEQ65533 IUU65533 IKY65533 IBC65533 HRG65533 HHK65533 GXO65533 GNS65533 GDW65533 FUA65533 FKE65533 FAI65533 EQM65533 EGQ65533 DWU65533 DMY65533 DDC65533 CTG65533 CJK65533 BZO65533 BPS65533 BFW65533 AWA65533 AME65533 ACI65533 SM65533 IQ65533 H131069 H196605 H262141 H327677 H393213 H458749 H524285 H589821 H655357 H720893 H786429 H851965 H917501 H983037 H65543 H131079 H196615 H262151 H327687 H393223 H458759 H524295 H589831 H655367 H720903 H786439 H851975 H917511 H983047 H65533 H131071:H131073 H196607:H196609 H262143:H262145 H327679:H327681 H393215:H393217 H458751:H458753 H524287:H524289 H589823:H589825 H655359:H655361 H720895:H720897 H786431:H786433 H851967:H851969 H917503:H917505 H983039:H983041 H65545:H65547 H131081:H131083 H196617:H196619 H262153:H262155 H327689:H327691 H393225:H393227 H458761:H458763 H524297:H524299 H589833:H589835 H655369:H655371 H720905:H720907 H786441:H786443 H851977:H851979 H917513:H917515 H983049:H983051 H65535:H65537</xm:sqref>
        </x14:dataValidation>
        <x14:dataValidation type="list" allowBlank="1" showInputMessage="1" showErrorMessage="1">
          <x14:formula1>
            <xm:f>'EXP PROPONENTE'!$S$7:$S$8</xm:f>
          </x14:formula1>
          <xm:sqref>J30 J48 I68:J68 I22:J28 I40:J46 I58:J66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7" zoomScale="70" zoomScaleNormal="70" workbookViewId="0">
      <selection activeCell="J12" sqref="J12"/>
    </sheetView>
  </sheetViews>
  <sheetFormatPr baseColWidth="10" defaultColWidth="11.42578125" defaultRowHeight="12.75" x14ac:dyDescent="0.2"/>
  <cols>
    <col min="1" max="1" width="5.85546875" style="16" customWidth="1"/>
    <col min="2" max="2" width="44.85546875" style="18" customWidth="1"/>
    <col min="3" max="3" width="19.28515625" style="18" customWidth="1"/>
    <col min="4" max="4" width="16.140625" style="20" customWidth="1"/>
    <col min="5" max="5" width="14.7109375" style="20" customWidth="1"/>
    <col min="6" max="6" width="16.5703125" style="19" customWidth="1"/>
    <col min="7" max="7" width="15.85546875" style="19" customWidth="1"/>
    <col min="8" max="8" width="12.28515625" style="18" customWidth="1"/>
    <col min="9" max="9" width="13.5703125" style="16" customWidth="1"/>
    <col min="10" max="16384" width="11.42578125" style="16"/>
  </cols>
  <sheetData>
    <row r="1" spans="1:8" s="3" customFormat="1" ht="52.5" customHeight="1" x14ac:dyDescent="0.2">
      <c r="A1" s="167" t="s">
        <v>46</v>
      </c>
      <c r="B1" s="167"/>
      <c r="C1" s="167"/>
      <c r="D1" s="167"/>
      <c r="E1" s="167"/>
      <c r="F1" s="167"/>
      <c r="G1" s="167"/>
      <c r="H1" s="167"/>
    </row>
    <row r="2" spans="1:8" s="3" customFormat="1" ht="53.25" customHeight="1" x14ac:dyDescent="0.2">
      <c r="A2" s="168" t="str">
        <f>'EXP PROPONENTE'!A3:Q3</f>
        <v>CONTRATAR POR EL SISTEMA DE PRECIOS UNITARIOS FIJOS SIN FORMULA DE AJUSTE LAS OBRAS DE MANTENIMIENTO Y ADECUACION DE LA OFICINA DE REGISTRO DE INSTRUMENTOS PUBLICOS DE PURIFICACION-TOLIMA</v>
      </c>
      <c r="B2" s="168"/>
      <c r="C2" s="168"/>
      <c r="D2" s="168"/>
      <c r="E2" s="168"/>
      <c r="F2" s="168"/>
      <c r="G2" s="168"/>
      <c r="H2" s="168"/>
    </row>
    <row r="3" spans="1:8" s="3" customFormat="1" ht="15.75" x14ac:dyDescent="0.2">
      <c r="A3" s="185" t="s">
        <v>49</v>
      </c>
      <c r="B3" s="185"/>
      <c r="C3" s="185"/>
      <c r="D3" s="185"/>
      <c r="E3" s="186" t="s">
        <v>93</v>
      </c>
      <c r="F3" s="186"/>
      <c r="G3" s="186"/>
      <c r="H3" s="186"/>
    </row>
    <row r="4" spans="1:8" s="3" customFormat="1" ht="8.25" customHeight="1" x14ac:dyDescent="0.2">
      <c r="A4" s="47"/>
      <c r="B4" s="47"/>
      <c r="C4" s="47"/>
      <c r="D4" s="47"/>
      <c r="E4" s="47"/>
      <c r="F4" s="47"/>
      <c r="G4" s="47"/>
      <c r="H4" s="47"/>
    </row>
    <row r="5" spans="1:8" s="3" customFormat="1" ht="16.5" customHeight="1" x14ac:dyDescent="0.2">
      <c r="A5" s="209" t="s">
        <v>63</v>
      </c>
      <c r="B5" s="209"/>
      <c r="C5" s="209"/>
      <c r="D5" s="209"/>
      <c r="E5" s="209"/>
      <c r="F5" s="209"/>
      <c r="G5" s="209"/>
      <c r="H5" s="209"/>
    </row>
    <row r="6" spans="1:8" s="15" customFormat="1" ht="22.5" customHeight="1" x14ac:dyDescent="0.2">
      <c r="A6" s="216" t="s">
        <v>64</v>
      </c>
      <c r="B6" s="217"/>
      <c r="C6" s="217"/>
      <c r="D6" s="217"/>
      <c r="E6" s="217"/>
      <c r="F6" s="218"/>
      <c r="G6" s="53" t="s">
        <v>90</v>
      </c>
      <c r="H6" s="54" t="s">
        <v>65</v>
      </c>
    </row>
    <row r="7" spans="1:8" s="15" customFormat="1" ht="42" customHeight="1" x14ac:dyDescent="0.2">
      <c r="A7" s="219" t="s">
        <v>89</v>
      </c>
      <c r="B7" s="211"/>
      <c r="C7" s="211"/>
      <c r="D7" s="211"/>
      <c r="E7" s="211"/>
      <c r="F7" s="212"/>
      <c r="G7" s="17" t="s">
        <v>21</v>
      </c>
      <c r="H7" s="17">
        <f>IF(G7="CUMPLE",30,0)</f>
        <v>30</v>
      </c>
    </row>
    <row r="8" spans="1:8" s="15" customFormat="1" ht="53.25" customHeight="1" x14ac:dyDescent="0.2">
      <c r="A8" s="210" t="s">
        <v>61</v>
      </c>
      <c r="B8" s="211"/>
      <c r="C8" s="211"/>
      <c r="D8" s="211"/>
      <c r="E8" s="211"/>
      <c r="F8" s="211"/>
      <c r="G8" s="211"/>
      <c r="H8" s="212"/>
    </row>
    <row r="9" spans="1:8" s="15" customFormat="1" ht="25.5" customHeight="1" x14ac:dyDescent="0.2">
      <c r="A9" s="209" t="s">
        <v>76</v>
      </c>
      <c r="B9" s="209"/>
      <c r="C9" s="209"/>
      <c r="D9" s="209"/>
      <c r="E9" s="209"/>
      <c r="F9" s="209"/>
      <c r="G9" s="209"/>
      <c r="H9" s="209"/>
    </row>
    <row r="10" spans="1:8" s="15" customFormat="1" ht="102" customHeight="1" x14ac:dyDescent="0.2">
      <c r="A10" s="221" t="s">
        <v>66</v>
      </c>
      <c r="B10" s="222"/>
      <c r="C10" s="222"/>
      <c r="D10" s="222"/>
      <c r="E10" s="222"/>
      <c r="F10" s="222"/>
      <c r="G10" s="222"/>
      <c r="H10" s="223"/>
    </row>
    <row r="11" spans="1:8" s="15" customFormat="1" ht="38.25" customHeight="1" x14ac:dyDescent="0.2">
      <c r="A11" s="220" t="s">
        <v>64</v>
      </c>
      <c r="B11" s="220"/>
      <c r="C11" s="220"/>
      <c r="D11" s="220"/>
      <c r="E11" s="220"/>
      <c r="F11" s="55" t="s">
        <v>69</v>
      </c>
      <c r="G11" s="216" t="s">
        <v>65</v>
      </c>
      <c r="H11" s="218"/>
    </row>
    <row r="12" spans="1:8" s="15" customFormat="1" ht="20.25" customHeight="1" x14ac:dyDescent="0.2">
      <c r="A12" s="201" t="s">
        <v>67</v>
      </c>
      <c r="B12" s="202"/>
      <c r="C12" s="202"/>
      <c r="D12" s="202"/>
      <c r="E12" s="203"/>
      <c r="F12" s="61"/>
      <c r="G12" s="199" t="str">
        <f>IF(F12="X",10,"0")</f>
        <v>0</v>
      </c>
      <c r="H12" s="200"/>
    </row>
    <row r="13" spans="1:8" ht="21" customHeight="1" x14ac:dyDescent="0.2">
      <c r="A13" s="201" t="s">
        <v>68</v>
      </c>
      <c r="B13" s="202"/>
      <c r="C13" s="202"/>
      <c r="D13" s="202"/>
      <c r="E13" s="203"/>
      <c r="F13" s="61"/>
      <c r="G13" s="199" t="str">
        <f>IF(F13="X",50,"0")</f>
        <v>0</v>
      </c>
      <c r="H13" s="200"/>
    </row>
    <row r="14" spans="1:8" ht="57.75" customHeight="1" x14ac:dyDescent="0.2">
      <c r="A14" s="204" t="s">
        <v>70</v>
      </c>
      <c r="B14" s="204"/>
      <c r="C14" s="204"/>
      <c r="D14" s="204"/>
      <c r="E14" s="204"/>
      <c r="F14" s="204"/>
      <c r="G14" s="204"/>
      <c r="H14" s="204"/>
    </row>
    <row r="15" spans="1:8" s="15" customFormat="1" ht="36.75" customHeight="1" thickBot="1" x14ac:dyDescent="0.25">
      <c r="A15" s="213" t="s">
        <v>91</v>
      </c>
      <c r="B15" s="214"/>
      <c r="C15" s="214"/>
      <c r="D15" s="214"/>
      <c r="E15" s="214"/>
      <c r="F15" s="214"/>
      <c r="G15" s="214"/>
      <c r="H15" s="215"/>
    </row>
    <row r="16" spans="1:8" ht="24" customHeight="1" thickBot="1" x14ac:dyDescent="0.25">
      <c r="A16" s="205"/>
      <c r="B16" s="206"/>
      <c r="C16" s="206"/>
      <c r="D16" s="206"/>
      <c r="E16" s="206"/>
      <c r="F16" s="206"/>
      <c r="G16" s="207">
        <f>+G13+G12+H7</f>
        <v>30</v>
      </c>
      <c r="H16" s="208"/>
    </row>
  </sheetData>
  <mergeCells count="20">
    <mergeCell ref="A8:H8"/>
    <mergeCell ref="A15:H15"/>
    <mergeCell ref="A9:H9"/>
    <mergeCell ref="A6:F6"/>
    <mergeCell ref="A7:F7"/>
    <mergeCell ref="A13:E13"/>
    <mergeCell ref="A11:E11"/>
    <mergeCell ref="A10:H10"/>
    <mergeCell ref="G11:H11"/>
    <mergeCell ref="A1:H1"/>
    <mergeCell ref="A2:H2"/>
    <mergeCell ref="A3:D3"/>
    <mergeCell ref="E3:H3"/>
    <mergeCell ref="A5:H5"/>
    <mergeCell ref="G12:H12"/>
    <mergeCell ref="G13:H13"/>
    <mergeCell ref="A12:E12"/>
    <mergeCell ref="A14:H14"/>
    <mergeCell ref="A16:F16"/>
    <mergeCell ref="G16:H16"/>
  </mergeCells>
  <dataValidations count="1">
    <dataValidation type="list" allowBlank="1" showInputMessage="1" showErrorMessage="1" errorTitle="DATO INVALIDO" sqref="WLN982973:WLN982975 IX65479:IX65481 ST65479:ST65481 ACP65479:ACP65481 AML65479:AML65481 AWH65479:AWH65481 BGD65479:BGD65481 BPZ65479:BPZ65481 BZV65479:BZV65481 CJR65479:CJR65481 CTN65479:CTN65481 DDJ65479:DDJ65481 DNF65479:DNF65481 DXB65479:DXB65481 EGX65479:EGX65481 EQT65479:EQT65481 FAP65479:FAP65481 FKL65479:FKL65481 FUH65479:FUH65481 GED65479:GED65481 GNZ65479:GNZ65481 GXV65479:GXV65481 HHR65479:HHR65481 HRN65479:HRN65481 IBJ65479:IBJ65481 ILF65479:ILF65481 IVB65479:IVB65481 JEX65479:JEX65481 JOT65479:JOT65481 JYP65479:JYP65481 KIL65479:KIL65481 KSH65479:KSH65481 LCD65479:LCD65481 LLZ65479:LLZ65481 LVV65479:LVV65481 MFR65479:MFR65481 MPN65479:MPN65481 MZJ65479:MZJ65481 NJF65479:NJF65481 NTB65479:NTB65481 OCX65479:OCX65481 OMT65479:OMT65481 OWP65479:OWP65481 PGL65479:PGL65481 PQH65479:PQH65481 QAD65479:QAD65481 QJZ65479:QJZ65481 QTV65479:QTV65481 RDR65479:RDR65481 RNN65479:RNN65481 RXJ65479:RXJ65481 SHF65479:SHF65481 SRB65479:SRB65481 TAX65479:TAX65481 TKT65479:TKT65481 TUP65479:TUP65481 UEL65479:UEL65481 UOH65479:UOH65481 UYD65479:UYD65481 VHZ65479:VHZ65481 VRV65479:VRV65481 WBR65479:WBR65481 WLN65479:WLN65481 WVJ65479:WVJ65481 IX131015:IX131017 ST131015:ST131017 ACP131015:ACP131017 AML131015:AML131017 AWH131015:AWH131017 BGD131015:BGD131017 BPZ131015:BPZ131017 BZV131015:BZV131017 CJR131015:CJR131017 CTN131015:CTN131017 DDJ131015:DDJ131017 DNF131015:DNF131017 DXB131015:DXB131017 EGX131015:EGX131017 EQT131015:EQT131017 FAP131015:FAP131017 FKL131015:FKL131017 FUH131015:FUH131017 GED131015:GED131017 GNZ131015:GNZ131017 GXV131015:GXV131017 HHR131015:HHR131017 HRN131015:HRN131017 IBJ131015:IBJ131017 ILF131015:ILF131017 IVB131015:IVB131017 JEX131015:JEX131017 JOT131015:JOT131017 JYP131015:JYP131017 KIL131015:KIL131017 KSH131015:KSH131017 LCD131015:LCD131017 LLZ131015:LLZ131017 LVV131015:LVV131017 MFR131015:MFR131017 MPN131015:MPN131017 MZJ131015:MZJ131017 NJF131015:NJF131017 NTB131015:NTB131017 OCX131015:OCX131017 OMT131015:OMT131017 OWP131015:OWP131017 PGL131015:PGL131017 PQH131015:PQH131017 QAD131015:QAD131017 QJZ131015:QJZ131017 QTV131015:QTV131017 RDR131015:RDR131017 RNN131015:RNN131017 RXJ131015:RXJ131017 SHF131015:SHF131017 SRB131015:SRB131017 TAX131015:TAX131017 TKT131015:TKT131017 TUP131015:TUP131017 UEL131015:UEL131017 UOH131015:UOH131017 UYD131015:UYD131017 VHZ131015:VHZ131017 VRV131015:VRV131017 WBR131015:WBR131017 WLN131015:WLN131017 WVJ131015:WVJ131017 IX196551:IX196553 ST196551:ST196553 ACP196551:ACP196553 AML196551:AML196553 AWH196551:AWH196553 BGD196551:BGD196553 BPZ196551:BPZ196553 BZV196551:BZV196553 CJR196551:CJR196553 CTN196551:CTN196553 DDJ196551:DDJ196553 DNF196551:DNF196553 DXB196551:DXB196553 EGX196551:EGX196553 EQT196551:EQT196553 FAP196551:FAP196553 FKL196551:FKL196553 FUH196551:FUH196553 GED196551:GED196553 GNZ196551:GNZ196553 GXV196551:GXV196553 HHR196551:HHR196553 HRN196551:HRN196553 IBJ196551:IBJ196553 ILF196551:ILF196553 IVB196551:IVB196553 JEX196551:JEX196553 JOT196551:JOT196553 JYP196551:JYP196553 KIL196551:KIL196553 KSH196551:KSH196553 LCD196551:LCD196553 LLZ196551:LLZ196553 LVV196551:LVV196553 MFR196551:MFR196553 MPN196551:MPN196553 MZJ196551:MZJ196553 NJF196551:NJF196553 NTB196551:NTB196553 OCX196551:OCX196553 OMT196551:OMT196553 OWP196551:OWP196553 PGL196551:PGL196553 PQH196551:PQH196553 QAD196551:QAD196553 QJZ196551:QJZ196553 QTV196551:QTV196553 RDR196551:RDR196553 RNN196551:RNN196553 RXJ196551:RXJ196553 SHF196551:SHF196553 SRB196551:SRB196553 TAX196551:TAX196553 TKT196551:TKT196553 TUP196551:TUP196553 UEL196551:UEL196553 UOH196551:UOH196553 UYD196551:UYD196553 VHZ196551:VHZ196553 VRV196551:VRV196553 WBR196551:WBR196553 WLN196551:WLN196553 WVJ196551:WVJ196553 IX262087:IX262089 ST262087:ST262089 ACP262087:ACP262089 AML262087:AML262089 AWH262087:AWH262089 BGD262087:BGD262089 BPZ262087:BPZ262089 BZV262087:BZV262089 CJR262087:CJR262089 CTN262087:CTN262089 DDJ262087:DDJ262089 DNF262087:DNF262089 DXB262087:DXB262089 EGX262087:EGX262089 EQT262087:EQT262089 FAP262087:FAP262089 FKL262087:FKL262089 FUH262087:FUH262089 GED262087:GED262089 GNZ262087:GNZ262089 GXV262087:GXV262089 HHR262087:HHR262089 HRN262087:HRN262089 IBJ262087:IBJ262089 ILF262087:ILF262089 IVB262087:IVB262089 JEX262087:JEX262089 JOT262087:JOT262089 JYP262087:JYP262089 KIL262087:KIL262089 KSH262087:KSH262089 LCD262087:LCD262089 LLZ262087:LLZ262089 LVV262087:LVV262089 MFR262087:MFR262089 MPN262087:MPN262089 MZJ262087:MZJ262089 NJF262087:NJF262089 NTB262087:NTB262089 OCX262087:OCX262089 OMT262087:OMT262089 OWP262087:OWP262089 PGL262087:PGL262089 PQH262087:PQH262089 QAD262087:QAD262089 QJZ262087:QJZ262089 QTV262087:QTV262089 RDR262087:RDR262089 RNN262087:RNN262089 RXJ262087:RXJ262089 SHF262087:SHF262089 SRB262087:SRB262089 TAX262087:TAX262089 TKT262087:TKT262089 TUP262087:TUP262089 UEL262087:UEL262089 UOH262087:UOH262089 UYD262087:UYD262089 VHZ262087:VHZ262089 VRV262087:VRV262089 WBR262087:WBR262089 WLN262087:WLN262089 WVJ262087:WVJ262089 IX327623:IX327625 ST327623:ST327625 ACP327623:ACP327625 AML327623:AML327625 AWH327623:AWH327625 BGD327623:BGD327625 BPZ327623:BPZ327625 BZV327623:BZV327625 CJR327623:CJR327625 CTN327623:CTN327625 DDJ327623:DDJ327625 DNF327623:DNF327625 DXB327623:DXB327625 EGX327623:EGX327625 EQT327623:EQT327625 FAP327623:FAP327625 FKL327623:FKL327625 FUH327623:FUH327625 GED327623:GED327625 GNZ327623:GNZ327625 GXV327623:GXV327625 HHR327623:HHR327625 HRN327623:HRN327625 IBJ327623:IBJ327625 ILF327623:ILF327625 IVB327623:IVB327625 JEX327623:JEX327625 JOT327623:JOT327625 JYP327623:JYP327625 KIL327623:KIL327625 KSH327623:KSH327625 LCD327623:LCD327625 LLZ327623:LLZ327625 LVV327623:LVV327625 MFR327623:MFR327625 MPN327623:MPN327625 MZJ327623:MZJ327625 NJF327623:NJF327625 NTB327623:NTB327625 OCX327623:OCX327625 OMT327623:OMT327625 OWP327623:OWP327625 PGL327623:PGL327625 PQH327623:PQH327625 QAD327623:QAD327625 QJZ327623:QJZ327625 QTV327623:QTV327625 RDR327623:RDR327625 RNN327623:RNN327625 RXJ327623:RXJ327625 SHF327623:SHF327625 SRB327623:SRB327625 TAX327623:TAX327625 TKT327623:TKT327625 TUP327623:TUP327625 UEL327623:UEL327625 UOH327623:UOH327625 UYD327623:UYD327625 VHZ327623:VHZ327625 VRV327623:VRV327625 WBR327623:WBR327625 WLN327623:WLN327625 WVJ327623:WVJ327625 IX393159:IX393161 ST393159:ST393161 ACP393159:ACP393161 AML393159:AML393161 AWH393159:AWH393161 BGD393159:BGD393161 BPZ393159:BPZ393161 BZV393159:BZV393161 CJR393159:CJR393161 CTN393159:CTN393161 DDJ393159:DDJ393161 DNF393159:DNF393161 DXB393159:DXB393161 EGX393159:EGX393161 EQT393159:EQT393161 FAP393159:FAP393161 FKL393159:FKL393161 FUH393159:FUH393161 GED393159:GED393161 GNZ393159:GNZ393161 GXV393159:GXV393161 HHR393159:HHR393161 HRN393159:HRN393161 IBJ393159:IBJ393161 ILF393159:ILF393161 IVB393159:IVB393161 JEX393159:JEX393161 JOT393159:JOT393161 JYP393159:JYP393161 KIL393159:KIL393161 KSH393159:KSH393161 LCD393159:LCD393161 LLZ393159:LLZ393161 LVV393159:LVV393161 MFR393159:MFR393161 MPN393159:MPN393161 MZJ393159:MZJ393161 NJF393159:NJF393161 NTB393159:NTB393161 OCX393159:OCX393161 OMT393159:OMT393161 OWP393159:OWP393161 PGL393159:PGL393161 PQH393159:PQH393161 QAD393159:QAD393161 QJZ393159:QJZ393161 QTV393159:QTV393161 RDR393159:RDR393161 RNN393159:RNN393161 RXJ393159:RXJ393161 SHF393159:SHF393161 SRB393159:SRB393161 TAX393159:TAX393161 TKT393159:TKT393161 TUP393159:TUP393161 UEL393159:UEL393161 UOH393159:UOH393161 UYD393159:UYD393161 VHZ393159:VHZ393161 VRV393159:VRV393161 WBR393159:WBR393161 WLN393159:WLN393161 WVJ393159:WVJ393161 IX458695:IX458697 ST458695:ST458697 ACP458695:ACP458697 AML458695:AML458697 AWH458695:AWH458697 BGD458695:BGD458697 BPZ458695:BPZ458697 BZV458695:BZV458697 CJR458695:CJR458697 CTN458695:CTN458697 DDJ458695:DDJ458697 DNF458695:DNF458697 DXB458695:DXB458697 EGX458695:EGX458697 EQT458695:EQT458697 FAP458695:FAP458697 FKL458695:FKL458697 FUH458695:FUH458697 GED458695:GED458697 GNZ458695:GNZ458697 GXV458695:GXV458697 HHR458695:HHR458697 HRN458695:HRN458697 IBJ458695:IBJ458697 ILF458695:ILF458697 IVB458695:IVB458697 JEX458695:JEX458697 JOT458695:JOT458697 JYP458695:JYP458697 KIL458695:KIL458697 KSH458695:KSH458697 LCD458695:LCD458697 LLZ458695:LLZ458697 LVV458695:LVV458697 MFR458695:MFR458697 MPN458695:MPN458697 MZJ458695:MZJ458697 NJF458695:NJF458697 NTB458695:NTB458697 OCX458695:OCX458697 OMT458695:OMT458697 OWP458695:OWP458697 PGL458695:PGL458697 PQH458695:PQH458697 QAD458695:QAD458697 QJZ458695:QJZ458697 QTV458695:QTV458697 RDR458695:RDR458697 RNN458695:RNN458697 RXJ458695:RXJ458697 SHF458695:SHF458697 SRB458695:SRB458697 TAX458695:TAX458697 TKT458695:TKT458697 TUP458695:TUP458697 UEL458695:UEL458697 UOH458695:UOH458697 UYD458695:UYD458697 VHZ458695:VHZ458697 VRV458695:VRV458697 WBR458695:WBR458697 WLN458695:WLN458697 WVJ458695:WVJ458697 IX524231:IX524233 ST524231:ST524233 ACP524231:ACP524233 AML524231:AML524233 AWH524231:AWH524233 BGD524231:BGD524233 BPZ524231:BPZ524233 BZV524231:BZV524233 CJR524231:CJR524233 CTN524231:CTN524233 DDJ524231:DDJ524233 DNF524231:DNF524233 DXB524231:DXB524233 EGX524231:EGX524233 EQT524231:EQT524233 FAP524231:FAP524233 FKL524231:FKL524233 FUH524231:FUH524233 GED524231:GED524233 GNZ524231:GNZ524233 GXV524231:GXV524233 HHR524231:HHR524233 HRN524231:HRN524233 IBJ524231:IBJ524233 ILF524231:ILF524233 IVB524231:IVB524233 JEX524231:JEX524233 JOT524231:JOT524233 JYP524231:JYP524233 KIL524231:KIL524233 KSH524231:KSH524233 LCD524231:LCD524233 LLZ524231:LLZ524233 LVV524231:LVV524233 MFR524231:MFR524233 MPN524231:MPN524233 MZJ524231:MZJ524233 NJF524231:NJF524233 NTB524231:NTB524233 OCX524231:OCX524233 OMT524231:OMT524233 OWP524231:OWP524233 PGL524231:PGL524233 PQH524231:PQH524233 QAD524231:QAD524233 QJZ524231:QJZ524233 QTV524231:QTV524233 RDR524231:RDR524233 RNN524231:RNN524233 RXJ524231:RXJ524233 SHF524231:SHF524233 SRB524231:SRB524233 TAX524231:TAX524233 TKT524231:TKT524233 TUP524231:TUP524233 UEL524231:UEL524233 UOH524231:UOH524233 UYD524231:UYD524233 VHZ524231:VHZ524233 VRV524231:VRV524233 WBR524231:WBR524233 WLN524231:WLN524233 WVJ524231:WVJ524233 IX589767:IX589769 ST589767:ST589769 ACP589767:ACP589769 AML589767:AML589769 AWH589767:AWH589769 BGD589767:BGD589769 BPZ589767:BPZ589769 BZV589767:BZV589769 CJR589767:CJR589769 CTN589767:CTN589769 DDJ589767:DDJ589769 DNF589767:DNF589769 DXB589767:DXB589769 EGX589767:EGX589769 EQT589767:EQT589769 FAP589767:FAP589769 FKL589767:FKL589769 FUH589767:FUH589769 GED589767:GED589769 GNZ589767:GNZ589769 GXV589767:GXV589769 HHR589767:HHR589769 HRN589767:HRN589769 IBJ589767:IBJ589769 ILF589767:ILF589769 IVB589767:IVB589769 JEX589767:JEX589769 JOT589767:JOT589769 JYP589767:JYP589769 KIL589767:KIL589769 KSH589767:KSH589769 LCD589767:LCD589769 LLZ589767:LLZ589769 LVV589767:LVV589769 MFR589767:MFR589769 MPN589767:MPN589769 MZJ589767:MZJ589769 NJF589767:NJF589769 NTB589767:NTB589769 OCX589767:OCX589769 OMT589767:OMT589769 OWP589767:OWP589769 PGL589767:PGL589769 PQH589767:PQH589769 QAD589767:QAD589769 QJZ589767:QJZ589769 QTV589767:QTV589769 RDR589767:RDR589769 RNN589767:RNN589769 RXJ589767:RXJ589769 SHF589767:SHF589769 SRB589767:SRB589769 TAX589767:TAX589769 TKT589767:TKT589769 TUP589767:TUP589769 UEL589767:UEL589769 UOH589767:UOH589769 UYD589767:UYD589769 VHZ589767:VHZ589769 VRV589767:VRV589769 WBR589767:WBR589769 WLN589767:WLN589769 WVJ589767:WVJ589769 IX655303:IX655305 ST655303:ST655305 ACP655303:ACP655305 AML655303:AML655305 AWH655303:AWH655305 BGD655303:BGD655305 BPZ655303:BPZ655305 BZV655303:BZV655305 CJR655303:CJR655305 CTN655303:CTN655305 DDJ655303:DDJ655305 DNF655303:DNF655305 DXB655303:DXB655305 EGX655303:EGX655305 EQT655303:EQT655305 FAP655303:FAP655305 FKL655303:FKL655305 FUH655303:FUH655305 GED655303:GED655305 GNZ655303:GNZ655305 GXV655303:GXV655305 HHR655303:HHR655305 HRN655303:HRN655305 IBJ655303:IBJ655305 ILF655303:ILF655305 IVB655303:IVB655305 JEX655303:JEX655305 JOT655303:JOT655305 JYP655303:JYP655305 KIL655303:KIL655305 KSH655303:KSH655305 LCD655303:LCD655305 LLZ655303:LLZ655305 LVV655303:LVV655305 MFR655303:MFR655305 MPN655303:MPN655305 MZJ655303:MZJ655305 NJF655303:NJF655305 NTB655303:NTB655305 OCX655303:OCX655305 OMT655303:OMT655305 OWP655303:OWP655305 PGL655303:PGL655305 PQH655303:PQH655305 QAD655303:QAD655305 QJZ655303:QJZ655305 QTV655303:QTV655305 RDR655303:RDR655305 RNN655303:RNN655305 RXJ655303:RXJ655305 SHF655303:SHF655305 SRB655303:SRB655305 TAX655303:TAX655305 TKT655303:TKT655305 TUP655303:TUP655305 UEL655303:UEL655305 UOH655303:UOH655305 UYD655303:UYD655305 VHZ655303:VHZ655305 VRV655303:VRV655305 WBR655303:WBR655305 WLN655303:WLN655305 WVJ655303:WVJ655305 IX720839:IX720841 ST720839:ST720841 ACP720839:ACP720841 AML720839:AML720841 AWH720839:AWH720841 BGD720839:BGD720841 BPZ720839:BPZ720841 BZV720839:BZV720841 CJR720839:CJR720841 CTN720839:CTN720841 DDJ720839:DDJ720841 DNF720839:DNF720841 DXB720839:DXB720841 EGX720839:EGX720841 EQT720839:EQT720841 FAP720839:FAP720841 FKL720839:FKL720841 FUH720839:FUH720841 GED720839:GED720841 GNZ720839:GNZ720841 GXV720839:GXV720841 HHR720839:HHR720841 HRN720839:HRN720841 IBJ720839:IBJ720841 ILF720839:ILF720841 IVB720839:IVB720841 JEX720839:JEX720841 JOT720839:JOT720841 JYP720839:JYP720841 KIL720839:KIL720841 KSH720839:KSH720841 LCD720839:LCD720841 LLZ720839:LLZ720841 LVV720839:LVV720841 MFR720839:MFR720841 MPN720839:MPN720841 MZJ720839:MZJ720841 NJF720839:NJF720841 NTB720839:NTB720841 OCX720839:OCX720841 OMT720839:OMT720841 OWP720839:OWP720841 PGL720839:PGL720841 PQH720839:PQH720841 QAD720839:QAD720841 QJZ720839:QJZ720841 QTV720839:QTV720841 RDR720839:RDR720841 RNN720839:RNN720841 RXJ720839:RXJ720841 SHF720839:SHF720841 SRB720839:SRB720841 TAX720839:TAX720841 TKT720839:TKT720841 TUP720839:TUP720841 UEL720839:UEL720841 UOH720839:UOH720841 UYD720839:UYD720841 VHZ720839:VHZ720841 VRV720839:VRV720841 WBR720839:WBR720841 WLN720839:WLN720841 WVJ720839:WVJ720841 IX786375:IX786377 ST786375:ST786377 ACP786375:ACP786377 AML786375:AML786377 AWH786375:AWH786377 BGD786375:BGD786377 BPZ786375:BPZ786377 BZV786375:BZV786377 CJR786375:CJR786377 CTN786375:CTN786377 DDJ786375:DDJ786377 DNF786375:DNF786377 DXB786375:DXB786377 EGX786375:EGX786377 EQT786375:EQT786377 FAP786375:FAP786377 FKL786375:FKL786377 FUH786375:FUH786377 GED786375:GED786377 GNZ786375:GNZ786377 GXV786375:GXV786377 HHR786375:HHR786377 HRN786375:HRN786377 IBJ786375:IBJ786377 ILF786375:ILF786377 IVB786375:IVB786377 JEX786375:JEX786377 JOT786375:JOT786377 JYP786375:JYP786377 KIL786375:KIL786377 KSH786375:KSH786377 LCD786375:LCD786377 LLZ786375:LLZ786377 LVV786375:LVV786377 MFR786375:MFR786377 MPN786375:MPN786377 MZJ786375:MZJ786377 NJF786375:NJF786377 NTB786375:NTB786377 OCX786375:OCX786377 OMT786375:OMT786377 OWP786375:OWP786377 PGL786375:PGL786377 PQH786375:PQH786377 QAD786375:QAD786377 QJZ786375:QJZ786377 QTV786375:QTV786377 RDR786375:RDR786377 RNN786375:RNN786377 RXJ786375:RXJ786377 SHF786375:SHF786377 SRB786375:SRB786377 TAX786375:TAX786377 TKT786375:TKT786377 TUP786375:TUP786377 UEL786375:UEL786377 UOH786375:UOH786377 UYD786375:UYD786377 VHZ786375:VHZ786377 VRV786375:VRV786377 WBR786375:WBR786377 WLN786375:WLN786377 WVJ786375:WVJ786377 IX851911:IX851913 ST851911:ST851913 ACP851911:ACP851913 AML851911:AML851913 AWH851911:AWH851913 BGD851911:BGD851913 BPZ851911:BPZ851913 BZV851911:BZV851913 CJR851911:CJR851913 CTN851911:CTN851913 DDJ851911:DDJ851913 DNF851911:DNF851913 DXB851911:DXB851913 EGX851911:EGX851913 EQT851911:EQT851913 FAP851911:FAP851913 FKL851911:FKL851913 FUH851911:FUH851913 GED851911:GED851913 GNZ851911:GNZ851913 GXV851911:GXV851913 HHR851911:HHR851913 HRN851911:HRN851913 IBJ851911:IBJ851913 ILF851911:ILF851913 IVB851911:IVB851913 JEX851911:JEX851913 JOT851911:JOT851913 JYP851911:JYP851913 KIL851911:KIL851913 KSH851911:KSH851913 LCD851911:LCD851913 LLZ851911:LLZ851913 LVV851911:LVV851913 MFR851911:MFR851913 MPN851911:MPN851913 MZJ851911:MZJ851913 NJF851911:NJF851913 NTB851911:NTB851913 OCX851911:OCX851913 OMT851911:OMT851913 OWP851911:OWP851913 PGL851911:PGL851913 PQH851911:PQH851913 QAD851911:QAD851913 QJZ851911:QJZ851913 QTV851911:QTV851913 RDR851911:RDR851913 RNN851911:RNN851913 RXJ851911:RXJ851913 SHF851911:SHF851913 SRB851911:SRB851913 TAX851911:TAX851913 TKT851911:TKT851913 TUP851911:TUP851913 UEL851911:UEL851913 UOH851911:UOH851913 UYD851911:UYD851913 VHZ851911:VHZ851913 VRV851911:VRV851913 WBR851911:WBR851913 WLN851911:WLN851913 WVJ851911:WVJ851913 IX917447:IX917449 ST917447:ST917449 ACP917447:ACP917449 AML917447:AML917449 AWH917447:AWH917449 BGD917447:BGD917449 BPZ917447:BPZ917449 BZV917447:BZV917449 CJR917447:CJR917449 CTN917447:CTN917449 DDJ917447:DDJ917449 DNF917447:DNF917449 DXB917447:DXB917449 EGX917447:EGX917449 EQT917447:EQT917449 FAP917447:FAP917449 FKL917447:FKL917449 FUH917447:FUH917449 GED917447:GED917449 GNZ917447:GNZ917449 GXV917447:GXV917449 HHR917447:HHR917449 HRN917447:HRN917449 IBJ917447:IBJ917449 ILF917447:ILF917449 IVB917447:IVB917449 JEX917447:JEX917449 JOT917447:JOT917449 JYP917447:JYP917449 KIL917447:KIL917449 KSH917447:KSH917449 LCD917447:LCD917449 LLZ917447:LLZ917449 LVV917447:LVV917449 MFR917447:MFR917449 MPN917447:MPN917449 MZJ917447:MZJ917449 NJF917447:NJF917449 NTB917447:NTB917449 OCX917447:OCX917449 OMT917447:OMT917449 OWP917447:OWP917449 PGL917447:PGL917449 PQH917447:PQH917449 QAD917447:QAD917449 QJZ917447:QJZ917449 QTV917447:QTV917449 RDR917447:RDR917449 RNN917447:RNN917449 RXJ917447:RXJ917449 SHF917447:SHF917449 SRB917447:SRB917449 TAX917447:TAX917449 TKT917447:TKT917449 TUP917447:TUP917449 UEL917447:UEL917449 UOH917447:UOH917449 UYD917447:UYD917449 VHZ917447:VHZ917449 VRV917447:VRV917449 WBR917447:WBR917449 WLN917447:WLN917449 WVJ917447:WVJ917449 IX982983:IX982985 ST982983:ST982985 ACP982983:ACP982985 AML982983:AML982985 AWH982983:AWH982985 BGD982983:BGD982985 BPZ982983:BPZ982985 BZV982983:BZV982985 CJR982983:CJR982985 CTN982983:CTN982985 DDJ982983:DDJ982985 DNF982983:DNF982985 DXB982983:DXB982985 EGX982983:EGX982985 EQT982983:EQT982985 FAP982983:FAP982985 FKL982983:FKL982985 FUH982983:FUH982985 GED982983:GED982985 GNZ982983:GNZ982985 GXV982983:GXV982985 HHR982983:HHR982985 HRN982983:HRN982985 IBJ982983:IBJ982985 ILF982983:ILF982985 IVB982983:IVB982985 JEX982983:JEX982985 JOT982983:JOT982985 JYP982983:JYP982985 KIL982983:KIL982985 KSH982983:KSH982985 LCD982983:LCD982985 LLZ982983:LLZ982985 LVV982983:LVV982985 MFR982983:MFR982985 MPN982983:MPN982985 MZJ982983:MZJ982985 NJF982983:NJF982985 NTB982983:NTB982985 OCX982983:OCX982985 OMT982983:OMT982985 OWP982983:OWP982985 PGL982983:PGL982985 PQH982983:PQH982985 QAD982983:QAD982985 QJZ982983:QJZ982985 QTV982983:QTV982985 RDR982983:RDR982985 RNN982983:RNN982985 RXJ982983:RXJ982985 SHF982983:SHF982985 SRB982983:SRB982985 TAX982983:TAX982985 TKT982983:TKT982985 TUP982983:TUP982985 UEL982983:UEL982985 UOH982983:UOH982985 UYD982983:UYD982985 VHZ982983:VHZ982985 VRV982983:VRV982985 WBR982983:WBR982985 WLN982983:WLN982985 WVJ982983:WVJ982985 WVJ982973:WVJ982975 IX65467 ST65467 ACP65467 AML65467 AWH65467 BGD65467 BPZ65467 BZV65467 CJR65467 CTN65467 DDJ65467 DNF65467 DXB65467 EGX65467 EQT65467 FAP65467 FKL65467 FUH65467 GED65467 GNZ65467 GXV65467 HHR65467 HRN65467 IBJ65467 ILF65467 IVB65467 JEX65467 JOT65467 JYP65467 KIL65467 KSH65467 LCD65467 LLZ65467 LVV65467 MFR65467 MPN65467 MZJ65467 NJF65467 NTB65467 OCX65467 OMT65467 OWP65467 PGL65467 PQH65467 QAD65467 QJZ65467 QTV65467 RDR65467 RNN65467 RXJ65467 SHF65467 SRB65467 TAX65467 TKT65467 TUP65467 UEL65467 UOH65467 UYD65467 VHZ65467 VRV65467 WBR65467 WLN65467 WVJ65467 IX131003 ST131003 ACP131003 AML131003 AWH131003 BGD131003 BPZ131003 BZV131003 CJR131003 CTN131003 DDJ131003 DNF131003 DXB131003 EGX131003 EQT131003 FAP131003 FKL131003 FUH131003 GED131003 GNZ131003 GXV131003 HHR131003 HRN131003 IBJ131003 ILF131003 IVB131003 JEX131003 JOT131003 JYP131003 KIL131003 KSH131003 LCD131003 LLZ131003 LVV131003 MFR131003 MPN131003 MZJ131003 NJF131003 NTB131003 OCX131003 OMT131003 OWP131003 PGL131003 PQH131003 QAD131003 QJZ131003 QTV131003 RDR131003 RNN131003 RXJ131003 SHF131003 SRB131003 TAX131003 TKT131003 TUP131003 UEL131003 UOH131003 UYD131003 VHZ131003 VRV131003 WBR131003 WLN131003 WVJ131003 IX196539 ST196539 ACP196539 AML196539 AWH196539 BGD196539 BPZ196539 BZV196539 CJR196539 CTN196539 DDJ196539 DNF196539 DXB196539 EGX196539 EQT196539 FAP196539 FKL196539 FUH196539 GED196539 GNZ196539 GXV196539 HHR196539 HRN196539 IBJ196539 ILF196539 IVB196539 JEX196539 JOT196539 JYP196539 KIL196539 KSH196539 LCD196539 LLZ196539 LVV196539 MFR196539 MPN196539 MZJ196539 NJF196539 NTB196539 OCX196539 OMT196539 OWP196539 PGL196539 PQH196539 QAD196539 QJZ196539 QTV196539 RDR196539 RNN196539 RXJ196539 SHF196539 SRB196539 TAX196539 TKT196539 TUP196539 UEL196539 UOH196539 UYD196539 VHZ196539 VRV196539 WBR196539 WLN196539 WVJ196539 IX262075 ST262075 ACP262075 AML262075 AWH262075 BGD262075 BPZ262075 BZV262075 CJR262075 CTN262075 DDJ262075 DNF262075 DXB262075 EGX262075 EQT262075 FAP262075 FKL262075 FUH262075 GED262075 GNZ262075 GXV262075 HHR262075 HRN262075 IBJ262075 ILF262075 IVB262075 JEX262075 JOT262075 JYP262075 KIL262075 KSH262075 LCD262075 LLZ262075 LVV262075 MFR262075 MPN262075 MZJ262075 NJF262075 NTB262075 OCX262075 OMT262075 OWP262075 PGL262075 PQH262075 QAD262075 QJZ262075 QTV262075 RDR262075 RNN262075 RXJ262075 SHF262075 SRB262075 TAX262075 TKT262075 TUP262075 UEL262075 UOH262075 UYD262075 VHZ262075 VRV262075 WBR262075 WLN262075 WVJ262075 IX327611 ST327611 ACP327611 AML327611 AWH327611 BGD327611 BPZ327611 BZV327611 CJR327611 CTN327611 DDJ327611 DNF327611 DXB327611 EGX327611 EQT327611 FAP327611 FKL327611 FUH327611 GED327611 GNZ327611 GXV327611 HHR327611 HRN327611 IBJ327611 ILF327611 IVB327611 JEX327611 JOT327611 JYP327611 KIL327611 KSH327611 LCD327611 LLZ327611 LVV327611 MFR327611 MPN327611 MZJ327611 NJF327611 NTB327611 OCX327611 OMT327611 OWP327611 PGL327611 PQH327611 QAD327611 QJZ327611 QTV327611 RDR327611 RNN327611 RXJ327611 SHF327611 SRB327611 TAX327611 TKT327611 TUP327611 UEL327611 UOH327611 UYD327611 VHZ327611 VRV327611 WBR327611 WLN327611 WVJ327611 IX393147 ST393147 ACP393147 AML393147 AWH393147 BGD393147 BPZ393147 BZV393147 CJR393147 CTN393147 DDJ393147 DNF393147 DXB393147 EGX393147 EQT393147 FAP393147 FKL393147 FUH393147 GED393147 GNZ393147 GXV393147 HHR393147 HRN393147 IBJ393147 ILF393147 IVB393147 JEX393147 JOT393147 JYP393147 KIL393147 KSH393147 LCD393147 LLZ393147 LVV393147 MFR393147 MPN393147 MZJ393147 NJF393147 NTB393147 OCX393147 OMT393147 OWP393147 PGL393147 PQH393147 QAD393147 QJZ393147 QTV393147 RDR393147 RNN393147 RXJ393147 SHF393147 SRB393147 TAX393147 TKT393147 TUP393147 UEL393147 UOH393147 UYD393147 VHZ393147 VRV393147 WBR393147 WLN393147 WVJ393147 IX458683 ST458683 ACP458683 AML458683 AWH458683 BGD458683 BPZ458683 BZV458683 CJR458683 CTN458683 DDJ458683 DNF458683 DXB458683 EGX458683 EQT458683 FAP458683 FKL458683 FUH458683 GED458683 GNZ458683 GXV458683 HHR458683 HRN458683 IBJ458683 ILF458683 IVB458683 JEX458683 JOT458683 JYP458683 KIL458683 KSH458683 LCD458683 LLZ458683 LVV458683 MFR458683 MPN458683 MZJ458683 NJF458683 NTB458683 OCX458683 OMT458683 OWP458683 PGL458683 PQH458683 QAD458683 QJZ458683 QTV458683 RDR458683 RNN458683 RXJ458683 SHF458683 SRB458683 TAX458683 TKT458683 TUP458683 UEL458683 UOH458683 UYD458683 VHZ458683 VRV458683 WBR458683 WLN458683 WVJ458683 IX524219 ST524219 ACP524219 AML524219 AWH524219 BGD524219 BPZ524219 BZV524219 CJR524219 CTN524219 DDJ524219 DNF524219 DXB524219 EGX524219 EQT524219 FAP524219 FKL524219 FUH524219 GED524219 GNZ524219 GXV524219 HHR524219 HRN524219 IBJ524219 ILF524219 IVB524219 JEX524219 JOT524219 JYP524219 KIL524219 KSH524219 LCD524219 LLZ524219 LVV524219 MFR524219 MPN524219 MZJ524219 NJF524219 NTB524219 OCX524219 OMT524219 OWP524219 PGL524219 PQH524219 QAD524219 QJZ524219 QTV524219 RDR524219 RNN524219 RXJ524219 SHF524219 SRB524219 TAX524219 TKT524219 TUP524219 UEL524219 UOH524219 UYD524219 VHZ524219 VRV524219 WBR524219 WLN524219 WVJ524219 IX589755 ST589755 ACP589755 AML589755 AWH589755 BGD589755 BPZ589755 BZV589755 CJR589755 CTN589755 DDJ589755 DNF589755 DXB589755 EGX589755 EQT589755 FAP589755 FKL589755 FUH589755 GED589755 GNZ589755 GXV589755 HHR589755 HRN589755 IBJ589755 ILF589755 IVB589755 JEX589755 JOT589755 JYP589755 KIL589755 KSH589755 LCD589755 LLZ589755 LVV589755 MFR589755 MPN589755 MZJ589755 NJF589755 NTB589755 OCX589755 OMT589755 OWP589755 PGL589755 PQH589755 QAD589755 QJZ589755 QTV589755 RDR589755 RNN589755 RXJ589755 SHF589755 SRB589755 TAX589755 TKT589755 TUP589755 UEL589755 UOH589755 UYD589755 VHZ589755 VRV589755 WBR589755 WLN589755 WVJ589755 IX655291 ST655291 ACP655291 AML655291 AWH655291 BGD655291 BPZ655291 BZV655291 CJR655291 CTN655291 DDJ655291 DNF655291 DXB655291 EGX655291 EQT655291 FAP655291 FKL655291 FUH655291 GED655291 GNZ655291 GXV655291 HHR655291 HRN655291 IBJ655291 ILF655291 IVB655291 JEX655291 JOT655291 JYP655291 KIL655291 KSH655291 LCD655291 LLZ655291 LVV655291 MFR655291 MPN655291 MZJ655291 NJF655291 NTB655291 OCX655291 OMT655291 OWP655291 PGL655291 PQH655291 QAD655291 QJZ655291 QTV655291 RDR655291 RNN655291 RXJ655291 SHF655291 SRB655291 TAX655291 TKT655291 TUP655291 UEL655291 UOH655291 UYD655291 VHZ655291 VRV655291 WBR655291 WLN655291 WVJ655291 IX720827 ST720827 ACP720827 AML720827 AWH720827 BGD720827 BPZ720827 BZV720827 CJR720827 CTN720827 DDJ720827 DNF720827 DXB720827 EGX720827 EQT720827 FAP720827 FKL720827 FUH720827 GED720827 GNZ720827 GXV720827 HHR720827 HRN720827 IBJ720827 ILF720827 IVB720827 JEX720827 JOT720827 JYP720827 KIL720827 KSH720827 LCD720827 LLZ720827 LVV720827 MFR720827 MPN720827 MZJ720827 NJF720827 NTB720827 OCX720827 OMT720827 OWP720827 PGL720827 PQH720827 QAD720827 QJZ720827 QTV720827 RDR720827 RNN720827 RXJ720827 SHF720827 SRB720827 TAX720827 TKT720827 TUP720827 UEL720827 UOH720827 UYD720827 VHZ720827 VRV720827 WBR720827 WLN720827 WVJ720827 IX786363 ST786363 ACP786363 AML786363 AWH786363 BGD786363 BPZ786363 BZV786363 CJR786363 CTN786363 DDJ786363 DNF786363 DXB786363 EGX786363 EQT786363 FAP786363 FKL786363 FUH786363 GED786363 GNZ786363 GXV786363 HHR786363 HRN786363 IBJ786363 ILF786363 IVB786363 JEX786363 JOT786363 JYP786363 KIL786363 KSH786363 LCD786363 LLZ786363 LVV786363 MFR786363 MPN786363 MZJ786363 NJF786363 NTB786363 OCX786363 OMT786363 OWP786363 PGL786363 PQH786363 QAD786363 QJZ786363 QTV786363 RDR786363 RNN786363 RXJ786363 SHF786363 SRB786363 TAX786363 TKT786363 TUP786363 UEL786363 UOH786363 UYD786363 VHZ786363 VRV786363 WBR786363 WLN786363 WVJ786363 IX851899 ST851899 ACP851899 AML851899 AWH851899 BGD851899 BPZ851899 BZV851899 CJR851899 CTN851899 DDJ851899 DNF851899 DXB851899 EGX851899 EQT851899 FAP851899 FKL851899 FUH851899 GED851899 GNZ851899 GXV851899 HHR851899 HRN851899 IBJ851899 ILF851899 IVB851899 JEX851899 JOT851899 JYP851899 KIL851899 KSH851899 LCD851899 LLZ851899 LVV851899 MFR851899 MPN851899 MZJ851899 NJF851899 NTB851899 OCX851899 OMT851899 OWP851899 PGL851899 PQH851899 QAD851899 QJZ851899 QTV851899 RDR851899 RNN851899 RXJ851899 SHF851899 SRB851899 TAX851899 TKT851899 TUP851899 UEL851899 UOH851899 UYD851899 VHZ851899 VRV851899 WBR851899 WLN851899 WVJ851899 IX917435 ST917435 ACP917435 AML917435 AWH917435 BGD917435 BPZ917435 BZV917435 CJR917435 CTN917435 DDJ917435 DNF917435 DXB917435 EGX917435 EQT917435 FAP917435 FKL917435 FUH917435 GED917435 GNZ917435 GXV917435 HHR917435 HRN917435 IBJ917435 ILF917435 IVB917435 JEX917435 JOT917435 JYP917435 KIL917435 KSH917435 LCD917435 LLZ917435 LVV917435 MFR917435 MPN917435 MZJ917435 NJF917435 NTB917435 OCX917435 OMT917435 OWP917435 PGL917435 PQH917435 QAD917435 QJZ917435 QTV917435 RDR917435 RNN917435 RXJ917435 SHF917435 SRB917435 TAX917435 TKT917435 TUP917435 UEL917435 UOH917435 UYD917435 VHZ917435 VRV917435 WBR917435 WLN917435 WVJ917435 IX982971 ST982971 ACP982971 AML982971 AWH982971 BGD982971 BPZ982971 BZV982971 CJR982971 CTN982971 DDJ982971 DNF982971 DXB982971 EGX982971 EQT982971 FAP982971 FKL982971 FUH982971 GED982971 GNZ982971 GXV982971 HHR982971 HRN982971 IBJ982971 ILF982971 IVB982971 JEX982971 JOT982971 JYP982971 KIL982971 KSH982971 LCD982971 LLZ982971 LVV982971 MFR982971 MPN982971 MZJ982971 NJF982971 NTB982971 OCX982971 OMT982971 OWP982971 PGL982971 PQH982971 QAD982971 QJZ982971 QTV982971 RDR982971 RNN982971 RXJ982971 SHF982971 SRB982971 TAX982971 TKT982971 TUP982971 UEL982971 UOH982971 UYD982971 VHZ982971 VRV982971 WBR982971 WLN982971 WVJ982971 IT65469:IT65471 SP65469:SP65471 ACL65469:ACL65471 AMH65469:AMH65471 AWD65469:AWD65471 BFZ65469:BFZ65471 BPV65469:BPV65471 BZR65469:BZR65471 CJN65469:CJN65471 CTJ65469:CTJ65471 DDF65469:DDF65471 DNB65469:DNB65471 DWX65469:DWX65471 EGT65469:EGT65471 EQP65469:EQP65471 FAL65469:FAL65471 FKH65469:FKH65471 FUD65469:FUD65471 GDZ65469:GDZ65471 GNV65469:GNV65471 GXR65469:GXR65471 HHN65469:HHN65471 HRJ65469:HRJ65471 IBF65469:IBF65471 ILB65469:ILB65471 IUX65469:IUX65471 JET65469:JET65471 JOP65469:JOP65471 JYL65469:JYL65471 KIH65469:KIH65471 KSD65469:KSD65471 LBZ65469:LBZ65471 LLV65469:LLV65471 LVR65469:LVR65471 MFN65469:MFN65471 MPJ65469:MPJ65471 MZF65469:MZF65471 NJB65469:NJB65471 NSX65469:NSX65471 OCT65469:OCT65471 OMP65469:OMP65471 OWL65469:OWL65471 PGH65469:PGH65471 PQD65469:PQD65471 PZZ65469:PZZ65471 QJV65469:QJV65471 QTR65469:QTR65471 RDN65469:RDN65471 RNJ65469:RNJ65471 RXF65469:RXF65471 SHB65469:SHB65471 SQX65469:SQX65471 TAT65469:TAT65471 TKP65469:TKP65471 TUL65469:TUL65471 UEH65469:UEH65471 UOD65469:UOD65471 UXZ65469:UXZ65471 VHV65469:VHV65471 VRR65469:VRR65471 WBN65469:WBN65471 WLJ65469:WLJ65471 WVF65469:WVF65471 IT131005:IT131007 SP131005:SP131007 ACL131005:ACL131007 AMH131005:AMH131007 AWD131005:AWD131007 BFZ131005:BFZ131007 BPV131005:BPV131007 BZR131005:BZR131007 CJN131005:CJN131007 CTJ131005:CTJ131007 DDF131005:DDF131007 DNB131005:DNB131007 DWX131005:DWX131007 EGT131005:EGT131007 EQP131005:EQP131007 FAL131005:FAL131007 FKH131005:FKH131007 FUD131005:FUD131007 GDZ131005:GDZ131007 GNV131005:GNV131007 GXR131005:GXR131007 HHN131005:HHN131007 HRJ131005:HRJ131007 IBF131005:IBF131007 ILB131005:ILB131007 IUX131005:IUX131007 JET131005:JET131007 JOP131005:JOP131007 JYL131005:JYL131007 KIH131005:KIH131007 KSD131005:KSD131007 LBZ131005:LBZ131007 LLV131005:LLV131007 LVR131005:LVR131007 MFN131005:MFN131007 MPJ131005:MPJ131007 MZF131005:MZF131007 NJB131005:NJB131007 NSX131005:NSX131007 OCT131005:OCT131007 OMP131005:OMP131007 OWL131005:OWL131007 PGH131005:PGH131007 PQD131005:PQD131007 PZZ131005:PZZ131007 QJV131005:QJV131007 QTR131005:QTR131007 RDN131005:RDN131007 RNJ131005:RNJ131007 RXF131005:RXF131007 SHB131005:SHB131007 SQX131005:SQX131007 TAT131005:TAT131007 TKP131005:TKP131007 TUL131005:TUL131007 UEH131005:UEH131007 UOD131005:UOD131007 UXZ131005:UXZ131007 VHV131005:VHV131007 VRR131005:VRR131007 WBN131005:WBN131007 WLJ131005:WLJ131007 WVF131005:WVF131007 IT196541:IT196543 SP196541:SP196543 ACL196541:ACL196543 AMH196541:AMH196543 AWD196541:AWD196543 BFZ196541:BFZ196543 BPV196541:BPV196543 BZR196541:BZR196543 CJN196541:CJN196543 CTJ196541:CTJ196543 DDF196541:DDF196543 DNB196541:DNB196543 DWX196541:DWX196543 EGT196541:EGT196543 EQP196541:EQP196543 FAL196541:FAL196543 FKH196541:FKH196543 FUD196541:FUD196543 GDZ196541:GDZ196543 GNV196541:GNV196543 GXR196541:GXR196543 HHN196541:HHN196543 HRJ196541:HRJ196543 IBF196541:IBF196543 ILB196541:ILB196543 IUX196541:IUX196543 JET196541:JET196543 JOP196541:JOP196543 JYL196541:JYL196543 KIH196541:KIH196543 KSD196541:KSD196543 LBZ196541:LBZ196543 LLV196541:LLV196543 LVR196541:LVR196543 MFN196541:MFN196543 MPJ196541:MPJ196543 MZF196541:MZF196543 NJB196541:NJB196543 NSX196541:NSX196543 OCT196541:OCT196543 OMP196541:OMP196543 OWL196541:OWL196543 PGH196541:PGH196543 PQD196541:PQD196543 PZZ196541:PZZ196543 QJV196541:QJV196543 QTR196541:QTR196543 RDN196541:RDN196543 RNJ196541:RNJ196543 RXF196541:RXF196543 SHB196541:SHB196543 SQX196541:SQX196543 TAT196541:TAT196543 TKP196541:TKP196543 TUL196541:TUL196543 UEH196541:UEH196543 UOD196541:UOD196543 UXZ196541:UXZ196543 VHV196541:VHV196543 VRR196541:VRR196543 WBN196541:WBN196543 WLJ196541:WLJ196543 WVF196541:WVF196543 IT262077:IT262079 SP262077:SP262079 ACL262077:ACL262079 AMH262077:AMH262079 AWD262077:AWD262079 BFZ262077:BFZ262079 BPV262077:BPV262079 BZR262077:BZR262079 CJN262077:CJN262079 CTJ262077:CTJ262079 DDF262077:DDF262079 DNB262077:DNB262079 DWX262077:DWX262079 EGT262077:EGT262079 EQP262077:EQP262079 FAL262077:FAL262079 FKH262077:FKH262079 FUD262077:FUD262079 GDZ262077:GDZ262079 GNV262077:GNV262079 GXR262077:GXR262079 HHN262077:HHN262079 HRJ262077:HRJ262079 IBF262077:IBF262079 ILB262077:ILB262079 IUX262077:IUX262079 JET262077:JET262079 JOP262077:JOP262079 JYL262077:JYL262079 KIH262077:KIH262079 KSD262077:KSD262079 LBZ262077:LBZ262079 LLV262077:LLV262079 LVR262077:LVR262079 MFN262077:MFN262079 MPJ262077:MPJ262079 MZF262077:MZF262079 NJB262077:NJB262079 NSX262077:NSX262079 OCT262077:OCT262079 OMP262077:OMP262079 OWL262077:OWL262079 PGH262077:PGH262079 PQD262077:PQD262079 PZZ262077:PZZ262079 QJV262077:QJV262079 QTR262077:QTR262079 RDN262077:RDN262079 RNJ262077:RNJ262079 RXF262077:RXF262079 SHB262077:SHB262079 SQX262077:SQX262079 TAT262077:TAT262079 TKP262077:TKP262079 TUL262077:TUL262079 UEH262077:UEH262079 UOD262077:UOD262079 UXZ262077:UXZ262079 VHV262077:VHV262079 VRR262077:VRR262079 WBN262077:WBN262079 WLJ262077:WLJ262079 WVF262077:WVF262079 IT327613:IT327615 SP327613:SP327615 ACL327613:ACL327615 AMH327613:AMH327615 AWD327613:AWD327615 BFZ327613:BFZ327615 BPV327613:BPV327615 BZR327613:BZR327615 CJN327613:CJN327615 CTJ327613:CTJ327615 DDF327613:DDF327615 DNB327613:DNB327615 DWX327613:DWX327615 EGT327613:EGT327615 EQP327613:EQP327615 FAL327613:FAL327615 FKH327613:FKH327615 FUD327613:FUD327615 GDZ327613:GDZ327615 GNV327613:GNV327615 GXR327613:GXR327615 HHN327613:HHN327615 HRJ327613:HRJ327615 IBF327613:IBF327615 ILB327613:ILB327615 IUX327613:IUX327615 JET327613:JET327615 JOP327613:JOP327615 JYL327613:JYL327615 KIH327613:KIH327615 KSD327613:KSD327615 LBZ327613:LBZ327615 LLV327613:LLV327615 LVR327613:LVR327615 MFN327613:MFN327615 MPJ327613:MPJ327615 MZF327613:MZF327615 NJB327613:NJB327615 NSX327613:NSX327615 OCT327613:OCT327615 OMP327613:OMP327615 OWL327613:OWL327615 PGH327613:PGH327615 PQD327613:PQD327615 PZZ327613:PZZ327615 QJV327613:QJV327615 QTR327613:QTR327615 RDN327613:RDN327615 RNJ327613:RNJ327615 RXF327613:RXF327615 SHB327613:SHB327615 SQX327613:SQX327615 TAT327613:TAT327615 TKP327613:TKP327615 TUL327613:TUL327615 UEH327613:UEH327615 UOD327613:UOD327615 UXZ327613:UXZ327615 VHV327613:VHV327615 VRR327613:VRR327615 WBN327613:WBN327615 WLJ327613:WLJ327615 WVF327613:WVF327615 IT393149:IT393151 SP393149:SP393151 ACL393149:ACL393151 AMH393149:AMH393151 AWD393149:AWD393151 BFZ393149:BFZ393151 BPV393149:BPV393151 BZR393149:BZR393151 CJN393149:CJN393151 CTJ393149:CTJ393151 DDF393149:DDF393151 DNB393149:DNB393151 DWX393149:DWX393151 EGT393149:EGT393151 EQP393149:EQP393151 FAL393149:FAL393151 FKH393149:FKH393151 FUD393149:FUD393151 GDZ393149:GDZ393151 GNV393149:GNV393151 GXR393149:GXR393151 HHN393149:HHN393151 HRJ393149:HRJ393151 IBF393149:IBF393151 ILB393149:ILB393151 IUX393149:IUX393151 JET393149:JET393151 JOP393149:JOP393151 JYL393149:JYL393151 KIH393149:KIH393151 KSD393149:KSD393151 LBZ393149:LBZ393151 LLV393149:LLV393151 LVR393149:LVR393151 MFN393149:MFN393151 MPJ393149:MPJ393151 MZF393149:MZF393151 NJB393149:NJB393151 NSX393149:NSX393151 OCT393149:OCT393151 OMP393149:OMP393151 OWL393149:OWL393151 PGH393149:PGH393151 PQD393149:PQD393151 PZZ393149:PZZ393151 QJV393149:QJV393151 QTR393149:QTR393151 RDN393149:RDN393151 RNJ393149:RNJ393151 RXF393149:RXF393151 SHB393149:SHB393151 SQX393149:SQX393151 TAT393149:TAT393151 TKP393149:TKP393151 TUL393149:TUL393151 UEH393149:UEH393151 UOD393149:UOD393151 UXZ393149:UXZ393151 VHV393149:VHV393151 VRR393149:VRR393151 WBN393149:WBN393151 WLJ393149:WLJ393151 WVF393149:WVF393151 IT458685:IT458687 SP458685:SP458687 ACL458685:ACL458687 AMH458685:AMH458687 AWD458685:AWD458687 BFZ458685:BFZ458687 BPV458685:BPV458687 BZR458685:BZR458687 CJN458685:CJN458687 CTJ458685:CTJ458687 DDF458685:DDF458687 DNB458685:DNB458687 DWX458685:DWX458687 EGT458685:EGT458687 EQP458685:EQP458687 FAL458685:FAL458687 FKH458685:FKH458687 FUD458685:FUD458687 GDZ458685:GDZ458687 GNV458685:GNV458687 GXR458685:GXR458687 HHN458685:HHN458687 HRJ458685:HRJ458687 IBF458685:IBF458687 ILB458685:ILB458687 IUX458685:IUX458687 JET458685:JET458687 JOP458685:JOP458687 JYL458685:JYL458687 KIH458685:KIH458687 KSD458685:KSD458687 LBZ458685:LBZ458687 LLV458685:LLV458687 LVR458685:LVR458687 MFN458685:MFN458687 MPJ458685:MPJ458687 MZF458685:MZF458687 NJB458685:NJB458687 NSX458685:NSX458687 OCT458685:OCT458687 OMP458685:OMP458687 OWL458685:OWL458687 PGH458685:PGH458687 PQD458685:PQD458687 PZZ458685:PZZ458687 QJV458685:QJV458687 QTR458685:QTR458687 RDN458685:RDN458687 RNJ458685:RNJ458687 RXF458685:RXF458687 SHB458685:SHB458687 SQX458685:SQX458687 TAT458685:TAT458687 TKP458685:TKP458687 TUL458685:TUL458687 UEH458685:UEH458687 UOD458685:UOD458687 UXZ458685:UXZ458687 VHV458685:VHV458687 VRR458685:VRR458687 WBN458685:WBN458687 WLJ458685:WLJ458687 WVF458685:WVF458687 IT524221:IT524223 SP524221:SP524223 ACL524221:ACL524223 AMH524221:AMH524223 AWD524221:AWD524223 BFZ524221:BFZ524223 BPV524221:BPV524223 BZR524221:BZR524223 CJN524221:CJN524223 CTJ524221:CTJ524223 DDF524221:DDF524223 DNB524221:DNB524223 DWX524221:DWX524223 EGT524221:EGT524223 EQP524221:EQP524223 FAL524221:FAL524223 FKH524221:FKH524223 FUD524221:FUD524223 GDZ524221:GDZ524223 GNV524221:GNV524223 GXR524221:GXR524223 HHN524221:HHN524223 HRJ524221:HRJ524223 IBF524221:IBF524223 ILB524221:ILB524223 IUX524221:IUX524223 JET524221:JET524223 JOP524221:JOP524223 JYL524221:JYL524223 KIH524221:KIH524223 KSD524221:KSD524223 LBZ524221:LBZ524223 LLV524221:LLV524223 LVR524221:LVR524223 MFN524221:MFN524223 MPJ524221:MPJ524223 MZF524221:MZF524223 NJB524221:NJB524223 NSX524221:NSX524223 OCT524221:OCT524223 OMP524221:OMP524223 OWL524221:OWL524223 PGH524221:PGH524223 PQD524221:PQD524223 PZZ524221:PZZ524223 QJV524221:QJV524223 QTR524221:QTR524223 RDN524221:RDN524223 RNJ524221:RNJ524223 RXF524221:RXF524223 SHB524221:SHB524223 SQX524221:SQX524223 TAT524221:TAT524223 TKP524221:TKP524223 TUL524221:TUL524223 UEH524221:UEH524223 UOD524221:UOD524223 UXZ524221:UXZ524223 VHV524221:VHV524223 VRR524221:VRR524223 WBN524221:WBN524223 WLJ524221:WLJ524223 WVF524221:WVF524223 IT589757:IT589759 SP589757:SP589759 ACL589757:ACL589759 AMH589757:AMH589759 AWD589757:AWD589759 BFZ589757:BFZ589759 BPV589757:BPV589759 BZR589757:BZR589759 CJN589757:CJN589759 CTJ589757:CTJ589759 DDF589757:DDF589759 DNB589757:DNB589759 DWX589757:DWX589759 EGT589757:EGT589759 EQP589757:EQP589759 FAL589757:FAL589759 FKH589757:FKH589759 FUD589757:FUD589759 GDZ589757:GDZ589759 GNV589757:GNV589759 GXR589757:GXR589759 HHN589757:HHN589759 HRJ589757:HRJ589759 IBF589757:IBF589759 ILB589757:ILB589759 IUX589757:IUX589759 JET589757:JET589759 JOP589757:JOP589759 JYL589757:JYL589759 KIH589757:KIH589759 KSD589757:KSD589759 LBZ589757:LBZ589759 LLV589757:LLV589759 LVR589757:LVR589759 MFN589757:MFN589759 MPJ589757:MPJ589759 MZF589757:MZF589759 NJB589757:NJB589759 NSX589757:NSX589759 OCT589757:OCT589759 OMP589757:OMP589759 OWL589757:OWL589759 PGH589757:PGH589759 PQD589757:PQD589759 PZZ589757:PZZ589759 QJV589757:QJV589759 QTR589757:QTR589759 RDN589757:RDN589759 RNJ589757:RNJ589759 RXF589757:RXF589759 SHB589757:SHB589759 SQX589757:SQX589759 TAT589757:TAT589759 TKP589757:TKP589759 TUL589757:TUL589759 UEH589757:UEH589759 UOD589757:UOD589759 UXZ589757:UXZ589759 VHV589757:VHV589759 VRR589757:VRR589759 WBN589757:WBN589759 WLJ589757:WLJ589759 WVF589757:WVF589759 IT655293:IT655295 SP655293:SP655295 ACL655293:ACL655295 AMH655293:AMH655295 AWD655293:AWD655295 BFZ655293:BFZ655295 BPV655293:BPV655295 BZR655293:BZR655295 CJN655293:CJN655295 CTJ655293:CTJ655295 DDF655293:DDF655295 DNB655293:DNB655295 DWX655293:DWX655295 EGT655293:EGT655295 EQP655293:EQP655295 FAL655293:FAL655295 FKH655293:FKH655295 FUD655293:FUD655295 GDZ655293:GDZ655295 GNV655293:GNV655295 GXR655293:GXR655295 HHN655293:HHN655295 HRJ655293:HRJ655295 IBF655293:IBF655295 ILB655293:ILB655295 IUX655293:IUX655295 JET655293:JET655295 JOP655293:JOP655295 JYL655293:JYL655295 KIH655293:KIH655295 KSD655293:KSD655295 LBZ655293:LBZ655295 LLV655293:LLV655295 LVR655293:LVR655295 MFN655293:MFN655295 MPJ655293:MPJ655295 MZF655293:MZF655295 NJB655293:NJB655295 NSX655293:NSX655295 OCT655293:OCT655295 OMP655293:OMP655295 OWL655293:OWL655295 PGH655293:PGH655295 PQD655293:PQD655295 PZZ655293:PZZ655295 QJV655293:QJV655295 QTR655293:QTR655295 RDN655293:RDN655295 RNJ655293:RNJ655295 RXF655293:RXF655295 SHB655293:SHB655295 SQX655293:SQX655295 TAT655293:TAT655295 TKP655293:TKP655295 TUL655293:TUL655295 UEH655293:UEH655295 UOD655293:UOD655295 UXZ655293:UXZ655295 VHV655293:VHV655295 VRR655293:VRR655295 WBN655293:WBN655295 WLJ655293:WLJ655295 WVF655293:WVF655295 IT720829:IT720831 SP720829:SP720831 ACL720829:ACL720831 AMH720829:AMH720831 AWD720829:AWD720831 BFZ720829:BFZ720831 BPV720829:BPV720831 BZR720829:BZR720831 CJN720829:CJN720831 CTJ720829:CTJ720831 DDF720829:DDF720831 DNB720829:DNB720831 DWX720829:DWX720831 EGT720829:EGT720831 EQP720829:EQP720831 FAL720829:FAL720831 FKH720829:FKH720831 FUD720829:FUD720831 GDZ720829:GDZ720831 GNV720829:GNV720831 GXR720829:GXR720831 HHN720829:HHN720831 HRJ720829:HRJ720831 IBF720829:IBF720831 ILB720829:ILB720831 IUX720829:IUX720831 JET720829:JET720831 JOP720829:JOP720831 JYL720829:JYL720831 KIH720829:KIH720831 KSD720829:KSD720831 LBZ720829:LBZ720831 LLV720829:LLV720831 LVR720829:LVR720831 MFN720829:MFN720831 MPJ720829:MPJ720831 MZF720829:MZF720831 NJB720829:NJB720831 NSX720829:NSX720831 OCT720829:OCT720831 OMP720829:OMP720831 OWL720829:OWL720831 PGH720829:PGH720831 PQD720829:PQD720831 PZZ720829:PZZ720831 QJV720829:QJV720831 QTR720829:QTR720831 RDN720829:RDN720831 RNJ720829:RNJ720831 RXF720829:RXF720831 SHB720829:SHB720831 SQX720829:SQX720831 TAT720829:TAT720831 TKP720829:TKP720831 TUL720829:TUL720831 UEH720829:UEH720831 UOD720829:UOD720831 UXZ720829:UXZ720831 VHV720829:VHV720831 VRR720829:VRR720831 WBN720829:WBN720831 WLJ720829:WLJ720831 WVF720829:WVF720831 IT786365:IT786367 SP786365:SP786367 ACL786365:ACL786367 AMH786365:AMH786367 AWD786365:AWD786367 BFZ786365:BFZ786367 BPV786365:BPV786367 BZR786365:BZR786367 CJN786365:CJN786367 CTJ786365:CTJ786367 DDF786365:DDF786367 DNB786365:DNB786367 DWX786365:DWX786367 EGT786365:EGT786367 EQP786365:EQP786367 FAL786365:FAL786367 FKH786365:FKH786367 FUD786365:FUD786367 GDZ786365:GDZ786367 GNV786365:GNV786367 GXR786365:GXR786367 HHN786365:HHN786367 HRJ786365:HRJ786367 IBF786365:IBF786367 ILB786365:ILB786367 IUX786365:IUX786367 JET786365:JET786367 JOP786365:JOP786367 JYL786365:JYL786367 KIH786365:KIH786367 KSD786365:KSD786367 LBZ786365:LBZ786367 LLV786365:LLV786367 LVR786365:LVR786367 MFN786365:MFN786367 MPJ786365:MPJ786367 MZF786365:MZF786367 NJB786365:NJB786367 NSX786365:NSX786367 OCT786365:OCT786367 OMP786365:OMP786367 OWL786365:OWL786367 PGH786365:PGH786367 PQD786365:PQD786367 PZZ786365:PZZ786367 QJV786365:QJV786367 QTR786365:QTR786367 RDN786365:RDN786367 RNJ786365:RNJ786367 RXF786365:RXF786367 SHB786365:SHB786367 SQX786365:SQX786367 TAT786365:TAT786367 TKP786365:TKP786367 TUL786365:TUL786367 UEH786365:UEH786367 UOD786365:UOD786367 UXZ786365:UXZ786367 VHV786365:VHV786367 VRR786365:VRR786367 WBN786365:WBN786367 WLJ786365:WLJ786367 WVF786365:WVF786367 IT851901:IT851903 SP851901:SP851903 ACL851901:ACL851903 AMH851901:AMH851903 AWD851901:AWD851903 BFZ851901:BFZ851903 BPV851901:BPV851903 BZR851901:BZR851903 CJN851901:CJN851903 CTJ851901:CTJ851903 DDF851901:DDF851903 DNB851901:DNB851903 DWX851901:DWX851903 EGT851901:EGT851903 EQP851901:EQP851903 FAL851901:FAL851903 FKH851901:FKH851903 FUD851901:FUD851903 GDZ851901:GDZ851903 GNV851901:GNV851903 GXR851901:GXR851903 HHN851901:HHN851903 HRJ851901:HRJ851903 IBF851901:IBF851903 ILB851901:ILB851903 IUX851901:IUX851903 JET851901:JET851903 JOP851901:JOP851903 JYL851901:JYL851903 KIH851901:KIH851903 KSD851901:KSD851903 LBZ851901:LBZ851903 LLV851901:LLV851903 LVR851901:LVR851903 MFN851901:MFN851903 MPJ851901:MPJ851903 MZF851901:MZF851903 NJB851901:NJB851903 NSX851901:NSX851903 OCT851901:OCT851903 OMP851901:OMP851903 OWL851901:OWL851903 PGH851901:PGH851903 PQD851901:PQD851903 PZZ851901:PZZ851903 QJV851901:QJV851903 QTR851901:QTR851903 RDN851901:RDN851903 RNJ851901:RNJ851903 RXF851901:RXF851903 SHB851901:SHB851903 SQX851901:SQX851903 TAT851901:TAT851903 TKP851901:TKP851903 TUL851901:TUL851903 UEH851901:UEH851903 UOD851901:UOD851903 UXZ851901:UXZ851903 VHV851901:VHV851903 VRR851901:VRR851903 WBN851901:WBN851903 WLJ851901:WLJ851903 WVF851901:WVF851903 IT917437:IT917439 SP917437:SP917439 ACL917437:ACL917439 AMH917437:AMH917439 AWD917437:AWD917439 BFZ917437:BFZ917439 BPV917437:BPV917439 BZR917437:BZR917439 CJN917437:CJN917439 CTJ917437:CTJ917439 DDF917437:DDF917439 DNB917437:DNB917439 DWX917437:DWX917439 EGT917437:EGT917439 EQP917437:EQP917439 FAL917437:FAL917439 FKH917437:FKH917439 FUD917437:FUD917439 GDZ917437:GDZ917439 GNV917437:GNV917439 GXR917437:GXR917439 HHN917437:HHN917439 HRJ917437:HRJ917439 IBF917437:IBF917439 ILB917437:ILB917439 IUX917437:IUX917439 JET917437:JET917439 JOP917437:JOP917439 JYL917437:JYL917439 KIH917437:KIH917439 KSD917437:KSD917439 LBZ917437:LBZ917439 LLV917437:LLV917439 LVR917437:LVR917439 MFN917437:MFN917439 MPJ917437:MPJ917439 MZF917437:MZF917439 NJB917437:NJB917439 NSX917437:NSX917439 OCT917437:OCT917439 OMP917437:OMP917439 OWL917437:OWL917439 PGH917437:PGH917439 PQD917437:PQD917439 PZZ917437:PZZ917439 QJV917437:QJV917439 QTR917437:QTR917439 RDN917437:RDN917439 RNJ917437:RNJ917439 RXF917437:RXF917439 SHB917437:SHB917439 SQX917437:SQX917439 TAT917437:TAT917439 TKP917437:TKP917439 TUL917437:TUL917439 UEH917437:UEH917439 UOD917437:UOD917439 UXZ917437:UXZ917439 VHV917437:VHV917439 VRR917437:VRR917439 WBN917437:WBN917439 WLJ917437:WLJ917439 WVF917437:WVF917439 IT982973:IT982975 SP982973:SP982975 ACL982973:ACL982975 AMH982973:AMH982975 AWD982973:AWD982975 BFZ982973:BFZ982975 BPV982973:BPV982975 BZR982973:BZR982975 CJN982973:CJN982975 CTJ982973:CTJ982975 DDF982973:DDF982975 DNB982973:DNB982975 DWX982973:DWX982975 EGT982973:EGT982975 EQP982973:EQP982975 FAL982973:FAL982975 FKH982973:FKH982975 FUD982973:FUD982975 GDZ982973:GDZ982975 GNV982973:GNV982975 GXR982973:GXR982975 HHN982973:HHN982975 HRJ982973:HRJ982975 IBF982973:IBF982975 ILB982973:ILB982975 IUX982973:IUX982975 JET982973:JET982975 JOP982973:JOP982975 JYL982973:JYL982975 KIH982973:KIH982975 KSD982973:KSD982975 LBZ982973:LBZ982975 LLV982973:LLV982975 LVR982973:LVR982975 MFN982973:MFN982975 MPJ982973:MPJ982975 MZF982973:MZF982975 NJB982973:NJB982975 NSX982973:NSX982975 OCT982973:OCT982975 OMP982973:OMP982975 OWL982973:OWL982975 PGH982973:PGH982975 PQD982973:PQD982975 PZZ982973:PZZ982975 QJV982973:QJV982975 QTR982973:QTR982975 RDN982973:RDN982975 RNJ982973:RNJ982975 RXF982973:RXF982975 SHB982973:SHB982975 SQX982973:SQX982975 TAT982973:TAT982975 TKP982973:TKP982975 TUL982973:TUL982975 UEH982973:UEH982975 UOD982973:UOD982975 UXZ982973:UXZ982975 VHV982973:VHV982975 VRR982973:VRR982975 WBN982973:WBN982975 WLJ982973:WLJ982975 WVF982973:WVF982975 IT65479:IT65481 SP65479:SP65481 ACL65479:ACL65481 AMH65479:AMH65481 AWD65479:AWD65481 BFZ65479:BFZ65481 BPV65479:BPV65481 BZR65479:BZR65481 CJN65479:CJN65481 CTJ65479:CTJ65481 DDF65479:DDF65481 DNB65479:DNB65481 DWX65479:DWX65481 EGT65479:EGT65481 EQP65479:EQP65481 FAL65479:FAL65481 FKH65479:FKH65481 FUD65479:FUD65481 GDZ65479:GDZ65481 GNV65479:GNV65481 GXR65479:GXR65481 HHN65479:HHN65481 HRJ65479:HRJ65481 IBF65479:IBF65481 ILB65479:ILB65481 IUX65479:IUX65481 JET65479:JET65481 JOP65479:JOP65481 JYL65479:JYL65481 KIH65479:KIH65481 KSD65479:KSD65481 LBZ65479:LBZ65481 LLV65479:LLV65481 LVR65479:LVR65481 MFN65479:MFN65481 MPJ65479:MPJ65481 MZF65479:MZF65481 NJB65479:NJB65481 NSX65479:NSX65481 OCT65479:OCT65481 OMP65479:OMP65481 OWL65479:OWL65481 PGH65479:PGH65481 PQD65479:PQD65481 PZZ65479:PZZ65481 QJV65479:QJV65481 QTR65479:QTR65481 RDN65479:RDN65481 RNJ65479:RNJ65481 RXF65479:RXF65481 SHB65479:SHB65481 SQX65479:SQX65481 TAT65479:TAT65481 TKP65479:TKP65481 TUL65479:TUL65481 UEH65479:UEH65481 UOD65479:UOD65481 UXZ65479:UXZ65481 VHV65479:VHV65481 VRR65479:VRR65481 WBN65479:WBN65481 WLJ65479:WLJ65481 WVF65479:WVF65481 IT131015:IT131017 SP131015:SP131017 ACL131015:ACL131017 AMH131015:AMH131017 AWD131015:AWD131017 BFZ131015:BFZ131017 BPV131015:BPV131017 BZR131015:BZR131017 CJN131015:CJN131017 CTJ131015:CTJ131017 DDF131015:DDF131017 DNB131015:DNB131017 DWX131015:DWX131017 EGT131015:EGT131017 EQP131015:EQP131017 FAL131015:FAL131017 FKH131015:FKH131017 FUD131015:FUD131017 GDZ131015:GDZ131017 GNV131015:GNV131017 GXR131015:GXR131017 HHN131015:HHN131017 HRJ131015:HRJ131017 IBF131015:IBF131017 ILB131015:ILB131017 IUX131015:IUX131017 JET131015:JET131017 JOP131015:JOP131017 JYL131015:JYL131017 KIH131015:KIH131017 KSD131015:KSD131017 LBZ131015:LBZ131017 LLV131015:LLV131017 LVR131015:LVR131017 MFN131015:MFN131017 MPJ131015:MPJ131017 MZF131015:MZF131017 NJB131015:NJB131017 NSX131015:NSX131017 OCT131015:OCT131017 OMP131015:OMP131017 OWL131015:OWL131017 PGH131015:PGH131017 PQD131015:PQD131017 PZZ131015:PZZ131017 QJV131015:QJV131017 QTR131015:QTR131017 RDN131015:RDN131017 RNJ131015:RNJ131017 RXF131015:RXF131017 SHB131015:SHB131017 SQX131015:SQX131017 TAT131015:TAT131017 TKP131015:TKP131017 TUL131015:TUL131017 UEH131015:UEH131017 UOD131015:UOD131017 UXZ131015:UXZ131017 VHV131015:VHV131017 VRR131015:VRR131017 WBN131015:WBN131017 WLJ131015:WLJ131017 WVF131015:WVF131017 IT196551:IT196553 SP196551:SP196553 ACL196551:ACL196553 AMH196551:AMH196553 AWD196551:AWD196553 BFZ196551:BFZ196553 BPV196551:BPV196553 BZR196551:BZR196553 CJN196551:CJN196553 CTJ196551:CTJ196553 DDF196551:DDF196553 DNB196551:DNB196553 DWX196551:DWX196553 EGT196551:EGT196553 EQP196551:EQP196553 FAL196551:FAL196553 FKH196551:FKH196553 FUD196551:FUD196553 GDZ196551:GDZ196553 GNV196551:GNV196553 GXR196551:GXR196553 HHN196551:HHN196553 HRJ196551:HRJ196553 IBF196551:IBF196553 ILB196551:ILB196553 IUX196551:IUX196553 JET196551:JET196553 JOP196551:JOP196553 JYL196551:JYL196553 KIH196551:KIH196553 KSD196551:KSD196553 LBZ196551:LBZ196553 LLV196551:LLV196553 LVR196551:LVR196553 MFN196551:MFN196553 MPJ196551:MPJ196553 MZF196551:MZF196553 NJB196551:NJB196553 NSX196551:NSX196553 OCT196551:OCT196553 OMP196551:OMP196553 OWL196551:OWL196553 PGH196551:PGH196553 PQD196551:PQD196553 PZZ196551:PZZ196553 QJV196551:QJV196553 QTR196551:QTR196553 RDN196551:RDN196553 RNJ196551:RNJ196553 RXF196551:RXF196553 SHB196551:SHB196553 SQX196551:SQX196553 TAT196551:TAT196553 TKP196551:TKP196553 TUL196551:TUL196553 UEH196551:UEH196553 UOD196551:UOD196553 UXZ196551:UXZ196553 VHV196551:VHV196553 VRR196551:VRR196553 WBN196551:WBN196553 WLJ196551:WLJ196553 WVF196551:WVF196553 IT262087:IT262089 SP262087:SP262089 ACL262087:ACL262089 AMH262087:AMH262089 AWD262087:AWD262089 BFZ262087:BFZ262089 BPV262087:BPV262089 BZR262087:BZR262089 CJN262087:CJN262089 CTJ262087:CTJ262089 DDF262087:DDF262089 DNB262087:DNB262089 DWX262087:DWX262089 EGT262087:EGT262089 EQP262087:EQP262089 FAL262087:FAL262089 FKH262087:FKH262089 FUD262087:FUD262089 GDZ262087:GDZ262089 GNV262087:GNV262089 GXR262087:GXR262089 HHN262087:HHN262089 HRJ262087:HRJ262089 IBF262087:IBF262089 ILB262087:ILB262089 IUX262087:IUX262089 JET262087:JET262089 JOP262087:JOP262089 JYL262087:JYL262089 KIH262087:KIH262089 KSD262087:KSD262089 LBZ262087:LBZ262089 LLV262087:LLV262089 LVR262087:LVR262089 MFN262087:MFN262089 MPJ262087:MPJ262089 MZF262087:MZF262089 NJB262087:NJB262089 NSX262087:NSX262089 OCT262087:OCT262089 OMP262087:OMP262089 OWL262087:OWL262089 PGH262087:PGH262089 PQD262087:PQD262089 PZZ262087:PZZ262089 QJV262087:QJV262089 QTR262087:QTR262089 RDN262087:RDN262089 RNJ262087:RNJ262089 RXF262087:RXF262089 SHB262087:SHB262089 SQX262087:SQX262089 TAT262087:TAT262089 TKP262087:TKP262089 TUL262087:TUL262089 UEH262087:UEH262089 UOD262087:UOD262089 UXZ262087:UXZ262089 VHV262087:VHV262089 VRR262087:VRR262089 WBN262087:WBN262089 WLJ262087:WLJ262089 WVF262087:WVF262089 IT327623:IT327625 SP327623:SP327625 ACL327623:ACL327625 AMH327623:AMH327625 AWD327623:AWD327625 BFZ327623:BFZ327625 BPV327623:BPV327625 BZR327623:BZR327625 CJN327623:CJN327625 CTJ327623:CTJ327625 DDF327623:DDF327625 DNB327623:DNB327625 DWX327623:DWX327625 EGT327623:EGT327625 EQP327623:EQP327625 FAL327623:FAL327625 FKH327623:FKH327625 FUD327623:FUD327625 GDZ327623:GDZ327625 GNV327623:GNV327625 GXR327623:GXR327625 HHN327623:HHN327625 HRJ327623:HRJ327625 IBF327623:IBF327625 ILB327623:ILB327625 IUX327623:IUX327625 JET327623:JET327625 JOP327623:JOP327625 JYL327623:JYL327625 KIH327623:KIH327625 KSD327623:KSD327625 LBZ327623:LBZ327625 LLV327623:LLV327625 LVR327623:LVR327625 MFN327623:MFN327625 MPJ327623:MPJ327625 MZF327623:MZF327625 NJB327623:NJB327625 NSX327623:NSX327625 OCT327623:OCT327625 OMP327623:OMP327625 OWL327623:OWL327625 PGH327623:PGH327625 PQD327623:PQD327625 PZZ327623:PZZ327625 QJV327623:QJV327625 QTR327623:QTR327625 RDN327623:RDN327625 RNJ327623:RNJ327625 RXF327623:RXF327625 SHB327623:SHB327625 SQX327623:SQX327625 TAT327623:TAT327625 TKP327623:TKP327625 TUL327623:TUL327625 UEH327623:UEH327625 UOD327623:UOD327625 UXZ327623:UXZ327625 VHV327623:VHV327625 VRR327623:VRR327625 WBN327623:WBN327625 WLJ327623:WLJ327625 WVF327623:WVF327625 IT393159:IT393161 SP393159:SP393161 ACL393159:ACL393161 AMH393159:AMH393161 AWD393159:AWD393161 BFZ393159:BFZ393161 BPV393159:BPV393161 BZR393159:BZR393161 CJN393159:CJN393161 CTJ393159:CTJ393161 DDF393159:DDF393161 DNB393159:DNB393161 DWX393159:DWX393161 EGT393159:EGT393161 EQP393159:EQP393161 FAL393159:FAL393161 FKH393159:FKH393161 FUD393159:FUD393161 GDZ393159:GDZ393161 GNV393159:GNV393161 GXR393159:GXR393161 HHN393159:HHN393161 HRJ393159:HRJ393161 IBF393159:IBF393161 ILB393159:ILB393161 IUX393159:IUX393161 JET393159:JET393161 JOP393159:JOP393161 JYL393159:JYL393161 KIH393159:KIH393161 KSD393159:KSD393161 LBZ393159:LBZ393161 LLV393159:LLV393161 LVR393159:LVR393161 MFN393159:MFN393161 MPJ393159:MPJ393161 MZF393159:MZF393161 NJB393159:NJB393161 NSX393159:NSX393161 OCT393159:OCT393161 OMP393159:OMP393161 OWL393159:OWL393161 PGH393159:PGH393161 PQD393159:PQD393161 PZZ393159:PZZ393161 QJV393159:QJV393161 QTR393159:QTR393161 RDN393159:RDN393161 RNJ393159:RNJ393161 RXF393159:RXF393161 SHB393159:SHB393161 SQX393159:SQX393161 TAT393159:TAT393161 TKP393159:TKP393161 TUL393159:TUL393161 UEH393159:UEH393161 UOD393159:UOD393161 UXZ393159:UXZ393161 VHV393159:VHV393161 VRR393159:VRR393161 WBN393159:WBN393161 WLJ393159:WLJ393161 WVF393159:WVF393161 IT458695:IT458697 SP458695:SP458697 ACL458695:ACL458697 AMH458695:AMH458697 AWD458695:AWD458697 BFZ458695:BFZ458697 BPV458695:BPV458697 BZR458695:BZR458697 CJN458695:CJN458697 CTJ458695:CTJ458697 DDF458695:DDF458697 DNB458695:DNB458697 DWX458695:DWX458697 EGT458695:EGT458697 EQP458695:EQP458697 FAL458695:FAL458697 FKH458695:FKH458697 FUD458695:FUD458697 GDZ458695:GDZ458697 GNV458695:GNV458697 GXR458695:GXR458697 HHN458695:HHN458697 HRJ458695:HRJ458697 IBF458695:IBF458697 ILB458695:ILB458697 IUX458695:IUX458697 JET458695:JET458697 JOP458695:JOP458697 JYL458695:JYL458697 KIH458695:KIH458697 KSD458695:KSD458697 LBZ458695:LBZ458697 LLV458695:LLV458697 LVR458695:LVR458697 MFN458695:MFN458697 MPJ458695:MPJ458697 MZF458695:MZF458697 NJB458695:NJB458697 NSX458695:NSX458697 OCT458695:OCT458697 OMP458695:OMP458697 OWL458695:OWL458697 PGH458695:PGH458697 PQD458695:PQD458697 PZZ458695:PZZ458697 QJV458695:QJV458697 QTR458695:QTR458697 RDN458695:RDN458697 RNJ458695:RNJ458697 RXF458695:RXF458697 SHB458695:SHB458697 SQX458695:SQX458697 TAT458695:TAT458697 TKP458695:TKP458697 TUL458695:TUL458697 UEH458695:UEH458697 UOD458695:UOD458697 UXZ458695:UXZ458697 VHV458695:VHV458697 VRR458695:VRR458697 WBN458695:WBN458697 WLJ458695:WLJ458697 WVF458695:WVF458697 IT524231:IT524233 SP524231:SP524233 ACL524231:ACL524233 AMH524231:AMH524233 AWD524231:AWD524233 BFZ524231:BFZ524233 BPV524231:BPV524233 BZR524231:BZR524233 CJN524231:CJN524233 CTJ524231:CTJ524233 DDF524231:DDF524233 DNB524231:DNB524233 DWX524231:DWX524233 EGT524231:EGT524233 EQP524231:EQP524233 FAL524231:FAL524233 FKH524231:FKH524233 FUD524231:FUD524233 GDZ524231:GDZ524233 GNV524231:GNV524233 GXR524231:GXR524233 HHN524231:HHN524233 HRJ524231:HRJ524233 IBF524231:IBF524233 ILB524231:ILB524233 IUX524231:IUX524233 JET524231:JET524233 JOP524231:JOP524233 JYL524231:JYL524233 KIH524231:KIH524233 KSD524231:KSD524233 LBZ524231:LBZ524233 LLV524231:LLV524233 LVR524231:LVR524233 MFN524231:MFN524233 MPJ524231:MPJ524233 MZF524231:MZF524233 NJB524231:NJB524233 NSX524231:NSX524233 OCT524231:OCT524233 OMP524231:OMP524233 OWL524231:OWL524233 PGH524231:PGH524233 PQD524231:PQD524233 PZZ524231:PZZ524233 QJV524231:QJV524233 QTR524231:QTR524233 RDN524231:RDN524233 RNJ524231:RNJ524233 RXF524231:RXF524233 SHB524231:SHB524233 SQX524231:SQX524233 TAT524231:TAT524233 TKP524231:TKP524233 TUL524231:TUL524233 UEH524231:UEH524233 UOD524231:UOD524233 UXZ524231:UXZ524233 VHV524231:VHV524233 VRR524231:VRR524233 WBN524231:WBN524233 WLJ524231:WLJ524233 WVF524231:WVF524233 IT589767:IT589769 SP589767:SP589769 ACL589767:ACL589769 AMH589767:AMH589769 AWD589767:AWD589769 BFZ589767:BFZ589769 BPV589767:BPV589769 BZR589767:BZR589769 CJN589767:CJN589769 CTJ589767:CTJ589769 DDF589767:DDF589769 DNB589767:DNB589769 DWX589767:DWX589769 EGT589767:EGT589769 EQP589767:EQP589769 FAL589767:FAL589769 FKH589767:FKH589769 FUD589767:FUD589769 GDZ589767:GDZ589769 GNV589767:GNV589769 GXR589767:GXR589769 HHN589767:HHN589769 HRJ589767:HRJ589769 IBF589767:IBF589769 ILB589767:ILB589769 IUX589767:IUX589769 JET589767:JET589769 JOP589767:JOP589769 JYL589767:JYL589769 KIH589767:KIH589769 KSD589767:KSD589769 LBZ589767:LBZ589769 LLV589767:LLV589769 LVR589767:LVR589769 MFN589767:MFN589769 MPJ589767:MPJ589769 MZF589767:MZF589769 NJB589767:NJB589769 NSX589767:NSX589769 OCT589767:OCT589769 OMP589767:OMP589769 OWL589767:OWL589769 PGH589767:PGH589769 PQD589767:PQD589769 PZZ589767:PZZ589769 QJV589767:QJV589769 QTR589767:QTR589769 RDN589767:RDN589769 RNJ589767:RNJ589769 RXF589767:RXF589769 SHB589767:SHB589769 SQX589767:SQX589769 TAT589767:TAT589769 TKP589767:TKP589769 TUL589767:TUL589769 UEH589767:UEH589769 UOD589767:UOD589769 UXZ589767:UXZ589769 VHV589767:VHV589769 VRR589767:VRR589769 WBN589767:WBN589769 WLJ589767:WLJ589769 WVF589767:WVF589769 IT655303:IT655305 SP655303:SP655305 ACL655303:ACL655305 AMH655303:AMH655305 AWD655303:AWD655305 BFZ655303:BFZ655305 BPV655303:BPV655305 BZR655303:BZR655305 CJN655303:CJN655305 CTJ655303:CTJ655305 DDF655303:DDF655305 DNB655303:DNB655305 DWX655303:DWX655305 EGT655303:EGT655305 EQP655303:EQP655305 FAL655303:FAL655305 FKH655303:FKH655305 FUD655303:FUD655305 GDZ655303:GDZ655305 GNV655303:GNV655305 GXR655303:GXR655305 HHN655303:HHN655305 HRJ655303:HRJ655305 IBF655303:IBF655305 ILB655303:ILB655305 IUX655303:IUX655305 JET655303:JET655305 JOP655303:JOP655305 JYL655303:JYL655305 KIH655303:KIH655305 KSD655303:KSD655305 LBZ655303:LBZ655305 LLV655303:LLV655305 LVR655303:LVR655305 MFN655303:MFN655305 MPJ655303:MPJ655305 MZF655303:MZF655305 NJB655303:NJB655305 NSX655303:NSX655305 OCT655303:OCT655305 OMP655303:OMP655305 OWL655303:OWL655305 PGH655303:PGH655305 PQD655303:PQD655305 PZZ655303:PZZ655305 QJV655303:QJV655305 QTR655303:QTR655305 RDN655303:RDN655305 RNJ655303:RNJ655305 RXF655303:RXF655305 SHB655303:SHB655305 SQX655303:SQX655305 TAT655303:TAT655305 TKP655303:TKP655305 TUL655303:TUL655305 UEH655303:UEH655305 UOD655303:UOD655305 UXZ655303:UXZ655305 VHV655303:VHV655305 VRR655303:VRR655305 WBN655303:WBN655305 WLJ655303:WLJ655305 WVF655303:WVF655305 IT720839:IT720841 SP720839:SP720841 ACL720839:ACL720841 AMH720839:AMH720841 AWD720839:AWD720841 BFZ720839:BFZ720841 BPV720839:BPV720841 BZR720839:BZR720841 CJN720839:CJN720841 CTJ720839:CTJ720841 DDF720839:DDF720841 DNB720839:DNB720841 DWX720839:DWX720841 EGT720839:EGT720841 EQP720839:EQP720841 FAL720839:FAL720841 FKH720839:FKH720841 FUD720839:FUD720841 GDZ720839:GDZ720841 GNV720839:GNV720841 GXR720839:GXR720841 HHN720839:HHN720841 HRJ720839:HRJ720841 IBF720839:IBF720841 ILB720839:ILB720841 IUX720839:IUX720841 JET720839:JET720841 JOP720839:JOP720841 JYL720839:JYL720841 KIH720839:KIH720841 KSD720839:KSD720841 LBZ720839:LBZ720841 LLV720839:LLV720841 LVR720839:LVR720841 MFN720839:MFN720841 MPJ720839:MPJ720841 MZF720839:MZF720841 NJB720839:NJB720841 NSX720839:NSX720841 OCT720839:OCT720841 OMP720839:OMP720841 OWL720839:OWL720841 PGH720839:PGH720841 PQD720839:PQD720841 PZZ720839:PZZ720841 QJV720839:QJV720841 QTR720839:QTR720841 RDN720839:RDN720841 RNJ720839:RNJ720841 RXF720839:RXF720841 SHB720839:SHB720841 SQX720839:SQX720841 TAT720839:TAT720841 TKP720839:TKP720841 TUL720839:TUL720841 UEH720839:UEH720841 UOD720839:UOD720841 UXZ720839:UXZ720841 VHV720839:VHV720841 VRR720839:VRR720841 WBN720839:WBN720841 WLJ720839:WLJ720841 WVF720839:WVF720841 IT786375:IT786377 SP786375:SP786377 ACL786375:ACL786377 AMH786375:AMH786377 AWD786375:AWD786377 BFZ786375:BFZ786377 BPV786375:BPV786377 BZR786375:BZR786377 CJN786375:CJN786377 CTJ786375:CTJ786377 DDF786375:DDF786377 DNB786375:DNB786377 DWX786375:DWX786377 EGT786375:EGT786377 EQP786375:EQP786377 FAL786375:FAL786377 FKH786375:FKH786377 FUD786375:FUD786377 GDZ786375:GDZ786377 GNV786375:GNV786377 GXR786375:GXR786377 HHN786375:HHN786377 HRJ786375:HRJ786377 IBF786375:IBF786377 ILB786375:ILB786377 IUX786375:IUX786377 JET786375:JET786377 JOP786375:JOP786377 JYL786375:JYL786377 KIH786375:KIH786377 KSD786375:KSD786377 LBZ786375:LBZ786377 LLV786375:LLV786377 LVR786375:LVR786377 MFN786375:MFN786377 MPJ786375:MPJ786377 MZF786375:MZF786377 NJB786375:NJB786377 NSX786375:NSX786377 OCT786375:OCT786377 OMP786375:OMP786377 OWL786375:OWL786377 PGH786375:PGH786377 PQD786375:PQD786377 PZZ786375:PZZ786377 QJV786375:QJV786377 QTR786375:QTR786377 RDN786375:RDN786377 RNJ786375:RNJ786377 RXF786375:RXF786377 SHB786375:SHB786377 SQX786375:SQX786377 TAT786375:TAT786377 TKP786375:TKP786377 TUL786375:TUL786377 UEH786375:UEH786377 UOD786375:UOD786377 UXZ786375:UXZ786377 VHV786375:VHV786377 VRR786375:VRR786377 WBN786375:WBN786377 WLJ786375:WLJ786377 WVF786375:WVF786377 IT851911:IT851913 SP851911:SP851913 ACL851911:ACL851913 AMH851911:AMH851913 AWD851911:AWD851913 BFZ851911:BFZ851913 BPV851911:BPV851913 BZR851911:BZR851913 CJN851911:CJN851913 CTJ851911:CTJ851913 DDF851911:DDF851913 DNB851911:DNB851913 DWX851911:DWX851913 EGT851911:EGT851913 EQP851911:EQP851913 FAL851911:FAL851913 FKH851911:FKH851913 FUD851911:FUD851913 GDZ851911:GDZ851913 GNV851911:GNV851913 GXR851911:GXR851913 HHN851911:HHN851913 HRJ851911:HRJ851913 IBF851911:IBF851913 ILB851911:ILB851913 IUX851911:IUX851913 JET851911:JET851913 JOP851911:JOP851913 JYL851911:JYL851913 KIH851911:KIH851913 KSD851911:KSD851913 LBZ851911:LBZ851913 LLV851911:LLV851913 LVR851911:LVR851913 MFN851911:MFN851913 MPJ851911:MPJ851913 MZF851911:MZF851913 NJB851911:NJB851913 NSX851911:NSX851913 OCT851911:OCT851913 OMP851911:OMP851913 OWL851911:OWL851913 PGH851911:PGH851913 PQD851911:PQD851913 PZZ851911:PZZ851913 QJV851911:QJV851913 QTR851911:QTR851913 RDN851911:RDN851913 RNJ851911:RNJ851913 RXF851911:RXF851913 SHB851911:SHB851913 SQX851911:SQX851913 TAT851911:TAT851913 TKP851911:TKP851913 TUL851911:TUL851913 UEH851911:UEH851913 UOD851911:UOD851913 UXZ851911:UXZ851913 VHV851911:VHV851913 VRR851911:VRR851913 WBN851911:WBN851913 WLJ851911:WLJ851913 WVF851911:WVF851913 IT917447:IT917449 SP917447:SP917449 ACL917447:ACL917449 AMH917447:AMH917449 AWD917447:AWD917449 BFZ917447:BFZ917449 BPV917447:BPV917449 BZR917447:BZR917449 CJN917447:CJN917449 CTJ917447:CTJ917449 DDF917447:DDF917449 DNB917447:DNB917449 DWX917447:DWX917449 EGT917447:EGT917449 EQP917447:EQP917449 FAL917447:FAL917449 FKH917447:FKH917449 FUD917447:FUD917449 GDZ917447:GDZ917449 GNV917447:GNV917449 GXR917447:GXR917449 HHN917447:HHN917449 HRJ917447:HRJ917449 IBF917447:IBF917449 ILB917447:ILB917449 IUX917447:IUX917449 JET917447:JET917449 JOP917447:JOP917449 JYL917447:JYL917449 KIH917447:KIH917449 KSD917447:KSD917449 LBZ917447:LBZ917449 LLV917447:LLV917449 LVR917447:LVR917449 MFN917447:MFN917449 MPJ917447:MPJ917449 MZF917447:MZF917449 NJB917447:NJB917449 NSX917447:NSX917449 OCT917447:OCT917449 OMP917447:OMP917449 OWL917447:OWL917449 PGH917447:PGH917449 PQD917447:PQD917449 PZZ917447:PZZ917449 QJV917447:QJV917449 QTR917447:QTR917449 RDN917447:RDN917449 RNJ917447:RNJ917449 RXF917447:RXF917449 SHB917447:SHB917449 SQX917447:SQX917449 TAT917447:TAT917449 TKP917447:TKP917449 TUL917447:TUL917449 UEH917447:UEH917449 UOD917447:UOD917449 UXZ917447:UXZ917449 VHV917447:VHV917449 VRR917447:VRR917449 WBN917447:WBN917449 WLJ917447:WLJ917449 WVF917447:WVF917449 IT982983:IT982985 SP982983:SP982985 ACL982983:ACL982985 AMH982983:AMH982985 AWD982983:AWD982985 BFZ982983:BFZ982985 BPV982983:BPV982985 BZR982983:BZR982985 CJN982983:CJN982985 CTJ982983:CTJ982985 DDF982983:DDF982985 DNB982983:DNB982985 DWX982983:DWX982985 EGT982983:EGT982985 EQP982983:EQP982985 FAL982983:FAL982985 FKH982983:FKH982985 FUD982983:FUD982985 GDZ982983:GDZ982985 GNV982983:GNV982985 GXR982983:GXR982985 HHN982983:HHN982985 HRJ982983:HRJ982985 IBF982983:IBF982985 ILB982983:ILB982985 IUX982983:IUX982985 JET982983:JET982985 JOP982983:JOP982985 JYL982983:JYL982985 KIH982983:KIH982985 KSD982983:KSD982985 LBZ982983:LBZ982985 LLV982983:LLV982985 LVR982983:LVR982985 MFN982983:MFN982985 MPJ982983:MPJ982985 MZF982983:MZF982985 NJB982983:NJB982985 NSX982983:NSX982985 OCT982983:OCT982985 OMP982983:OMP982985 OWL982983:OWL982985 PGH982983:PGH982985 PQD982983:PQD982985 PZZ982983:PZZ982985 QJV982983:QJV982985 QTR982983:QTR982985 RDN982983:RDN982985 RNJ982983:RNJ982985 RXF982983:RXF982985 SHB982983:SHB982985 SQX982983:SQX982985 TAT982983:TAT982985 TKP982983:TKP982985 TUL982983:TUL982985 UEH982983:UEH982985 UOD982983:UOD982985 UXZ982983:UXZ982985 VHV982983:VHV982985 VRR982983:VRR982985 WBN982983:WBN982985 WLJ982983:WLJ982985 WVF982983:WVF982985 IX65477 ST65477 ACP65477 AML65477 AWH65477 BGD65477 BPZ65477 BZV65477 CJR65477 CTN65477 DDJ65477 DNF65477 DXB65477 EGX65477 EQT65477 FAP65477 FKL65477 FUH65477 GED65477 GNZ65477 GXV65477 HHR65477 HRN65477 IBJ65477 ILF65477 IVB65477 JEX65477 JOT65477 JYP65477 KIL65477 KSH65477 LCD65477 LLZ65477 LVV65477 MFR65477 MPN65477 MZJ65477 NJF65477 NTB65477 OCX65477 OMT65477 OWP65477 PGL65477 PQH65477 QAD65477 QJZ65477 QTV65477 RDR65477 RNN65477 RXJ65477 SHF65477 SRB65477 TAX65477 TKT65477 TUP65477 UEL65477 UOH65477 UYD65477 VHZ65477 VRV65477 WBR65477 WLN65477 WVJ65477 IX131013 ST131013 ACP131013 AML131013 AWH131013 BGD131013 BPZ131013 BZV131013 CJR131013 CTN131013 DDJ131013 DNF131013 DXB131013 EGX131013 EQT131013 FAP131013 FKL131013 FUH131013 GED131013 GNZ131013 GXV131013 HHR131013 HRN131013 IBJ131013 ILF131013 IVB131013 JEX131013 JOT131013 JYP131013 KIL131013 KSH131013 LCD131013 LLZ131013 LVV131013 MFR131013 MPN131013 MZJ131013 NJF131013 NTB131013 OCX131013 OMT131013 OWP131013 PGL131013 PQH131013 QAD131013 QJZ131013 QTV131013 RDR131013 RNN131013 RXJ131013 SHF131013 SRB131013 TAX131013 TKT131013 TUP131013 UEL131013 UOH131013 UYD131013 VHZ131013 VRV131013 WBR131013 WLN131013 WVJ131013 IX196549 ST196549 ACP196549 AML196549 AWH196549 BGD196549 BPZ196549 BZV196549 CJR196549 CTN196549 DDJ196549 DNF196549 DXB196549 EGX196549 EQT196549 FAP196549 FKL196549 FUH196549 GED196549 GNZ196549 GXV196549 HHR196549 HRN196549 IBJ196549 ILF196549 IVB196549 JEX196549 JOT196549 JYP196549 KIL196549 KSH196549 LCD196549 LLZ196549 LVV196549 MFR196549 MPN196549 MZJ196549 NJF196549 NTB196549 OCX196549 OMT196549 OWP196549 PGL196549 PQH196549 QAD196549 QJZ196549 QTV196549 RDR196549 RNN196549 RXJ196549 SHF196549 SRB196549 TAX196549 TKT196549 TUP196549 UEL196549 UOH196549 UYD196549 VHZ196549 VRV196549 WBR196549 WLN196549 WVJ196549 IX262085 ST262085 ACP262085 AML262085 AWH262085 BGD262085 BPZ262085 BZV262085 CJR262085 CTN262085 DDJ262085 DNF262085 DXB262085 EGX262085 EQT262085 FAP262085 FKL262085 FUH262085 GED262085 GNZ262085 GXV262085 HHR262085 HRN262085 IBJ262085 ILF262085 IVB262085 JEX262085 JOT262085 JYP262085 KIL262085 KSH262085 LCD262085 LLZ262085 LVV262085 MFR262085 MPN262085 MZJ262085 NJF262085 NTB262085 OCX262085 OMT262085 OWP262085 PGL262085 PQH262085 QAD262085 QJZ262085 QTV262085 RDR262085 RNN262085 RXJ262085 SHF262085 SRB262085 TAX262085 TKT262085 TUP262085 UEL262085 UOH262085 UYD262085 VHZ262085 VRV262085 WBR262085 WLN262085 WVJ262085 IX327621 ST327621 ACP327621 AML327621 AWH327621 BGD327621 BPZ327621 BZV327621 CJR327621 CTN327621 DDJ327621 DNF327621 DXB327621 EGX327621 EQT327621 FAP327621 FKL327621 FUH327621 GED327621 GNZ327621 GXV327621 HHR327621 HRN327621 IBJ327621 ILF327621 IVB327621 JEX327621 JOT327621 JYP327621 KIL327621 KSH327621 LCD327621 LLZ327621 LVV327621 MFR327621 MPN327621 MZJ327621 NJF327621 NTB327621 OCX327621 OMT327621 OWP327621 PGL327621 PQH327621 QAD327621 QJZ327621 QTV327621 RDR327621 RNN327621 RXJ327621 SHF327621 SRB327621 TAX327621 TKT327621 TUP327621 UEL327621 UOH327621 UYD327621 VHZ327621 VRV327621 WBR327621 WLN327621 WVJ327621 IX393157 ST393157 ACP393157 AML393157 AWH393157 BGD393157 BPZ393157 BZV393157 CJR393157 CTN393157 DDJ393157 DNF393157 DXB393157 EGX393157 EQT393157 FAP393157 FKL393157 FUH393157 GED393157 GNZ393157 GXV393157 HHR393157 HRN393157 IBJ393157 ILF393157 IVB393157 JEX393157 JOT393157 JYP393157 KIL393157 KSH393157 LCD393157 LLZ393157 LVV393157 MFR393157 MPN393157 MZJ393157 NJF393157 NTB393157 OCX393157 OMT393157 OWP393157 PGL393157 PQH393157 QAD393157 QJZ393157 QTV393157 RDR393157 RNN393157 RXJ393157 SHF393157 SRB393157 TAX393157 TKT393157 TUP393157 UEL393157 UOH393157 UYD393157 VHZ393157 VRV393157 WBR393157 WLN393157 WVJ393157 IX458693 ST458693 ACP458693 AML458693 AWH458693 BGD458693 BPZ458693 BZV458693 CJR458693 CTN458693 DDJ458693 DNF458693 DXB458693 EGX458693 EQT458693 FAP458693 FKL458693 FUH458693 GED458693 GNZ458693 GXV458693 HHR458693 HRN458693 IBJ458693 ILF458693 IVB458693 JEX458693 JOT458693 JYP458693 KIL458693 KSH458693 LCD458693 LLZ458693 LVV458693 MFR458693 MPN458693 MZJ458693 NJF458693 NTB458693 OCX458693 OMT458693 OWP458693 PGL458693 PQH458693 QAD458693 QJZ458693 QTV458693 RDR458693 RNN458693 RXJ458693 SHF458693 SRB458693 TAX458693 TKT458693 TUP458693 UEL458693 UOH458693 UYD458693 VHZ458693 VRV458693 WBR458693 WLN458693 WVJ458693 IX524229 ST524229 ACP524229 AML524229 AWH524229 BGD524229 BPZ524229 BZV524229 CJR524229 CTN524229 DDJ524229 DNF524229 DXB524229 EGX524229 EQT524229 FAP524229 FKL524229 FUH524229 GED524229 GNZ524229 GXV524229 HHR524229 HRN524229 IBJ524229 ILF524229 IVB524229 JEX524229 JOT524229 JYP524229 KIL524229 KSH524229 LCD524229 LLZ524229 LVV524229 MFR524229 MPN524229 MZJ524229 NJF524229 NTB524229 OCX524229 OMT524229 OWP524229 PGL524229 PQH524229 QAD524229 QJZ524229 QTV524229 RDR524229 RNN524229 RXJ524229 SHF524229 SRB524229 TAX524229 TKT524229 TUP524229 UEL524229 UOH524229 UYD524229 VHZ524229 VRV524229 WBR524229 WLN524229 WVJ524229 IX589765 ST589765 ACP589765 AML589765 AWH589765 BGD589765 BPZ589765 BZV589765 CJR589765 CTN589765 DDJ589765 DNF589765 DXB589765 EGX589765 EQT589765 FAP589765 FKL589765 FUH589765 GED589765 GNZ589765 GXV589765 HHR589765 HRN589765 IBJ589765 ILF589765 IVB589765 JEX589765 JOT589765 JYP589765 KIL589765 KSH589765 LCD589765 LLZ589765 LVV589765 MFR589765 MPN589765 MZJ589765 NJF589765 NTB589765 OCX589765 OMT589765 OWP589765 PGL589765 PQH589765 QAD589765 QJZ589765 QTV589765 RDR589765 RNN589765 RXJ589765 SHF589765 SRB589765 TAX589765 TKT589765 TUP589765 UEL589765 UOH589765 UYD589765 VHZ589765 VRV589765 WBR589765 WLN589765 WVJ589765 IX655301 ST655301 ACP655301 AML655301 AWH655301 BGD655301 BPZ655301 BZV655301 CJR655301 CTN655301 DDJ655301 DNF655301 DXB655301 EGX655301 EQT655301 FAP655301 FKL655301 FUH655301 GED655301 GNZ655301 GXV655301 HHR655301 HRN655301 IBJ655301 ILF655301 IVB655301 JEX655301 JOT655301 JYP655301 KIL655301 KSH655301 LCD655301 LLZ655301 LVV655301 MFR655301 MPN655301 MZJ655301 NJF655301 NTB655301 OCX655301 OMT655301 OWP655301 PGL655301 PQH655301 QAD655301 QJZ655301 QTV655301 RDR655301 RNN655301 RXJ655301 SHF655301 SRB655301 TAX655301 TKT655301 TUP655301 UEL655301 UOH655301 UYD655301 VHZ655301 VRV655301 WBR655301 WLN655301 WVJ655301 IX720837 ST720837 ACP720837 AML720837 AWH720837 BGD720837 BPZ720837 BZV720837 CJR720837 CTN720837 DDJ720837 DNF720837 DXB720837 EGX720837 EQT720837 FAP720837 FKL720837 FUH720837 GED720837 GNZ720837 GXV720837 HHR720837 HRN720837 IBJ720837 ILF720837 IVB720837 JEX720837 JOT720837 JYP720837 KIL720837 KSH720837 LCD720837 LLZ720837 LVV720837 MFR720837 MPN720837 MZJ720837 NJF720837 NTB720837 OCX720837 OMT720837 OWP720837 PGL720837 PQH720837 QAD720837 QJZ720837 QTV720837 RDR720837 RNN720837 RXJ720837 SHF720837 SRB720837 TAX720837 TKT720837 TUP720837 UEL720837 UOH720837 UYD720837 VHZ720837 VRV720837 WBR720837 WLN720837 WVJ720837 IX786373 ST786373 ACP786373 AML786373 AWH786373 BGD786373 BPZ786373 BZV786373 CJR786373 CTN786373 DDJ786373 DNF786373 DXB786373 EGX786373 EQT786373 FAP786373 FKL786373 FUH786373 GED786373 GNZ786373 GXV786373 HHR786373 HRN786373 IBJ786373 ILF786373 IVB786373 JEX786373 JOT786373 JYP786373 KIL786373 KSH786373 LCD786373 LLZ786373 LVV786373 MFR786373 MPN786373 MZJ786373 NJF786373 NTB786373 OCX786373 OMT786373 OWP786373 PGL786373 PQH786373 QAD786373 QJZ786373 QTV786373 RDR786373 RNN786373 RXJ786373 SHF786373 SRB786373 TAX786373 TKT786373 TUP786373 UEL786373 UOH786373 UYD786373 VHZ786373 VRV786373 WBR786373 WLN786373 WVJ786373 IX851909 ST851909 ACP851909 AML851909 AWH851909 BGD851909 BPZ851909 BZV851909 CJR851909 CTN851909 DDJ851909 DNF851909 DXB851909 EGX851909 EQT851909 FAP851909 FKL851909 FUH851909 GED851909 GNZ851909 GXV851909 HHR851909 HRN851909 IBJ851909 ILF851909 IVB851909 JEX851909 JOT851909 JYP851909 KIL851909 KSH851909 LCD851909 LLZ851909 LVV851909 MFR851909 MPN851909 MZJ851909 NJF851909 NTB851909 OCX851909 OMT851909 OWP851909 PGL851909 PQH851909 QAD851909 QJZ851909 QTV851909 RDR851909 RNN851909 RXJ851909 SHF851909 SRB851909 TAX851909 TKT851909 TUP851909 UEL851909 UOH851909 UYD851909 VHZ851909 VRV851909 WBR851909 WLN851909 WVJ851909 IX917445 ST917445 ACP917445 AML917445 AWH917445 BGD917445 BPZ917445 BZV917445 CJR917445 CTN917445 DDJ917445 DNF917445 DXB917445 EGX917445 EQT917445 FAP917445 FKL917445 FUH917445 GED917445 GNZ917445 GXV917445 HHR917445 HRN917445 IBJ917445 ILF917445 IVB917445 JEX917445 JOT917445 JYP917445 KIL917445 KSH917445 LCD917445 LLZ917445 LVV917445 MFR917445 MPN917445 MZJ917445 NJF917445 NTB917445 OCX917445 OMT917445 OWP917445 PGL917445 PQH917445 QAD917445 QJZ917445 QTV917445 RDR917445 RNN917445 RXJ917445 SHF917445 SRB917445 TAX917445 TKT917445 TUP917445 UEL917445 UOH917445 UYD917445 VHZ917445 VRV917445 WBR917445 WLN917445 WVJ917445 IX982981 ST982981 ACP982981 AML982981 AWH982981 BGD982981 BPZ982981 BZV982981 CJR982981 CTN982981 DDJ982981 DNF982981 DXB982981 EGX982981 EQT982981 FAP982981 FKL982981 FUH982981 GED982981 GNZ982981 GXV982981 HHR982981 HRN982981 IBJ982981 ILF982981 IVB982981 JEX982981 JOT982981 JYP982981 KIL982981 KSH982981 LCD982981 LLZ982981 LVV982981 MFR982981 MPN982981 MZJ982981 NJF982981 NTB982981 OCX982981 OMT982981 OWP982981 PGL982981 PQH982981 QAD982981 QJZ982981 QTV982981 RDR982981 RNN982981 RXJ982981 SHF982981 SRB982981 TAX982981 TKT982981 TUP982981 UEL982981 UOH982981 UYD982981 VHZ982981 VRV982981 WBR982981 WLN982981 WVJ982981 IT65477 SP65477 ACL65477 AMH65477 AWD65477 BFZ65477 BPV65477 BZR65477 CJN65477 CTJ65477 DDF65477 DNB65477 DWX65477 EGT65477 EQP65477 FAL65477 FKH65477 FUD65477 GDZ65477 GNV65477 GXR65477 HHN65477 HRJ65477 IBF65477 ILB65477 IUX65477 JET65477 JOP65477 JYL65477 KIH65477 KSD65477 LBZ65477 LLV65477 LVR65477 MFN65477 MPJ65477 MZF65477 NJB65477 NSX65477 OCT65477 OMP65477 OWL65477 PGH65477 PQD65477 PZZ65477 QJV65477 QTR65477 RDN65477 RNJ65477 RXF65477 SHB65477 SQX65477 TAT65477 TKP65477 TUL65477 UEH65477 UOD65477 UXZ65477 VHV65477 VRR65477 WBN65477 WLJ65477 WVF65477 IT131013 SP131013 ACL131013 AMH131013 AWD131013 BFZ131013 BPV131013 BZR131013 CJN131013 CTJ131013 DDF131013 DNB131013 DWX131013 EGT131013 EQP131013 FAL131013 FKH131013 FUD131013 GDZ131013 GNV131013 GXR131013 HHN131013 HRJ131013 IBF131013 ILB131013 IUX131013 JET131013 JOP131013 JYL131013 KIH131013 KSD131013 LBZ131013 LLV131013 LVR131013 MFN131013 MPJ131013 MZF131013 NJB131013 NSX131013 OCT131013 OMP131013 OWL131013 PGH131013 PQD131013 PZZ131013 QJV131013 QTR131013 RDN131013 RNJ131013 RXF131013 SHB131013 SQX131013 TAT131013 TKP131013 TUL131013 UEH131013 UOD131013 UXZ131013 VHV131013 VRR131013 WBN131013 WLJ131013 WVF131013 IT196549 SP196549 ACL196549 AMH196549 AWD196549 BFZ196549 BPV196549 BZR196549 CJN196549 CTJ196549 DDF196549 DNB196549 DWX196549 EGT196549 EQP196549 FAL196549 FKH196549 FUD196549 GDZ196549 GNV196549 GXR196549 HHN196549 HRJ196549 IBF196549 ILB196549 IUX196549 JET196549 JOP196549 JYL196549 KIH196549 KSD196549 LBZ196549 LLV196549 LVR196549 MFN196549 MPJ196549 MZF196549 NJB196549 NSX196549 OCT196549 OMP196549 OWL196549 PGH196549 PQD196549 PZZ196549 QJV196549 QTR196549 RDN196549 RNJ196549 RXF196549 SHB196549 SQX196549 TAT196549 TKP196549 TUL196549 UEH196549 UOD196549 UXZ196549 VHV196549 VRR196549 WBN196549 WLJ196549 WVF196549 IT262085 SP262085 ACL262085 AMH262085 AWD262085 BFZ262085 BPV262085 BZR262085 CJN262085 CTJ262085 DDF262085 DNB262085 DWX262085 EGT262085 EQP262085 FAL262085 FKH262085 FUD262085 GDZ262085 GNV262085 GXR262085 HHN262085 HRJ262085 IBF262085 ILB262085 IUX262085 JET262085 JOP262085 JYL262085 KIH262085 KSD262085 LBZ262085 LLV262085 LVR262085 MFN262085 MPJ262085 MZF262085 NJB262085 NSX262085 OCT262085 OMP262085 OWL262085 PGH262085 PQD262085 PZZ262085 QJV262085 QTR262085 RDN262085 RNJ262085 RXF262085 SHB262085 SQX262085 TAT262085 TKP262085 TUL262085 UEH262085 UOD262085 UXZ262085 VHV262085 VRR262085 WBN262085 WLJ262085 WVF262085 IT327621 SP327621 ACL327621 AMH327621 AWD327621 BFZ327621 BPV327621 BZR327621 CJN327621 CTJ327621 DDF327621 DNB327621 DWX327621 EGT327621 EQP327621 FAL327621 FKH327621 FUD327621 GDZ327621 GNV327621 GXR327621 HHN327621 HRJ327621 IBF327621 ILB327621 IUX327621 JET327621 JOP327621 JYL327621 KIH327621 KSD327621 LBZ327621 LLV327621 LVR327621 MFN327621 MPJ327621 MZF327621 NJB327621 NSX327621 OCT327621 OMP327621 OWL327621 PGH327621 PQD327621 PZZ327621 QJV327621 QTR327621 RDN327621 RNJ327621 RXF327621 SHB327621 SQX327621 TAT327621 TKP327621 TUL327621 UEH327621 UOD327621 UXZ327621 VHV327621 VRR327621 WBN327621 WLJ327621 WVF327621 IT393157 SP393157 ACL393157 AMH393157 AWD393157 BFZ393157 BPV393157 BZR393157 CJN393157 CTJ393157 DDF393157 DNB393157 DWX393157 EGT393157 EQP393157 FAL393157 FKH393157 FUD393157 GDZ393157 GNV393157 GXR393157 HHN393157 HRJ393157 IBF393157 ILB393157 IUX393157 JET393157 JOP393157 JYL393157 KIH393157 KSD393157 LBZ393157 LLV393157 LVR393157 MFN393157 MPJ393157 MZF393157 NJB393157 NSX393157 OCT393157 OMP393157 OWL393157 PGH393157 PQD393157 PZZ393157 QJV393157 QTR393157 RDN393157 RNJ393157 RXF393157 SHB393157 SQX393157 TAT393157 TKP393157 TUL393157 UEH393157 UOD393157 UXZ393157 VHV393157 VRR393157 WBN393157 WLJ393157 WVF393157 IT458693 SP458693 ACL458693 AMH458693 AWD458693 BFZ458693 BPV458693 BZR458693 CJN458693 CTJ458693 DDF458693 DNB458693 DWX458693 EGT458693 EQP458693 FAL458693 FKH458693 FUD458693 GDZ458693 GNV458693 GXR458693 HHN458693 HRJ458693 IBF458693 ILB458693 IUX458693 JET458693 JOP458693 JYL458693 KIH458693 KSD458693 LBZ458693 LLV458693 LVR458693 MFN458693 MPJ458693 MZF458693 NJB458693 NSX458693 OCT458693 OMP458693 OWL458693 PGH458693 PQD458693 PZZ458693 QJV458693 QTR458693 RDN458693 RNJ458693 RXF458693 SHB458693 SQX458693 TAT458693 TKP458693 TUL458693 UEH458693 UOD458693 UXZ458693 VHV458693 VRR458693 WBN458693 WLJ458693 WVF458693 IT524229 SP524229 ACL524229 AMH524229 AWD524229 BFZ524229 BPV524229 BZR524229 CJN524229 CTJ524229 DDF524229 DNB524229 DWX524229 EGT524229 EQP524229 FAL524229 FKH524229 FUD524229 GDZ524229 GNV524229 GXR524229 HHN524229 HRJ524229 IBF524229 ILB524229 IUX524229 JET524229 JOP524229 JYL524229 KIH524229 KSD524229 LBZ524229 LLV524229 LVR524229 MFN524229 MPJ524229 MZF524229 NJB524229 NSX524229 OCT524229 OMP524229 OWL524229 PGH524229 PQD524229 PZZ524229 QJV524229 QTR524229 RDN524229 RNJ524229 RXF524229 SHB524229 SQX524229 TAT524229 TKP524229 TUL524229 UEH524229 UOD524229 UXZ524229 VHV524229 VRR524229 WBN524229 WLJ524229 WVF524229 IT589765 SP589765 ACL589765 AMH589765 AWD589765 BFZ589765 BPV589765 BZR589765 CJN589765 CTJ589765 DDF589765 DNB589765 DWX589765 EGT589765 EQP589765 FAL589765 FKH589765 FUD589765 GDZ589765 GNV589765 GXR589765 HHN589765 HRJ589765 IBF589765 ILB589765 IUX589765 JET589765 JOP589765 JYL589765 KIH589765 KSD589765 LBZ589765 LLV589765 LVR589765 MFN589765 MPJ589765 MZF589765 NJB589765 NSX589765 OCT589765 OMP589765 OWL589765 PGH589765 PQD589765 PZZ589765 QJV589765 QTR589765 RDN589765 RNJ589765 RXF589765 SHB589765 SQX589765 TAT589765 TKP589765 TUL589765 UEH589765 UOD589765 UXZ589765 VHV589765 VRR589765 WBN589765 WLJ589765 WVF589765 IT655301 SP655301 ACL655301 AMH655301 AWD655301 BFZ655301 BPV655301 BZR655301 CJN655301 CTJ655301 DDF655301 DNB655301 DWX655301 EGT655301 EQP655301 FAL655301 FKH655301 FUD655301 GDZ655301 GNV655301 GXR655301 HHN655301 HRJ655301 IBF655301 ILB655301 IUX655301 JET655301 JOP655301 JYL655301 KIH655301 KSD655301 LBZ655301 LLV655301 LVR655301 MFN655301 MPJ655301 MZF655301 NJB655301 NSX655301 OCT655301 OMP655301 OWL655301 PGH655301 PQD655301 PZZ655301 QJV655301 QTR655301 RDN655301 RNJ655301 RXF655301 SHB655301 SQX655301 TAT655301 TKP655301 TUL655301 UEH655301 UOD655301 UXZ655301 VHV655301 VRR655301 WBN655301 WLJ655301 WVF655301 IT720837 SP720837 ACL720837 AMH720837 AWD720837 BFZ720837 BPV720837 BZR720837 CJN720837 CTJ720837 DDF720837 DNB720837 DWX720837 EGT720837 EQP720837 FAL720837 FKH720837 FUD720837 GDZ720837 GNV720837 GXR720837 HHN720837 HRJ720837 IBF720837 ILB720837 IUX720837 JET720837 JOP720837 JYL720837 KIH720837 KSD720837 LBZ720837 LLV720837 LVR720837 MFN720837 MPJ720837 MZF720837 NJB720837 NSX720837 OCT720837 OMP720837 OWL720837 PGH720837 PQD720837 PZZ720837 QJV720837 QTR720837 RDN720837 RNJ720837 RXF720837 SHB720837 SQX720837 TAT720837 TKP720837 TUL720837 UEH720837 UOD720837 UXZ720837 VHV720837 VRR720837 WBN720837 WLJ720837 WVF720837 IT786373 SP786373 ACL786373 AMH786373 AWD786373 BFZ786373 BPV786373 BZR786373 CJN786373 CTJ786373 DDF786373 DNB786373 DWX786373 EGT786373 EQP786373 FAL786373 FKH786373 FUD786373 GDZ786373 GNV786373 GXR786373 HHN786373 HRJ786373 IBF786373 ILB786373 IUX786373 JET786373 JOP786373 JYL786373 KIH786373 KSD786373 LBZ786373 LLV786373 LVR786373 MFN786373 MPJ786373 MZF786373 NJB786373 NSX786373 OCT786373 OMP786373 OWL786373 PGH786373 PQD786373 PZZ786373 QJV786373 QTR786373 RDN786373 RNJ786373 RXF786373 SHB786373 SQX786373 TAT786373 TKP786373 TUL786373 UEH786373 UOD786373 UXZ786373 VHV786373 VRR786373 WBN786373 WLJ786373 WVF786373 IT851909 SP851909 ACL851909 AMH851909 AWD851909 BFZ851909 BPV851909 BZR851909 CJN851909 CTJ851909 DDF851909 DNB851909 DWX851909 EGT851909 EQP851909 FAL851909 FKH851909 FUD851909 GDZ851909 GNV851909 GXR851909 HHN851909 HRJ851909 IBF851909 ILB851909 IUX851909 JET851909 JOP851909 JYL851909 KIH851909 KSD851909 LBZ851909 LLV851909 LVR851909 MFN851909 MPJ851909 MZF851909 NJB851909 NSX851909 OCT851909 OMP851909 OWL851909 PGH851909 PQD851909 PZZ851909 QJV851909 QTR851909 RDN851909 RNJ851909 RXF851909 SHB851909 SQX851909 TAT851909 TKP851909 TUL851909 UEH851909 UOD851909 UXZ851909 VHV851909 VRR851909 WBN851909 WLJ851909 WVF851909 IT917445 SP917445 ACL917445 AMH917445 AWD917445 BFZ917445 BPV917445 BZR917445 CJN917445 CTJ917445 DDF917445 DNB917445 DWX917445 EGT917445 EQP917445 FAL917445 FKH917445 FUD917445 GDZ917445 GNV917445 GXR917445 HHN917445 HRJ917445 IBF917445 ILB917445 IUX917445 JET917445 JOP917445 JYL917445 KIH917445 KSD917445 LBZ917445 LLV917445 LVR917445 MFN917445 MPJ917445 MZF917445 NJB917445 NSX917445 OCT917445 OMP917445 OWL917445 PGH917445 PQD917445 PZZ917445 QJV917445 QTR917445 RDN917445 RNJ917445 RXF917445 SHB917445 SQX917445 TAT917445 TKP917445 TUL917445 UEH917445 UOD917445 UXZ917445 VHV917445 VRR917445 WBN917445 WLJ917445 WVF917445 IT982981 SP982981 ACL982981 AMH982981 AWD982981 BFZ982981 BPV982981 BZR982981 CJN982981 CTJ982981 DDF982981 DNB982981 DWX982981 EGT982981 EQP982981 FAL982981 FKH982981 FUD982981 GDZ982981 GNV982981 GXR982981 HHN982981 HRJ982981 IBF982981 ILB982981 IUX982981 JET982981 JOP982981 JYL982981 KIH982981 KSD982981 LBZ982981 LLV982981 LVR982981 MFN982981 MPJ982981 MZF982981 NJB982981 NSX982981 OCT982981 OMP982981 OWL982981 PGH982981 PQD982981 PZZ982981 QJV982981 QTR982981 RDN982981 RNJ982981 RXF982981 SHB982981 SQX982981 TAT982981 TKP982981 TUL982981 UEH982981 UOD982981 UXZ982981 VHV982981 VRR982981 WBN982981 WLJ982981 WVF982981 IX65469:IX65471 ST65469:ST65471 ACP65469:ACP65471 AML65469:AML65471 AWH65469:AWH65471 BGD65469:BGD65471 BPZ65469:BPZ65471 BZV65469:BZV65471 CJR65469:CJR65471 CTN65469:CTN65471 DDJ65469:DDJ65471 DNF65469:DNF65471 DXB65469:DXB65471 EGX65469:EGX65471 EQT65469:EQT65471 FAP65469:FAP65471 FKL65469:FKL65471 FUH65469:FUH65471 GED65469:GED65471 GNZ65469:GNZ65471 GXV65469:GXV65471 HHR65469:HHR65471 HRN65469:HRN65471 IBJ65469:IBJ65471 ILF65469:ILF65471 IVB65469:IVB65471 JEX65469:JEX65471 JOT65469:JOT65471 JYP65469:JYP65471 KIL65469:KIL65471 KSH65469:KSH65471 LCD65469:LCD65471 LLZ65469:LLZ65471 LVV65469:LVV65471 MFR65469:MFR65471 MPN65469:MPN65471 MZJ65469:MZJ65471 NJF65469:NJF65471 NTB65469:NTB65471 OCX65469:OCX65471 OMT65469:OMT65471 OWP65469:OWP65471 PGL65469:PGL65471 PQH65469:PQH65471 QAD65469:QAD65471 QJZ65469:QJZ65471 QTV65469:QTV65471 RDR65469:RDR65471 RNN65469:RNN65471 RXJ65469:RXJ65471 SHF65469:SHF65471 SRB65469:SRB65471 TAX65469:TAX65471 TKT65469:TKT65471 TUP65469:TUP65471 UEL65469:UEL65471 UOH65469:UOH65471 UYD65469:UYD65471 VHZ65469:VHZ65471 VRV65469:VRV65471 WBR65469:WBR65471 WLN65469:WLN65471 WVJ65469:WVJ65471 IX131005:IX131007 ST131005:ST131007 ACP131005:ACP131007 AML131005:AML131007 AWH131005:AWH131007 BGD131005:BGD131007 BPZ131005:BPZ131007 BZV131005:BZV131007 CJR131005:CJR131007 CTN131005:CTN131007 DDJ131005:DDJ131007 DNF131005:DNF131007 DXB131005:DXB131007 EGX131005:EGX131007 EQT131005:EQT131007 FAP131005:FAP131007 FKL131005:FKL131007 FUH131005:FUH131007 GED131005:GED131007 GNZ131005:GNZ131007 GXV131005:GXV131007 HHR131005:HHR131007 HRN131005:HRN131007 IBJ131005:IBJ131007 ILF131005:ILF131007 IVB131005:IVB131007 JEX131005:JEX131007 JOT131005:JOT131007 JYP131005:JYP131007 KIL131005:KIL131007 KSH131005:KSH131007 LCD131005:LCD131007 LLZ131005:LLZ131007 LVV131005:LVV131007 MFR131005:MFR131007 MPN131005:MPN131007 MZJ131005:MZJ131007 NJF131005:NJF131007 NTB131005:NTB131007 OCX131005:OCX131007 OMT131005:OMT131007 OWP131005:OWP131007 PGL131005:PGL131007 PQH131005:PQH131007 QAD131005:QAD131007 QJZ131005:QJZ131007 QTV131005:QTV131007 RDR131005:RDR131007 RNN131005:RNN131007 RXJ131005:RXJ131007 SHF131005:SHF131007 SRB131005:SRB131007 TAX131005:TAX131007 TKT131005:TKT131007 TUP131005:TUP131007 UEL131005:UEL131007 UOH131005:UOH131007 UYD131005:UYD131007 VHZ131005:VHZ131007 VRV131005:VRV131007 WBR131005:WBR131007 WLN131005:WLN131007 WVJ131005:WVJ131007 IX196541:IX196543 ST196541:ST196543 ACP196541:ACP196543 AML196541:AML196543 AWH196541:AWH196543 BGD196541:BGD196543 BPZ196541:BPZ196543 BZV196541:BZV196543 CJR196541:CJR196543 CTN196541:CTN196543 DDJ196541:DDJ196543 DNF196541:DNF196543 DXB196541:DXB196543 EGX196541:EGX196543 EQT196541:EQT196543 FAP196541:FAP196543 FKL196541:FKL196543 FUH196541:FUH196543 GED196541:GED196543 GNZ196541:GNZ196543 GXV196541:GXV196543 HHR196541:HHR196543 HRN196541:HRN196543 IBJ196541:IBJ196543 ILF196541:ILF196543 IVB196541:IVB196543 JEX196541:JEX196543 JOT196541:JOT196543 JYP196541:JYP196543 KIL196541:KIL196543 KSH196541:KSH196543 LCD196541:LCD196543 LLZ196541:LLZ196543 LVV196541:LVV196543 MFR196541:MFR196543 MPN196541:MPN196543 MZJ196541:MZJ196543 NJF196541:NJF196543 NTB196541:NTB196543 OCX196541:OCX196543 OMT196541:OMT196543 OWP196541:OWP196543 PGL196541:PGL196543 PQH196541:PQH196543 QAD196541:QAD196543 QJZ196541:QJZ196543 QTV196541:QTV196543 RDR196541:RDR196543 RNN196541:RNN196543 RXJ196541:RXJ196543 SHF196541:SHF196543 SRB196541:SRB196543 TAX196541:TAX196543 TKT196541:TKT196543 TUP196541:TUP196543 UEL196541:UEL196543 UOH196541:UOH196543 UYD196541:UYD196543 VHZ196541:VHZ196543 VRV196541:VRV196543 WBR196541:WBR196543 WLN196541:WLN196543 WVJ196541:WVJ196543 IX262077:IX262079 ST262077:ST262079 ACP262077:ACP262079 AML262077:AML262079 AWH262077:AWH262079 BGD262077:BGD262079 BPZ262077:BPZ262079 BZV262077:BZV262079 CJR262077:CJR262079 CTN262077:CTN262079 DDJ262077:DDJ262079 DNF262077:DNF262079 DXB262077:DXB262079 EGX262077:EGX262079 EQT262077:EQT262079 FAP262077:FAP262079 FKL262077:FKL262079 FUH262077:FUH262079 GED262077:GED262079 GNZ262077:GNZ262079 GXV262077:GXV262079 HHR262077:HHR262079 HRN262077:HRN262079 IBJ262077:IBJ262079 ILF262077:ILF262079 IVB262077:IVB262079 JEX262077:JEX262079 JOT262077:JOT262079 JYP262077:JYP262079 KIL262077:KIL262079 KSH262077:KSH262079 LCD262077:LCD262079 LLZ262077:LLZ262079 LVV262077:LVV262079 MFR262077:MFR262079 MPN262077:MPN262079 MZJ262077:MZJ262079 NJF262077:NJF262079 NTB262077:NTB262079 OCX262077:OCX262079 OMT262077:OMT262079 OWP262077:OWP262079 PGL262077:PGL262079 PQH262077:PQH262079 QAD262077:QAD262079 QJZ262077:QJZ262079 QTV262077:QTV262079 RDR262077:RDR262079 RNN262077:RNN262079 RXJ262077:RXJ262079 SHF262077:SHF262079 SRB262077:SRB262079 TAX262077:TAX262079 TKT262077:TKT262079 TUP262077:TUP262079 UEL262077:UEL262079 UOH262077:UOH262079 UYD262077:UYD262079 VHZ262077:VHZ262079 VRV262077:VRV262079 WBR262077:WBR262079 WLN262077:WLN262079 WVJ262077:WVJ262079 IX327613:IX327615 ST327613:ST327615 ACP327613:ACP327615 AML327613:AML327615 AWH327613:AWH327615 BGD327613:BGD327615 BPZ327613:BPZ327615 BZV327613:BZV327615 CJR327613:CJR327615 CTN327613:CTN327615 DDJ327613:DDJ327615 DNF327613:DNF327615 DXB327613:DXB327615 EGX327613:EGX327615 EQT327613:EQT327615 FAP327613:FAP327615 FKL327613:FKL327615 FUH327613:FUH327615 GED327613:GED327615 GNZ327613:GNZ327615 GXV327613:GXV327615 HHR327613:HHR327615 HRN327613:HRN327615 IBJ327613:IBJ327615 ILF327613:ILF327615 IVB327613:IVB327615 JEX327613:JEX327615 JOT327613:JOT327615 JYP327613:JYP327615 KIL327613:KIL327615 KSH327613:KSH327615 LCD327613:LCD327615 LLZ327613:LLZ327615 LVV327613:LVV327615 MFR327613:MFR327615 MPN327613:MPN327615 MZJ327613:MZJ327615 NJF327613:NJF327615 NTB327613:NTB327615 OCX327613:OCX327615 OMT327613:OMT327615 OWP327613:OWP327615 PGL327613:PGL327615 PQH327613:PQH327615 QAD327613:QAD327615 QJZ327613:QJZ327615 QTV327613:QTV327615 RDR327613:RDR327615 RNN327613:RNN327615 RXJ327613:RXJ327615 SHF327613:SHF327615 SRB327613:SRB327615 TAX327613:TAX327615 TKT327613:TKT327615 TUP327613:TUP327615 UEL327613:UEL327615 UOH327613:UOH327615 UYD327613:UYD327615 VHZ327613:VHZ327615 VRV327613:VRV327615 WBR327613:WBR327615 WLN327613:WLN327615 WVJ327613:WVJ327615 IX393149:IX393151 ST393149:ST393151 ACP393149:ACP393151 AML393149:AML393151 AWH393149:AWH393151 BGD393149:BGD393151 BPZ393149:BPZ393151 BZV393149:BZV393151 CJR393149:CJR393151 CTN393149:CTN393151 DDJ393149:DDJ393151 DNF393149:DNF393151 DXB393149:DXB393151 EGX393149:EGX393151 EQT393149:EQT393151 FAP393149:FAP393151 FKL393149:FKL393151 FUH393149:FUH393151 GED393149:GED393151 GNZ393149:GNZ393151 GXV393149:GXV393151 HHR393149:HHR393151 HRN393149:HRN393151 IBJ393149:IBJ393151 ILF393149:ILF393151 IVB393149:IVB393151 JEX393149:JEX393151 JOT393149:JOT393151 JYP393149:JYP393151 KIL393149:KIL393151 KSH393149:KSH393151 LCD393149:LCD393151 LLZ393149:LLZ393151 LVV393149:LVV393151 MFR393149:MFR393151 MPN393149:MPN393151 MZJ393149:MZJ393151 NJF393149:NJF393151 NTB393149:NTB393151 OCX393149:OCX393151 OMT393149:OMT393151 OWP393149:OWP393151 PGL393149:PGL393151 PQH393149:PQH393151 QAD393149:QAD393151 QJZ393149:QJZ393151 QTV393149:QTV393151 RDR393149:RDR393151 RNN393149:RNN393151 RXJ393149:RXJ393151 SHF393149:SHF393151 SRB393149:SRB393151 TAX393149:TAX393151 TKT393149:TKT393151 TUP393149:TUP393151 UEL393149:UEL393151 UOH393149:UOH393151 UYD393149:UYD393151 VHZ393149:VHZ393151 VRV393149:VRV393151 WBR393149:WBR393151 WLN393149:WLN393151 WVJ393149:WVJ393151 IX458685:IX458687 ST458685:ST458687 ACP458685:ACP458687 AML458685:AML458687 AWH458685:AWH458687 BGD458685:BGD458687 BPZ458685:BPZ458687 BZV458685:BZV458687 CJR458685:CJR458687 CTN458685:CTN458687 DDJ458685:DDJ458687 DNF458685:DNF458687 DXB458685:DXB458687 EGX458685:EGX458687 EQT458685:EQT458687 FAP458685:FAP458687 FKL458685:FKL458687 FUH458685:FUH458687 GED458685:GED458687 GNZ458685:GNZ458687 GXV458685:GXV458687 HHR458685:HHR458687 HRN458685:HRN458687 IBJ458685:IBJ458687 ILF458685:ILF458687 IVB458685:IVB458687 JEX458685:JEX458687 JOT458685:JOT458687 JYP458685:JYP458687 KIL458685:KIL458687 KSH458685:KSH458687 LCD458685:LCD458687 LLZ458685:LLZ458687 LVV458685:LVV458687 MFR458685:MFR458687 MPN458685:MPN458687 MZJ458685:MZJ458687 NJF458685:NJF458687 NTB458685:NTB458687 OCX458685:OCX458687 OMT458685:OMT458687 OWP458685:OWP458687 PGL458685:PGL458687 PQH458685:PQH458687 QAD458685:QAD458687 QJZ458685:QJZ458687 QTV458685:QTV458687 RDR458685:RDR458687 RNN458685:RNN458687 RXJ458685:RXJ458687 SHF458685:SHF458687 SRB458685:SRB458687 TAX458685:TAX458687 TKT458685:TKT458687 TUP458685:TUP458687 UEL458685:UEL458687 UOH458685:UOH458687 UYD458685:UYD458687 VHZ458685:VHZ458687 VRV458685:VRV458687 WBR458685:WBR458687 WLN458685:WLN458687 WVJ458685:WVJ458687 IX524221:IX524223 ST524221:ST524223 ACP524221:ACP524223 AML524221:AML524223 AWH524221:AWH524223 BGD524221:BGD524223 BPZ524221:BPZ524223 BZV524221:BZV524223 CJR524221:CJR524223 CTN524221:CTN524223 DDJ524221:DDJ524223 DNF524221:DNF524223 DXB524221:DXB524223 EGX524221:EGX524223 EQT524221:EQT524223 FAP524221:FAP524223 FKL524221:FKL524223 FUH524221:FUH524223 GED524221:GED524223 GNZ524221:GNZ524223 GXV524221:GXV524223 HHR524221:HHR524223 HRN524221:HRN524223 IBJ524221:IBJ524223 ILF524221:ILF524223 IVB524221:IVB524223 JEX524221:JEX524223 JOT524221:JOT524223 JYP524221:JYP524223 KIL524221:KIL524223 KSH524221:KSH524223 LCD524221:LCD524223 LLZ524221:LLZ524223 LVV524221:LVV524223 MFR524221:MFR524223 MPN524221:MPN524223 MZJ524221:MZJ524223 NJF524221:NJF524223 NTB524221:NTB524223 OCX524221:OCX524223 OMT524221:OMT524223 OWP524221:OWP524223 PGL524221:PGL524223 PQH524221:PQH524223 QAD524221:QAD524223 QJZ524221:QJZ524223 QTV524221:QTV524223 RDR524221:RDR524223 RNN524221:RNN524223 RXJ524221:RXJ524223 SHF524221:SHF524223 SRB524221:SRB524223 TAX524221:TAX524223 TKT524221:TKT524223 TUP524221:TUP524223 UEL524221:UEL524223 UOH524221:UOH524223 UYD524221:UYD524223 VHZ524221:VHZ524223 VRV524221:VRV524223 WBR524221:WBR524223 WLN524221:WLN524223 WVJ524221:WVJ524223 IX589757:IX589759 ST589757:ST589759 ACP589757:ACP589759 AML589757:AML589759 AWH589757:AWH589759 BGD589757:BGD589759 BPZ589757:BPZ589759 BZV589757:BZV589759 CJR589757:CJR589759 CTN589757:CTN589759 DDJ589757:DDJ589759 DNF589757:DNF589759 DXB589757:DXB589759 EGX589757:EGX589759 EQT589757:EQT589759 FAP589757:FAP589759 FKL589757:FKL589759 FUH589757:FUH589759 GED589757:GED589759 GNZ589757:GNZ589759 GXV589757:GXV589759 HHR589757:HHR589759 HRN589757:HRN589759 IBJ589757:IBJ589759 ILF589757:ILF589759 IVB589757:IVB589759 JEX589757:JEX589759 JOT589757:JOT589759 JYP589757:JYP589759 KIL589757:KIL589759 KSH589757:KSH589759 LCD589757:LCD589759 LLZ589757:LLZ589759 LVV589757:LVV589759 MFR589757:MFR589759 MPN589757:MPN589759 MZJ589757:MZJ589759 NJF589757:NJF589759 NTB589757:NTB589759 OCX589757:OCX589759 OMT589757:OMT589759 OWP589757:OWP589759 PGL589757:PGL589759 PQH589757:PQH589759 QAD589757:QAD589759 QJZ589757:QJZ589759 QTV589757:QTV589759 RDR589757:RDR589759 RNN589757:RNN589759 RXJ589757:RXJ589759 SHF589757:SHF589759 SRB589757:SRB589759 TAX589757:TAX589759 TKT589757:TKT589759 TUP589757:TUP589759 UEL589757:UEL589759 UOH589757:UOH589759 UYD589757:UYD589759 VHZ589757:VHZ589759 VRV589757:VRV589759 WBR589757:WBR589759 WLN589757:WLN589759 WVJ589757:WVJ589759 IX655293:IX655295 ST655293:ST655295 ACP655293:ACP655295 AML655293:AML655295 AWH655293:AWH655295 BGD655293:BGD655295 BPZ655293:BPZ655295 BZV655293:BZV655295 CJR655293:CJR655295 CTN655293:CTN655295 DDJ655293:DDJ655295 DNF655293:DNF655295 DXB655293:DXB655295 EGX655293:EGX655295 EQT655293:EQT655295 FAP655293:FAP655295 FKL655293:FKL655295 FUH655293:FUH655295 GED655293:GED655295 GNZ655293:GNZ655295 GXV655293:GXV655295 HHR655293:HHR655295 HRN655293:HRN655295 IBJ655293:IBJ655295 ILF655293:ILF655295 IVB655293:IVB655295 JEX655293:JEX655295 JOT655293:JOT655295 JYP655293:JYP655295 KIL655293:KIL655295 KSH655293:KSH655295 LCD655293:LCD655295 LLZ655293:LLZ655295 LVV655293:LVV655295 MFR655293:MFR655295 MPN655293:MPN655295 MZJ655293:MZJ655295 NJF655293:NJF655295 NTB655293:NTB655295 OCX655293:OCX655295 OMT655293:OMT655295 OWP655293:OWP655295 PGL655293:PGL655295 PQH655293:PQH655295 QAD655293:QAD655295 QJZ655293:QJZ655295 QTV655293:QTV655295 RDR655293:RDR655295 RNN655293:RNN655295 RXJ655293:RXJ655295 SHF655293:SHF655295 SRB655293:SRB655295 TAX655293:TAX655295 TKT655293:TKT655295 TUP655293:TUP655295 UEL655293:UEL655295 UOH655293:UOH655295 UYD655293:UYD655295 VHZ655293:VHZ655295 VRV655293:VRV655295 WBR655293:WBR655295 WLN655293:WLN655295 WVJ655293:WVJ655295 IX720829:IX720831 ST720829:ST720831 ACP720829:ACP720831 AML720829:AML720831 AWH720829:AWH720831 BGD720829:BGD720831 BPZ720829:BPZ720831 BZV720829:BZV720831 CJR720829:CJR720831 CTN720829:CTN720831 DDJ720829:DDJ720831 DNF720829:DNF720831 DXB720829:DXB720831 EGX720829:EGX720831 EQT720829:EQT720831 FAP720829:FAP720831 FKL720829:FKL720831 FUH720829:FUH720831 GED720829:GED720831 GNZ720829:GNZ720831 GXV720829:GXV720831 HHR720829:HHR720831 HRN720829:HRN720831 IBJ720829:IBJ720831 ILF720829:ILF720831 IVB720829:IVB720831 JEX720829:JEX720831 JOT720829:JOT720831 JYP720829:JYP720831 KIL720829:KIL720831 KSH720829:KSH720831 LCD720829:LCD720831 LLZ720829:LLZ720831 LVV720829:LVV720831 MFR720829:MFR720831 MPN720829:MPN720831 MZJ720829:MZJ720831 NJF720829:NJF720831 NTB720829:NTB720831 OCX720829:OCX720831 OMT720829:OMT720831 OWP720829:OWP720831 PGL720829:PGL720831 PQH720829:PQH720831 QAD720829:QAD720831 QJZ720829:QJZ720831 QTV720829:QTV720831 RDR720829:RDR720831 RNN720829:RNN720831 RXJ720829:RXJ720831 SHF720829:SHF720831 SRB720829:SRB720831 TAX720829:TAX720831 TKT720829:TKT720831 TUP720829:TUP720831 UEL720829:UEL720831 UOH720829:UOH720831 UYD720829:UYD720831 VHZ720829:VHZ720831 VRV720829:VRV720831 WBR720829:WBR720831 WLN720829:WLN720831 WVJ720829:WVJ720831 IX786365:IX786367 ST786365:ST786367 ACP786365:ACP786367 AML786365:AML786367 AWH786365:AWH786367 BGD786365:BGD786367 BPZ786365:BPZ786367 BZV786365:BZV786367 CJR786365:CJR786367 CTN786365:CTN786367 DDJ786365:DDJ786367 DNF786365:DNF786367 DXB786365:DXB786367 EGX786365:EGX786367 EQT786365:EQT786367 FAP786365:FAP786367 FKL786365:FKL786367 FUH786365:FUH786367 GED786365:GED786367 GNZ786365:GNZ786367 GXV786365:GXV786367 HHR786365:HHR786367 HRN786365:HRN786367 IBJ786365:IBJ786367 ILF786365:ILF786367 IVB786365:IVB786367 JEX786365:JEX786367 JOT786365:JOT786367 JYP786365:JYP786367 KIL786365:KIL786367 KSH786365:KSH786367 LCD786365:LCD786367 LLZ786365:LLZ786367 LVV786365:LVV786367 MFR786365:MFR786367 MPN786365:MPN786367 MZJ786365:MZJ786367 NJF786365:NJF786367 NTB786365:NTB786367 OCX786365:OCX786367 OMT786365:OMT786367 OWP786365:OWP786367 PGL786365:PGL786367 PQH786365:PQH786367 QAD786365:QAD786367 QJZ786365:QJZ786367 QTV786365:QTV786367 RDR786365:RDR786367 RNN786365:RNN786367 RXJ786365:RXJ786367 SHF786365:SHF786367 SRB786365:SRB786367 TAX786365:TAX786367 TKT786365:TKT786367 TUP786365:TUP786367 UEL786365:UEL786367 UOH786365:UOH786367 UYD786365:UYD786367 VHZ786365:VHZ786367 VRV786365:VRV786367 WBR786365:WBR786367 WLN786365:WLN786367 WVJ786365:WVJ786367 IX851901:IX851903 ST851901:ST851903 ACP851901:ACP851903 AML851901:AML851903 AWH851901:AWH851903 BGD851901:BGD851903 BPZ851901:BPZ851903 BZV851901:BZV851903 CJR851901:CJR851903 CTN851901:CTN851903 DDJ851901:DDJ851903 DNF851901:DNF851903 DXB851901:DXB851903 EGX851901:EGX851903 EQT851901:EQT851903 FAP851901:FAP851903 FKL851901:FKL851903 FUH851901:FUH851903 GED851901:GED851903 GNZ851901:GNZ851903 GXV851901:GXV851903 HHR851901:HHR851903 HRN851901:HRN851903 IBJ851901:IBJ851903 ILF851901:ILF851903 IVB851901:IVB851903 JEX851901:JEX851903 JOT851901:JOT851903 JYP851901:JYP851903 KIL851901:KIL851903 KSH851901:KSH851903 LCD851901:LCD851903 LLZ851901:LLZ851903 LVV851901:LVV851903 MFR851901:MFR851903 MPN851901:MPN851903 MZJ851901:MZJ851903 NJF851901:NJF851903 NTB851901:NTB851903 OCX851901:OCX851903 OMT851901:OMT851903 OWP851901:OWP851903 PGL851901:PGL851903 PQH851901:PQH851903 QAD851901:QAD851903 QJZ851901:QJZ851903 QTV851901:QTV851903 RDR851901:RDR851903 RNN851901:RNN851903 RXJ851901:RXJ851903 SHF851901:SHF851903 SRB851901:SRB851903 TAX851901:TAX851903 TKT851901:TKT851903 TUP851901:TUP851903 UEL851901:UEL851903 UOH851901:UOH851903 UYD851901:UYD851903 VHZ851901:VHZ851903 VRV851901:VRV851903 WBR851901:WBR851903 WLN851901:WLN851903 WVJ851901:WVJ851903 IX917437:IX917439 ST917437:ST917439 ACP917437:ACP917439 AML917437:AML917439 AWH917437:AWH917439 BGD917437:BGD917439 BPZ917437:BPZ917439 BZV917437:BZV917439 CJR917437:CJR917439 CTN917437:CTN917439 DDJ917437:DDJ917439 DNF917437:DNF917439 DXB917437:DXB917439 EGX917437:EGX917439 EQT917437:EQT917439 FAP917437:FAP917439 FKL917437:FKL917439 FUH917437:FUH917439 GED917437:GED917439 GNZ917437:GNZ917439 GXV917437:GXV917439 HHR917437:HHR917439 HRN917437:HRN917439 IBJ917437:IBJ917439 ILF917437:ILF917439 IVB917437:IVB917439 JEX917437:JEX917439 JOT917437:JOT917439 JYP917437:JYP917439 KIL917437:KIL917439 KSH917437:KSH917439 LCD917437:LCD917439 LLZ917437:LLZ917439 LVV917437:LVV917439 MFR917437:MFR917439 MPN917437:MPN917439 MZJ917437:MZJ917439 NJF917437:NJF917439 NTB917437:NTB917439 OCX917437:OCX917439 OMT917437:OMT917439 OWP917437:OWP917439 PGL917437:PGL917439 PQH917437:PQH917439 QAD917437:QAD917439 QJZ917437:QJZ917439 QTV917437:QTV917439 RDR917437:RDR917439 RNN917437:RNN917439 RXJ917437:RXJ917439 SHF917437:SHF917439 SRB917437:SRB917439 TAX917437:TAX917439 TKT917437:TKT917439 TUP917437:TUP917439 UEL917437:UEL917439 UOH917437:UOH917439 UYD917437:UYD917439 VHZ917437:VHZ917439 VRV917437:VRV917439 WBR917437:WBR917439 WLN917437:WLN917439 WVJ917437:WVJ917439 IX982973:IX982975 ST982973:ST982975 ACP982973:ACP982975 AML982973:AML982975 AWH982973:AWH982975 BGD982973:BGD982975 BPZ982973:BPZ982975 BZV982973:BZV982975 CJR982973:CJR982975 CTN982973:CTN982975 DDJ982973:DDJ982975 DNF982973:DNF982975 DXB982973:DXB982975 EGX982973:EGX982975 EQT982973:EQT982975 FAP982973:FAP982975 FKL982973:FKL982975 FUH982973:FUH982975 GED982973:GED982975 GNZ982973:GNZ982975 GXV982973:GXV982975 HHR982973:HHR982975 HRN982973:HRN982975 IBJ982973:IBJ982975 ILF982973:ILF982975 IVB982973:IVB982975 JEX982973:JEX982975 JOT982973:JOT982975 JYP982973:JYP982975 KIL982973:KIL982975 KSH982973:KSH982975 LCD982973:LCD982975 LLZ982973:LLZ982975 LVV982973:LVV982975 MFR982973:MFR982975 MPN982973:MPN982975 MZJ982973:MZJ982975 NJF982973:NJF982975 NTB982973:NTB982975 OCX982973:OCX982975 OMT982973:OMT982975 OWP982973:OWP982975 PGL982973:PGL982975 PQH982973:PQH982975 QAD982973:QAD982975 QJZ982973:QJZ982975 QTV982973:QTV982975 RDR982973:RDR982975 RNN982973:RNN982975 RXJ982973:RXJ982975 SHF982973:SHF982975 SRB982973:SRB982975 TAX982973:TAX982975 TKT982973:TKT982975 TUP982973:TUP982975 UEL982973:UEL982975 UOH982973:UOH982975 UYD982973:UYD982975 VHZ982973:VHZ982975 VRV982973:VRV982975 WBR982973:WBR982975">
      <formula1>#REF!</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WUW982979:WUW982980 WLA982979:WLA982980 WBE982979:WBE982980 VRI982979:VRI982980 VHM982979:VHM982980 UXQ982979:UXQ982980 UNU982979:UNU982980 UDY982979:UDY982980 TUC982979:TUC982980 TKG982979:TKG982980 TAK982979:TAK982980 SQO982979:SQO982980 SGS982979:SGS982980 RWW982979:RWW982980 RNA982979:RNA982980 RDE982979:RDE982980 QTI982979:QTI982980 QJM982979:QJM982980 PZQ982979:PZQ982980 PPU982979:PPU982980 PFY982979:PFY982980 OWC982979:OWC982980 OMG982979:OMG982980 OCK982979:OCK982980 NSO982979:NSO982980 NIS982979:NIS982980 MYW982979:MYW982980 MPA982979:MPA982980 MFE982979:MFE982980 LVI982979:LVI982980 LLM982979:LLM982980 LBQ982979:LBQ982980 KRU982979:KRU982980 KHY982979:KHY982980 JYC982979:JYC982980 JOG982979:JOG982980 JEK982979:JEK982980 IUO982979:IUO982980 IKS982979:IKS982980 IAW982979:IAW982980 HRA982979:HRA982980 HHE982979:HHE982980 GXI982979:GXI982980 GNM982979:GNM982980 GDQ982979:GDQ982980 FTU982979:FTU982980 FJY982979:FJY982980 FAC982979:FAC982980 EQG982979:EQG982980 EGK982979:EGK982980 DWO982979:DWO982980 DMS982979:DMS982980 DCW982979:DCW982980 CTA982979:CTA982980 CJE982979:CJE982980 BZI982979:BZI982980 BPM982979:BPM982980 BFQ982979:BFQ982980 AVU982979:AVU982980 ALY982979:ALY982980 ACC982979:ACC982980 SG982979:SG982980 IK982979:IK982980 WUW917443:WUW917444 WLA917443:WLA917444 WBE917443:WBE917444 VRI917443:VRI917444 VHM917443:VHM917444 UXQ917443:UXQ917444 UNU917443:UNU917444 UDY917443:UDY917444 TUC917443:TUC917444 TKG917443:TKG917444 TAK917443:TAK917444 SQO917443:SQO917444 SGS917443:SGS917444 RWW917443:RWW917444 RNA917443:RNA917444 RDE917443:RDE917444 QTI917443:QTI917444 QJM917443:QJM917444 PZQ917443:PZQ917444 PPU917443:PPU917444 PFY917443:PFY917444 OWC917443:OWC917444 OMG917443:OMG917444 OCK917443:OCK917444 NSO917443:NSO917444 NIS917443:NIS917444 MYW917443:MYW917444 MPA917443:MPA917444 MFE917443:MFE917444 LVI917443:LVI917444 LLM917443:LLM917444 LBQ917443:LBQ917444 KRU917443:KRU917444 KHY917443:KHY917444 JYC917443:JYC917444 JOG917443:JOG917444 JEK917443:JEK917444 IUO917443:IUO917444 IKS917443:IKS917444 IAW917443:IAW917444 HRA917443:HRA917444 HHE917443:HHE917444 GXI917443:GXI917444 GNM917443:GNM917444 GDQ917443:GDQ917444 FTU917443:FTU917444 FJY917443:FJY917444 FAC917443:FAC917444 EQG917443:EQG917444 EGK917443:EGK917444 DWO917443:DWO917444 DMS917443:DMS917444 DCW917443:DCW917444 CTA917443:CTA917444 CJE917443:CJE917444 BZI917443:BZI917444 BPM917443:BPM917444 BFQ917443:BFQ917444 AVU917443:AVU917444 ALY917443:ALY917444 ACC917443:ACC917444 SG917443:SG917444 IK917443:IK917444 WUW851907:WUW851908 WLA851907:WLA851908 WBE851907:WBE851908 VRI851907:VRI851908 VHM851907:VHM851908 UXQ851907:UXQ851908 UNU851907:UNU851908 UDY851907:UDY851908 TUC851907:TUC851908 TKG851907:TKG851908 TAK851907:TAK851908 SQO851907:SQO851908 SGS851907:SGS851908 RWW851907:RWW851908 RNA851907:RNA851908 RDE851907:RDE851908 QTI851907:QTI851908 QJM851907:QJM851908 PZQ851907:PZQ851908 PPU851907:PPU851908 PFY851907:PFY851908 OWC851907:OWC851908 OMG851907:OMG851908 OCK851907:OCK851908 NSO851907:NSO851908 NIS851907:NIS851908 MYW851907:MYW851908 MPA851907:MPA851908 MFE851907:MFE851908 LVI851907:LVI851908 LLM851907:LLM851908 LBQ851907:LBQ851908 KRU851907:KRU851908 KHY851907:KHY851908 JYC851907:JYC851908 JOG851907:JOG851908 JEK851907:JEK851908 IUO851907:IUO851908 IKS851907:IKS851908 IAW851907:IAW851908 HRA851907:HRA851908 HHE851907:HHE851908 GXI851907:GXI851908 GNM851907:GNM851908 GDQ851907:GDQ851908 FTU851907:FTU851908 FJY851907:FJY851908 FAC851907:FAC851908 EQG851907:EQG851908 EGK851907:EGK851908 DWO851907:DWO851908 DMS851907:DMS851908 DCW851907:DCW851908 CTA851907:CTA851908 CJE851907:CJE851908 BZI851907:BZI851908 BPM851907:BPM851908 BFQ851907:BFQ851908 AVU851907:AVU851908 ALY851907:ALY851908 ACC851907:ACC851908 SG851907:SG851908 IK851907:IK851908 WUW786371:WUW786372 WLA786371:WLA786372 WBE786371:WBE786372 VRI786371:VRI786372 VHM786371:VHM786372 UXQ786371:UXQ786372 UNU786371:UNU786372 UDY786371:UDY786372 TUC786371:TUC786372 TKG786371:TKG786372 TAK786371:TAK786372 SQO786371:SQO786372 SGS786371:SGS786372 RWW786371:RWW786372 RNA786371:RNA786372 RDE786371:RDE786372 QTI786371:QTI786372 QJM786371:QJM786372 PZQ786371:PZQ786372 PPU786371:PPU786372 PFY786371:PFY786372 OWC786371:OWC786372 OMG786371:OMG786372 OCK786371:OCK786372 NSO786371:NSO786372 NIS786371:NIS786372 MYW786371:MYW786372 MPA786371:MPA786372 MFE786371:MFE786372 LVI786371:LVI786372 LLM786371:LLM786372 LBQ786371:LBQ786372 KRU786371:KRU786372 KHY786371:KHY786372 JYC786371:JYC786372 JOG786371:JOG786372 JEK786371:JEK786372 IUO786371:IUO786372 IKS786371:IKS786372 IAW786371:IAW786372 HRA786371:HRA786372 HHE786371:HHE786372 GXI786371:GXI786372 GNM786371:GNM786372 GDQ786371:GDQ786372 FTU786371:FTU786372 FJY786371:FJY786372 FAC786371:FAC786372 EQG786371:EQG786372 EGK786371:EGK786372 DWO786371:DWO786372 DMS786371:DMS786372 DCW786371:DCW786372 CTA786371:CTA786372 CJE786371:CJE786372 BZI786371:BZI786372 BPM786371:BPM786372 BFQ786371:BFQ786372 AVU786371:AVU786372 ALY786371:ALY786372 ACC786371:ACC786372 SG786371:SG786372 IK786371:IK786372 WUW720835:WUW720836 WLA720835:WLA720836 WBE720835:WBE720836 VRI720835:VRI720836 VHM720835:VHM720836 UXQ720835:UXQ720836 UNU720835:UNU720836 UDY720835:UDY720836 TUC720835:TUC720836 TKG720835:TKG720836 TAK720835:TAK720836 SQO720835:SQO720836 SGS720835:SGS720836 RWW720835:RWW720836 RNA720835:RNA720836 RDE720835:RDE720836 QTI720835:QTI720836 QJM720835:QJM720836 PZQ720835:PZQ720836 PPU720835:PPU720836 PFY720835:PFY720836 OWC720835:OWC720836 OMG720835:OMG720836 OCK720835:OCK720836 NSO720835:NSO720836 NIS720835:NIS720836 MYW720835:MYW720836 MPA720835:MPA720836 MFE720835:MFE720836 LVI720835:LVI720836 LLM720835:LLM720836 LBQ720835:LBQ720836 KRU720835:KRU720836 KHY720835:KHY720836 JYC720835:JYC720836 JOG720835:JOG720836 JEK720835:JEK720836 IUO720835:IUO720836 IKS720835:IKS720836 IAW720835:IAW720836 HRA720835:HRA720836 HHE720835:HHE720836 GXI720835:GXI720836 GNM720835:GNM720836 GDQ720835:GDQ720836 FTU720835:FTU720836 FJY720835:FJY720836 FAC720835:FAC720836 EQG720835:EQG720836 EGK720835:EGK720836 DWO720835:DWO720836 DMS720835:DMS720836 DCW720835:DCW720836 CTA720835:CTA720836 CJE720835:CJE720836 BZI720835:BZI720836 BPM720835:BPM720836 BFQ720835:BFQ720836 AVU720835:AVU720836 ALY720835:ALY720836 ACC720835:ACC720836 SG720835:SG720836 IK720835:IK720836 WUW655299:WUW655300 WLA655299:WLA655300 WBE655299:WBE655300 VRI655299:VRI655300 VHM655299:VHM655300 UXQ655299:UXQ655300 UNU655299:UNU655300 UDY655299:UDY655300 TUC655299:TUC655300 TKG655299:TKG655300 TAK655299:TAK655300 SQO655299:SQO655300 SGS655299:SGS655300 RWW655299:RWW655300 RNA655299:RNA655300 RDE655299:RDE655300 QTI655299:QTI655300 QJM655299:QJM655300 PZQ655299:PZQ655300 PPU655299:PPU655300 PFY655299:PFY655300 OWC655299:OWC655300 OMG655299:OMG655300 OCK655299:OCK655300 NSO655299:NSO655300 NIS655299:NIS655300 MYW655299:MYW655300 MPA655299:MPA655300 MFE655299:MFE655300 LVI655299:LVI655300 LLM655299:LLM655300 LBQ655299:LBQ655300 KRU655299:KRU655300 KHY655299:KHY655300 JYC655299:JYC655300 JOG655299:JOG655300 JEK655299:JEK655300 IUO655299:IUO655300 IKS655299:IKS655300 IAW655299:IAW655300 HRA655299:HRA655300 HHE655299:HHE655300 GXI655299:GXI655300 GNM655299:GNM655300 GDQ655299:GDQ655300 FTU655299:FTU655300 FJY655299:FJY655300 FAC655299:FAC655300 EQG655299:EQG655300 EGK655299:EGK655300 DWO655299:DWO655300 DMS655299:DMS655300 DCW655299:DCW655300 CTA655299:CTA655300 CJE655299:CJE655300 BZI655299:BZI655300 BPM655299:BPM655300 BFQ655299:BFQ655300 AVU655299:AVU655300 ALY655299:ALY655300 ACC655299:ACC655300 SG655299:SG655300 IK655299:IK655300 WUW589763:WUW589764 WLA589763:WLA589764 WBE589763:WBE589764 VRI589763:VRI589764 VHM589763:VHM589764 UXQ589763:UXQ589764 UNU589763:UNU589764 UDY589763:UDY589764 TUC589763:TUC589764 TKG589763:TKG589764 TAK589763:TAK589764 SQO589763:SQO589764 SGS589763:SGS589764 RWW589763:RWW589764 RNA589763:RNA589764 RDE589763:RDE589764 QTI589763:QTI589764 QJM589763:QJM589764 PZQ589763:PZQ589764 PPU589763:PPU589764 PFY589763:PFY589764 OWC589763:OWC589764 OMG589763:OMG589764 OCK589763:OCK589764 NSO589763:NSO589764 NIS589763:NIS589764 MYW589763:MYW589764 MPA589763:MPA589764 MFE589763:MFE589764 LVI589763:LVI589764 LLM589763:LLM589764 LBQ589763:LBQ589764 KRU589763:KRU589764 KHY589763:KHY589764 JYC589763:JYC589764 JOG589763:JOG589764 JEK589763:JEK589764 IUO589763:IUO589764 IKS589763:IKS589764 IAW589763:IAW589764 HRA589763:HRA589764 HHE589763:HHE589764 GXI589763:GXI589764 GNM589763:GNM589764 GDQ589763:GDQ589764 FTU589763:FTU589764 FJY589763:FJY589764 FAC589763:FAC589764 EQG589763:EQG589764 EGK589763:EGK589764 DWO589763:DWO589764 DMS589763:DMS589764 DCW589763:DCW589764 CTA589763:CTA589764 CJE589763:CJE589764 BZI589763:BZI589764 BPM589763:BPM589764 BFQ589763:BFQ589764 AVU589763:AVU589764 ALY589763:ALY589764 ACC589763:ACC589764 SG589763:SG589764 IK589763:IK589764 WUW524227:WUW524228 WLA524227:WLA524228 WBE524227:WBE524228 VRI524227:VRI524228 VHM524227:VHM524228 UXQ524227:UXQ524228 UNU524227:UNU524228 UDY524227:UDY524228 TUC524227:TUC524228 TKG524227:TKG524228 TAK524227:TAK524228 SQO524227:SQO524228 SGS524227:SGS524228 RWW524227:RWW524228 RNA524227:RNA524228 RDE524227:RDE524228 QTI524227:QTI524228 QJM524227:QJM524228 PZQ524227:PZQ524228 PPU524227:PPU524228 PFY524227:PFY524228 OWC524227:OWC524228 OMG524227:OMG524228 OCK524227:OCK524228 NSO524227:NSO524228 NIS524227:NIS524228 MYW524227:MYW524228 MPA524227:MPA524228 MFE524227:MFE524228 LVI524227:LVI524228 LLM524227:LLM524228 LBQ524227:LBQ524228 KRU524227:KRU524228 KHY524227:KHY524228 JYC524227:JYC524228 JOG524227:JOG524228 JEK524227:JEK524228 IUO524227:IUO524228 IKS524227:IKS524228 IAW524227:IAW524228 HRA524227:HRA524228 HHE524227:HHE524228 GXI524227:GXI524228 GNM524227:GNM524228 GDQ524227:GDQ524228 FTU524227:FTU524228 FJY524227:FJY524228 FAC524227:FAC524228 EQG524227:EQG524228 EGK524227:EGK524228 DWO524227:DWO524228 DMS524227:DMS524228 DCW524227:DCW524228 CTA524227:CTA524228 CJE524227:CJE524228 BZI524227:BZI524228 BPM524227:BPM524228 BFQ524227:BFQ524228 AVU524227:AVU524228 ALY524227:ALY524228 ACC524227:ACC524228 SG524227:SG524228 IK524227:IK524228 WUW458691:WUW458692 WLA458691:WLA458692 WBE458691:WBE458692 VRI458691:VRI458692 VHM458691:VHM458692 UXQ458691:UXQ458692 UNU458691:UNU458692 UDY458691:UDY458692 TUC458691:TUC458692 TKG458691:TKG458692 TAK458691:TAK458692 SQO458691:SQO458692 SGS458691:SGS458692 RWW458691:RWW458692 RNA458691:RNA458692 RDE458691:RDE458692 QTI458691:QTI458692 QJM458691:QJM458692 PZQ458691:PZQ458692 PPU458691:PPU458692 PFY458691:PFY458692 OWC458691:OWC458692 OMG458691:OMG458692 OCK458691:OCK458692 NSO458691:NSO458692 NIS458691:NIS458692 MYW458691:MYW458692 MPA458691:MPA458692 MFE458691:MFE458692 LVI458691:LVI458692 LLM458691:LLM458692 LBQ458691:LBQ458692 KRU458691:KRU458692 KHY458691:KHY458692 JYC458691:JYC458692 JOG458691:JOG458692 JEK458691:JEK458692 IUO458691:IUO458692 IKS458691:IKS458692 IAW458691:IAW458692 HRA458691:HRA458692 HHE458691:HHE458692 GXI458691:GXI458692 GNM458691:GNM458692 GDQ458691:GDQ458692 FTU458691:FTU458692 FJY458691:FJY458692 FAC458691:FAC458692 EQG458691:EQG458692 EGK458691:EGK458692 DWO458691:DWO458692 DMS458691:DMS458692 DCW458691:DCW458692 CTA458691:CTA458692 CJE458691:CJE458692 BZI458691:BZI458692 BPM458691:BPM458692 BFQ458691:BFQ458692 AVU458691:AVU458692 ALY458691:ALY458692 ACC458691:ACC458692 SG458691:SG458692 IK458691:IK458692 WUW393155:WUW393156 WLA393155:WLA393156 WBE393155:WBE393156 VRI393155:VRI393156 VHM393155:VHM393156 UXQ393155:UXQ393156 UNU393155:UNU393156 UDY393155:UDY393156 TUC393155:TUC393156 TKG393155:TKG393156 TAK393155:TAK393156 SQO393155:SQO393156 SGS393155:SGS393156 RWW393155:RWW393156 RNA393155:RNA393156 RDE393155:RDE393156 QTI393155:QTI393156 QJM393155:QJM393156 PZQ393155:PZQ393156 PPU393155:PPU393156 PFY393155:PFY393156 OWC393155:OWC393156 OMG393155:OMG393156 OCK393155:OCK393156 NSO393155:NSO393156 NIS393155:NIS393156 MYW393155:MYW393156 MPA393155:MPA393156 MFE393155:MFE393156 LVI393155:LVI393156 LLM393155:LLM393156 LBQ393155:LBQ393156 KRU393155:KRU393156 KHY393155:KHY393156 JYC393155:JYC393156 JOG393155:JOG393156 JEK393155:JEK393156 IUO393155:IUO393156 IKS393155:IKS393156 IAW393155:IAW393156 HRA393155:HRA393156 HHE393155:HHE393156 GXI393155:GXI393156 GNM393155:GNM393156 GDQ393155:GDQ393156 FTU393155:FTU393156 FJY393155:FJY393156 FAC393155:FAC393156 EQG393155:EQG393156 EGK393155:EGK393156 DWO393155:DWO393156 DMS393155:DMS393156 DCW393155:DCW393156 CTA393155:CTA393156 CJE393155:CJE393156 BZI393155:BZI393156 BPM393155:BPM393156 BFQ393155:BFQ393156 AVU393155:AVU393156 ALY393155:ALY393156 ACC393155:ACC393156 SG393155:SG393156 IK393155:IK393156 WUW327619:WUW327620 WLA327619:WLA327620 WBE327619:WBE327620 VRI327619:VRI327620 VHM327619:VHM327620 UXQ327619:UXQ327620 UNU327619:UNU327620 UDY327619:UDY327620 TUC327619:TUC327620 TKG327619:TKG327620 TAK327619:TAK327620 SQO327619:SQO327620 SGS327619:SGS327620 RWW327619:RWW327620 RNA327619:RNA327620 RDE327619:RDE327620 QTI327619:QTI327620 QJM327619:QJM327620 PZQ327619:PZQ327620 PPU327619:PPU327620 PFY327619:PFY327620 OWC327619:OWC327620 OMG327619:OMG327620 OCK327619:OCK327620 NSO327619:NSO327620 NIS327619:NIS327620 MYW327619:MYW327620 MPA327619:MPA327620 MFE327619:MFE327620 LVI327619:LVI327620 LLM327619:LLM327620 LBQ327619:LBQ327620 KRU327619:KRU327620 KHY327619:KHY327620 JYC327619:JYC327620 JOG327619:JOG327620 JEK327619:JEK327620 IUO327619:IUO327620 IKS327619:IKS327620 IAW327619:IAW327620 HRA327619:HRA327620 HHE327619:HHE327620 GXI327619:GXI327620 GNM327619:GNM327620 GDQ327619:GDQ327620 FTU327619:FTU327620 FJY327619:FJY327620 FAC327619:FAC327620 EQG327619:EQG327620 EGK327619:EGK327620 DWO327619:DWO327620 DMS327619:DMS327620 DCW327619:DCW327620 CTA327619:CTA327620 CJE327619:CJE327620 BZI327619:BZI327620 BPM327619:BPM327620 BFQ327619:BFQ327620 AVU327619:AVU327620 ALY327619:ALY327620 ACC327619:ACC327620 SG327619:SG327620 IK327619:IK327620 WUW262083:WUW262084 WLA262083:WLA262084 WBE262083:WBE262084 VRI262083:VRI262084 VHM262083:VHM262084 UXQ262083:UXQ262084 UNU262083:UNU262084 UDY262083:UDY262084 TUC262083:TUC262084 TKG262083:TKG262084 TAK262083:TAK262084 SQO262083:SQO262084 SGS262083:SGS262084 RWW262083:RWW262084 RNA262083:RNA262084 RDE262083:RDE262084 QTI262083:QTI262084 QJM262083:QJM262084 PZQ262083:PZQ262084 PPU262083:PPU262084 PFY262083:PFY262084 OWC262083:OWC262084 OMG262083:OMG262084 OCK262083:OCK262084 NSO262083:NSO262084 NIS262083:NIS262084 MYW262083:MYW262084 MPA262083:MPA262084 MFE262083:MFE262084 LVI262083:LVI262084 LLM262083:LLM262084 LBQ262083:LBQ262084 KRU262083:KRU262084 KHY262083:KHY262084 JYC262083:JYC262084 JOG262083:JOG262084 JEK262083:JEK262084 IUO262083:IUO262084 IKS262083:IKS262084 IAW262083:IAW262084 HRA262083:HRA262084 HHE262083:HHE262084 GXI262083:GXI262084 GNM262083:GNM262084 GDQ262083:GDQ262084 FTU262083:FTU262084 FJY262083:FJY262084 FAC262083:FAC262084 EQG262083:EQG262084 EGK262083:EGK262084 DWO262083:DWO262084 DMS262083:DMS262084 DCW262083:DCW262084 CTA262083:CTA262084 CJE262083:CJE262084 BZI262083:BZI262084 BPM262083:BPM262084 BFQ262083:BFQ262084 AVU262083:AVU262084 ALY262083:ALY262084 ACC262083:ACC262084 SG262083:SG262084 IK262083:IK262084 WUW196547:WUW196548 WLA196547:WLA196548 WBE196547:WBE196548 VRI196547:VRI196548 VHM196547:VHM196548 UXQ196547:UXQ196548 UNU196547:UNU196548 UDY196547:UDY196548 TUC196547:TUC196548 TKG196547:TKG196548 TAK196547:TAK196548 SQO196547:SQO196548 SGS196547:SGS196548 RWW196547:RWW196548 RNA196547:RNA196548 RDE196547:RDE196548 QTI196547:QTI196548 QJM196547:QJM196548 PZQ196547:PZQ196548 PPU196547:PPU196548 PFY196547:PFY196548 OWC196547:OWC196548 OMG196547:OMG196548 OCK196547:OCK196548 NSO196547:NSO196548 NIS196547:NIS196548 MYW196547:MYW196548 MPA196547:MPA196548 MFE196547:MFE196548 LVI196547:LVI196548 LLM196547:LLM196548 LBQ196547:LBQ196548 KRU196547:KRU196548 KHY196547:KHY196548 JYC196547:JYC196548 JOG196547:JOG196548 JEK196547:JEK196548 IUO196547:IUO196548 IKS196547:IKS196548 IAW196547:IAW196548 HRA196547:HRA196548 HHE196547:HHE196548 GXI196547:GXI196548 GNM196547:GNM196548 GDQ196547:GDQ196548 FTU196547:FTU196548 FJY196547:FJY196548 FAC196547:FAC196548 EQG196547:EQG196548 EGK196547:EGK196548 DWO196547:DWO196548 DMS196547:DMS196548 DCW196547:DCW196548 CTA196547:CTA196548 CJE196547:CJE196548 BZI196547:BZI196548 BPM196547:BPM196548 BFQ196547:BFQ196548 AVU196547:AVU196548 ALY196547:ALY196548 ACC196547:ACC196548 SG196547:SG196548 IK196547:IK196548 WUW131011:WUW131012 WLA131011:WLA131012 WBE131011:WBE131012 VRI131011:VRI131012 VHM131011:VHM131012 UXQ131011:UXQ131012 UNU131011:UNU131012 UDY131011:UDY131012 TUC131011:TUC131012 TKG131011:TKG131012 TAK131011:TAK131012 SQO131011:SQO131012 SGS131011:SGS131012 RWW131011:RWW131012 RNA131011:RNA131012 RDE131011:RDE131012 QTI131011:QTI131012 QJM131011:QJM131012 PZQ131011:PZQ131012 PPU131011:PPU131012 PFY131011:PFY131012 OWC131011:OWC131012 OMG131011:OMG131012 OCK131011:OCK131012 NSO131011:NSO131012 NIS131011:NIS131012 MYW131011:MYW131012 MPA131011:MPA131012 MFE131011:MFE131012 LVI131011:LVI131012 LLM131011:LLM131012 LBQ131011:LBQ131012 KRU131011:KRU131012 KHY131011:KHY131012 JYC131011:JYC131012 JOG131011:JOG131012 JEK131011:JEK131012 IUO131011:IUO131012 IKS131011:IKS131012 IAW131011:IAW131012 HRA131011:HRA131012 HHE131011:HHE131012 GXI131011:GXI131012 GNM131011:GNM131012 GDQ131011:GDQ131012 FTU131011:FTU131012 FJY131011:FJY131012 FAC131011:FAC131012 EQG131011:EQG131012 EGK131011:EGK131012 DWO131011:DWO131012 DMS131011:DMS131012 DCW131011:DCW131012 CTA131011:CTA131012 CJE131011:CJE131012 BZI131011:BZI131012 BPM131011:BPM131012 BFQ131011:BFQ131012 AVU131011:AVU131012 ALY131011:ALY131012 ACC131011:ACC131012 SG131011:SG131012 IK131011:IK131012 WUW65475:WUW65476 WLA65475:WLA65476 WBE65475:WBE65476 VRI65475:VRI65476 VHM65475:VHM65476 UXQ65475:UXQ65476 UNU65475:UNU65476 UDY65475:UDY65476 TUC65475:TUC65476 TKG65475:TKG65476 TAK65475:TAK65476 SQO65475:SQO65476 SGS65475:SGS65476 RWW65475:RWW65476 RNA65475:RNA65476 RDE65475:RDE65476 QTI65475:QTI65476 QJM65475:QJM65476 PZQ65475:PZQ65476 PPU65475:PPU65476 PFY65475:PFY65476 OWC65475:OWC65476 OMG65475:OMG65476 OCK65475:OCK65476 NSO65475:NSO65476 NIS65475:NIS65476 MYW65475:MYW65476 MPA65475:MPA65476 MFE65475:MFE65476 LVI65475:LVI65476 LLM65475:LLM65476 LBQ65475:LBQ65476 KRU65475:KRU65476 KHY65475:KHY65476 JYC65475:JYC65476 JOG65475:JOG65476 JEK65475:JEK65476 IUO65475:IUO65476 IKS65475:IKS65476 IAW65475:IAW65476 HRA65475:HRA65476 HHE65475:HHE65476 GXI65475:GXI65476 GNM65475:GNM65476 GDQ65475:GDQ65476 FTU65475:FTU65476 FJY65475:FJY65476 FAC65475:FAC65476 EQG65475:EQG65476 EGK65475:EGK65476 DWO65475:DWO65476 DMS65475:DMS65476 DCW65475:DCW65476 CTA65475:CTA65476 CJE65475:CJE65476 BZI65475:BZI65476 BPM65475:BPM65476 BFQ65475:BFQ65476 AVU65475:AVU65476 ALY65475:ALY65476 ACC65475:ACC65476 SG65475:SG65476 IK65475:IK65476 WVH982997:WVI982999 WLL982997:WLM982999 WBP982997:WBQ982999 VRT982997:VRU982999 VHX982997:VHY982999 UYB982997:UYC982999 UOF982997:UOG982999 UEJ982997:UEK982999 TUN982997:TUO982999 TKR982997:TKS982999 TAV982997:TAW982999 SQZ982997:SRA982999 SHD982997:SHE982999 RXH982997:RXI982999 RNL982997:RNM982999 RDP982997:RDQ982999 QTT982997:QTU982999 QJX982997:QJY982999 QAB982997:QAC982999 PQF982997:PQG982999 PGJ982997:PGK982999 OWN982997:OWO982999 OMR982997:OMS982999 OCV982997:OCW982999 NSZ982997:NTA982999 NJD982997:NJE982999 MZH982997:MZI982999 MPL982997:MPM982999 MFP982997:MFQ982999 LVT982997:LVU982999 LLX982997:LLY982999 LCB982997:LCC982999 KSF982997:KSG982999 KIJ982997:KIK982999 JYN982997:JYO982999 JOR982997:JOS982999 JEV982997:JEW982999 IUZ982997:IVA982999 ILD982997:ILE982999 IBH982997:IBI982999 HRL982997:HRM982999 HHP982997:HHQ982999 GXT982997:GXU982999 GNX982997:GNY982999 GEB982997:GEC982999 FUF982997:FUG982999 FKJ982997:FKK982999 FAN982997:FAO982999 EQR982997:EQS982999 EGV982997:EGW982999 DWZ982997:DXA982999 DND982997:DNE982999 DDH982997:DDI982999 CTL982997:CTM982999 CJP982997:CJQ982999 BZT982997:BZU982999 BPX982997:BPY982999 BGB982997:BGC982999 AWF982997:AWG982999 AMJ982997:AMK982999 ACN982997:ACO982999 SR982997:SS982999 IV982997:IW982999 WVH917461:WVI917463 WLL917461:WLM917463 WBP917461:WBQ917463 VRT917461:VRU917463 VHX917461:VHY917463 UYB917461:UYC917463 UOF917461:UOG917463 UEJ917461:UEK917463 TUN917461:TUO917463 TKR917461:TKS917463 TAV917461:TAW917463 SQZ917461:SRA917463 SHD917461:SHE917463 RXH917461:RXI917463 RNL917461:RNM917463 RDP917461:RDQ917463 QTT917461:QTU917463 QJX917461:QJY917463 QAB917461:QAC917463 PQF917461:PQG917463 PGJ917461:PGK917463 OWN917461:OWO917463 OMR917461:OMS917463 OCV917461:OCW917463 NSZ917461:NTA917463 NJD917461:NJE917463 MZH917461:MZI917463 MPL917461:MPM917463 MFP917461:MFQ917463 LVT917461:LVU917463 LLX917461:LLY917463 LCB917461:LCC917463 KSF917461:KSG917463 KIJ917461:KIK917463 JYN917461:JYO917463 JOR917461:JOS917463 JEV917461:JEW917463 IUZ917461:IVA917463 ILD917461:ILE917463 IBH917461:IBI917463 HRL917461:HRM917463 HHP917461:HHQ917463 GXT917461:GXU917463 GNX917461:GNY917463 GEB917461:GEC917463 FUF917461:FUG917463 FKJ917461:FKK917463 FAN917461:FAO917463 EQR917461:EQS917463 EGV917461:EGW917463 DWZ917461:DXA917463 DND917461:DNE917463 DDH917461:DDI917463 CTL917461:CTM917463 CJP917461:CJQ917463 BZT917461:BZU917463 BPX917461:BPY917463 BGB917461:BGC917463 AWF917461:AWG917463 AMJ917461:AMK917463 ACN917461:ACO917463 SR917461:SS917463 IV917461:IW917463 WVH851925:WVI851927 WLL851925:WLM851927 WBP851925:WBQ851927 VRT851925:VRU851927 VHX851925:VHY851927 UYB851925:UYC851927 UOF851925:UOG851927 UEJ851925:UEK851927 TUN851925:TUO851927 TKR851925:TKS851927 TAV851925:TAW851927 SQZ851925:SRA851927 SHD851925:SHE851927 RXH851925:RXI851927 RNL851925:RNM851927 RDP851925:RDQ851927 QTT851925:QTU851927 QJX851925:QJY851927 QAB851925:QAC851927 PQF851925:PQG851927 PGJ851925:PGK851927 OWN851925:OWO851927 OMR851925:OMS851927 OCV851925:OCW851927 NSZ851925:NTA851927 NJD851925:NJE851927 MZH851925:MZI851927 MPL851925:MPM851927 MFP851925:MFQ851927 LVT851925:LVU851927 LLX851925:LLY851927 LCB851925:LCC851927 KSF851925:KSG851927 KIJ851925:KIK851927 JYN851925:JYO851927 JOR851925:JOS851927 JEV851925:JEW851927 IUZ851925:IVA851927 ILD851925:ILE851927 IBH851925:IBI851927 HRL851925:HRM851927 HHP851925:HHQ851927 GXT851925:GXU851927 GNX851925:GNY851927 GEB851925:GEC851927 FUF851925:FUG851927 FKJ851925:FKK851927 FAN851925:FAO851927 EQR851925:EQS851927 EGV851925:EGW851927 DWZ851925:DXA851927 DND851925:DNE851927 DDH851925:DDI851927 CTL851925:CTM851927 CJP851925:CJQ851927 BZT851925:BZU851927 BPX851925:BPY851927 BGB851925:BGC851927 AWF851925:AWG851927 AMJ851925:AMK851927 ACN851925:ACO851927 SR851925:SS851927 IV851925:IW851927 WVH786389:WVI786391 WLL786389:WLM786391 WBP786389:WBQ786391 VRT786389:VRU786391 VHX786389:VHY786391 UYB786389:UYC786391 UOF786389:UOG786391 UEJ786389:UEK786391 TUN786389:TUO786391 TKR786389:TKS786391 TAV786389:TAW786391 SQZ786389:SRA786391 SHD786389:SHE786391 RXH786389:RXI786391 RNL786389:RNM786391 RDP786389:RDQ786391 QTT786389:QTU786391 QJX786389:QJY786391 QAB786389:QAC786391 PQF786389:PQG786391 PGJ786389:PGK786391 OWN786389:OWO786391 OMR786389:OMS786391 OCV786389:OCW786391 NSZ786389:NTA786391 NJD786389:NJE786391 MZH786389:MZI786391 MPL786389:MPM786391 MFP786389:MFQ786391 LVT786389:LVU786391 LLX786389:LLY786391 LCB786389:LCC786391 KSF786389:KSG786391 KIJ786389:KIK786391 JYN786389:JYO786391 JOR786389:JOS786391 JEV786389:JEW786391 IUZ786389:IVA786391 ILD786389:ILE786391 IBH786389:IBI786391 HRL786389:HRM786391 HHP786389:HHQ786391 GXT786389:GXU786391 GNX786389:GNY786391 GEB786389:GEC786391 FUF786389:FUG786391 FKJ786389:FKK786391 FAN786389:FAO786391 EQR786389:EQS786391 EGV786389:EGW786391 DWZ786389:DXA786391 DND786389:DNE786391 DDH786389:DDI786391 CTL786389:CTM786391 CJP786389:CJQ786391 BZT786389:BZU786391 BPX786389:BPY786391 BGB786389:BGC786391 AWF786389:AWG786391 AMJ786389:AMK786391 ACN786389:ACO786391 SR786389:SS786391 IV786389:IW786391 WVH720853:WVI720855 WLL720853:WLM720855 WBP720853:WBQ720855 VRT720853:VRU720855 VHX720853:VHY720855 UYB720853:UYC720855 UOF720853:UOG720855 UEJ720853:UEK720855 TUN720853:TUO720855 TKR720853:TKS720855 TAV720853:TAW720855 SQZ720853:SRA720855 SHD720853:SHE720855 RXH720853:RXI720855 RNL720853:RNM720855 RDP720853:RDQ720855 QTT720853:QTU720855 QJX720853:QJY720855 QAB720853:QAC720855 PQF720853:PQG720855 PGJ720853:PGK720855 OWN720853:OWO720855 OMR720853:OMS720855 OCV720853:OCW720855 NSZ720853:NTA720855 NJD720853:NJE720855 MZH720853:MZI720855 MPL720853:MPM720855 MFP720853:MFQ720855 LVT720853:LVU720855 LLX720853:LLY720855 LCB720853:LCC720855 KSF720853:KSG720855 KIJ720853:KIK720855 JYN720853:JYO720855 JOR720853:JOS720855 JEV720853:JEW720855 IUZ720853:IVA720855 ILD720853:ILE720855 IBH720853:IBI720855 HRL720853:HRM720855 HHP720853:HHQ720855 GXT720853:GXU720855 GNX720853:GNY720855 GEB720853:GEC720855 FUF720853:FUG720855 FKJ720853:FKK720855 FAN720853:FAO720855 EQR720853:EQS720855 EGV720853:EGW720855 DWZ720853:DXA720855 DND720853:DNE720855 DDH720853:DDI720855 CTL720853:CTM720855 CJP720853:CJQ720855 BZT720853:BZU720855 BPX720853:BPY720855 BGB720853:BGC720855 AWF720853:AWG720855 AMJ720853:AMK720855 ACN720853:ACO720855 SR720853:SS720855 IV720853:IW720855 WVH655317:WVI655319 WLL655317:WLM655319 WBP655317:WBQ655319 VRT655317:VRU655319 VHX655317:VHY655319 UYB655317:UYC655319 UOF655317:UOG655319 UEJ655317:UEK655319 TUN655317:TUO655319 TKR655317:TKS655319 TAV655317:TAW655319 SQZ655317:SRA655319 SHD655317:SHE655319 RXH655317:RXI655319 RNL655317:RNM655319 RDP655317:RDQ655319 QTT655317:QTU655319 QJX655317:QJY655319 QAB655317:QAC655319 PQF655317:PQG655319 PGJ655317:PGK655319 OWN655317:OWO655319 OMR655317:OMS655319 OCV655317:OCW655319 NSZ655317:NTA655319 NJD655317:NJE655319 MZH655317:MZI655319 MPL655317:MPM655319 MFP655317:MFQ655319 LVT655317:LVU655319 LLX655317:LLY655319 LCB655317:LCC655319 KSF655317:KSG655319 KIJ655317:KIK655319 JYN655317:JYO655319 JOR655317:JOS655319 JEV655317:JEW655319 IUZ655317:IVA655319 ILD655317:ILE655319 IBH655317:IBI655319 HRL655317:HRM655319 HHP655317:HHQ655319 GXT655317:GXU655319 GNX655317:GNY655319 GEB655317:GEC655319 FUF655317:FUG655319 FKJ655317:FKK655319 FAN655317:FAO655319 EQR655317:EQS655319 EGV655317:EGW655319 DWZ655317:DXA655319 DND655317:DNE655319 DDH655317:DDI655319 CTL655317:CTM655319 CJP655317:CJQ655319 BZT655317:BZU655319 BPX655317:BPY655319 BGB655317:BGC655319 AWF655317:AWG655319 AMJ655317:AMK655319 ACN655317:ACO655319 SR655317:SS655319 IV655317:IW655319 WVH589781:WVI589783 WLL589781:WLM589783 WBP589781:WBQ589783 VRT589781:VRU589783 VHX589781:VHY589783 UYB589781:UYC589783 UOF589781:UOG589783 UEJ589781:UEK589783 TUN589781:TUO589783 TKR589781:TKS589783 TAV589781:TAW589783 SQZ589781:SRA589783 SHD589781:SHE589783 RXH589781:RXI589783 RNL589781:RNM589783 RDP589781:RDQ589783 QTT589781:QTU589783 QJX589781:QJY589783 QAB589781:QAC589783 PQF589781:PQG589783 PGJ589781:PGK589783 OWN589781:OWO589783 OMR589781:OMS589783 OCV589781:OCW589783 NSZ589781:NTA589783 NJD589781:NJE589783 MZH589781:MZI589783 MPL589781:MPM589783 MFP589781:MFQ589783 LVT589781:LVU589783 LLX589781:LLY589783 LCB589781:LCC589783 KSF589781:KSG589783 KIJ589781:KIK589783 JYN589781:JYO589783 JOR589781:JOS589783 JEV589781:JEW589783 IUZ589781:IVA589783 ILD589781:ILE589783 IBH589781:IBI589783 HRL589781:HRM589783 HHP589781:HHQ589783 GXT589781:GXU589783 GNX589781:GNY589783 GEB589781:GEC589783 FUF589781:FUG589783 FKJ589781:FKK589783 FAN589781:FAO589783 EQR589781:EQS589783 EGV589781:EGW589783 DWZ589781:DXA589783 DND589781:DNE589783 DDH589781:DDI589783 CTL589781:CTM589783 CJP589781:CJQ589783 BZT589781:BZU589783 BPX589781:BPY589783 BGB589781:BGC589783 AWF589781:AWG589783 AMJ589781:AMK589783 ACN589781:ACO589783 SR589781:SS589783 IV589781:IW589783 WVH524245:WVI524247 WLL524245:WLM524247 WBP524245:WBQ524247 VRT524245:VRU524247 VHX524245:VHY524247 UYB524245:UYC524247 UOF524245:UOG524247 UEJ524245:UEK524247 TUN524245:TUO524247 TKR524245:TKS524247 TAV524245:TAW524247 SQZ524245:SRA524247 SHD524245:SHE524247 RXH524245:RXI524247 RNL524245:RNM524247 RDP524245:RDQ524247 QTT524245:QTU524247 QJX524245:QJY524247 QAB524245:QAC524247 PQF524245:PQG524247 PGJ524245:PGK524247 OWN524245:OWO524247 OMR524245:OMS524247 OCV524245:OCW524247 NSZ524245:NTA524247 NJD524245:NJE524247 MZH524245:MZI524247 MPL524245:MPM524247 MFP524245:MFQ524247 LVT524245:LVU524247 LLX524245:LLY524247 LCB524245:LCC524247 KSF524245:KSG524247 KIJ524245:KIK524247 JYN524245:JYO524247 JOR524245:JOS524247 JEV524245:JEW524247 IUZ524245:IVA524247 ILD524245:ILE524247 IBH524245:IBI524247 HRL524245:HRM524247 HHP524245:HHQ524247 GXT524245:GXU524247 GNX524245:GNY524247 GEB524245:GEC524247 FUF524245:FUG524247 FKJ524245:FKK524247 FAN524245:FAO524247 EQR524245:EQS524247 EGV524245:EGW524247 DWZ524245:DXA524247 DND524245:DNE524247 DDH524245:DDI524247 CTL524245:CTM524247 CJP524245:CJQ524247 BZT524245:BZU524247 BPX524245:BPY524247 BGB524245:BGC524247 AWF524245:AWG524247 AMJ524245:AMK524247 ACN524245:ACO524247 SR524245:SS524247 IV524245:IW524247 WVH458709:WVI458711 WLL458709:WLM458711 WBP458709:WBQ458711 VRT458709:VRU458711 VHX458709:VHY458711 UYB458709:UYC458711 UOF458709:UOG458711 UEJ458709:UEK458711 TUN458709:TUO458711 TKR458709:TKS458711 TAV458709:TAW458711 SQZ458709:SRA458711 SHD458709:SHE458711 RXH458709:RXI458711 RNL458709:RNM458711 RDP458709:RDQ458711 QTT458709:QTU458711 QJX458709:QJY458711 QAB458709:QAC458711 PQF458709:PQG458711 PGJ458709:PGK458711 OWN458709:OWO458711 OMR458709:OMS458711 OCV458709:OCW458711 NSZ458709:NTA458711 NJD458709:NJE458711 MZH458709:MZI458711 MPL458709:MPM458711 MFP458709:MFQ458711 LVT458709:LVU458711 LLX458709:LLY458711 LCB458709:LCC458711 KSF458709:KSG458711 KIJ458709:KIK458711 JYN458709:JYO458711 JOR458709:JOS458711 JEV458709:JEW458711 IUZ458709:IVA458711 ILD458709:ILE458711 IBH458709:IBI458711 HRL458709:HRM458711 HHP458709:HHQ458711 GXT458709:GXU458711 GNX458709:GNY458711 GEB458709:GEC458711 FUF458709:FUG458711 FKJ458709:FKK458711 FAN458709:FAO458711 EQR458709:EQS458711 EGV458709:EGW458711 DWZ458709:DXA458711 DND458709:DNE458711 DDH458709:DDI458711 CTL458709:CTM458711 CJP458709:CJQ458711 BZT458709:BZU458711 BPX458709:BPY458711 BGB458709:BGC458711 AWF458709:AWG458711 AMJ458709:AMK458711 ACN458709:ACO458711 SR458709:SS458711 IV458709:IW458711 WVH393173:WVI393175 WLL393173:WLM393175 WBP393173:WBQ393175 VRT393173:VRU393175 VHX393173:VHY393175 UYB393173:UYC393175 UOF393173:UOG393175 UEJ393173:UEK393175 TUN393173:TUO393175 TKR393173:TKS393175 TAV393173:TAW393175 SQZ393173:SRA393175 SHD393173:SHE393175 RXH393173:RXI393175 RNL393173:RNM393175 RDP393173:RDQ393175 QTT393173:QTU393175 QJX393173:QJY393175 QAB393173:QAC393175 PQF393173:PQG393175 PGJ393173:PGK393175 OWN393173:OWO393175 OMR393173:OMS393175 OCV393173:OCW393175 NSZ393173:NTA393175 NJD393173:NJE393175 MZH393173:MZI393175 MPL393173:MPM393175 MFP393173:MFQ393175 LVT393173:LVU393175 LLX393173:LLY393175 LCB393173:LCC393175 KSF393173:KSG393175 KIJ393173:KIK393175 JYN393173:JYO393175 JOR393173:JOS393175 JEV393173:JEW393175 IUZ393173:IVA393175 ILD393173:ILE393175 IBH393173:IBI393175 HRL393173:HRM393175 HHP393173:HHQ393175 GXT393173:GXU393175 GNX393173:GNY393175 GEB393173:GEC393175 FUF393173:FUG393175 FKJ393173:FKK393175 FAN393173:FAO393175 EQR393173:EQS393175 EGV393173:EGW393175 DWZ393173:DXA393175 DND393173:DNE393175 DDH393173:DDI393175 CTL393173:CTM393175 CJP393173:CJQ393175 BZT393173:BZU393175 BPX393173:BPY393175 BGB393173:BGC393175 AWF393173:AWG393175 AMJ393173:AMK393175 ACN393173:ACO393175 SR393173:SS393175 IV393173:IW393175 WVH327637:WVI327639 WLL327637:WLM327639 WBP327637:WBQ327639 VRT327637:VRU327639 VHX327637:VHY327639 UYB327637:UYC327639 UOF327637:UOG327639 UEJ327637:UEK327639 TUN327637:TUO327639 TKR327637:TKS327639 TAV327637:TAW327639 SQZ327637:SRA327639 SHD327637:SHE327639 RXH327637:RXI327639 RNL327637:RNM327639 RDP327637:RDQ327639 QTT327637:QTU327639 QJX327637:QJY327639 QAB327637:QAC327639 PQF327637:PQG327639 PGJ327637:PGK327639 OWN327637:OWO327639 OMR327637:OMS327639 OCV327637:OCW327639 NSZ327637:NTA327639 NJD327637:NJE327639 MZH327637:MZI327639 MPL327637:MPM327639 MFP327637:MFQ327639 LVT327637:LVU327639 LLX327637:LLY327639 LCB327637:LCC327639 KSF327637:KSG327639 KIJ327637:KIK327639 JYN327637:JYO327639 JOR327637:JOS327639 JEV327637:JEW327639 IUZ327637:IVA327639 ILD327637:ILE327639 IBH327637:IBI327639 HRL327637:HRM327639 HHP327637:HHQ327639 GXT327637:GXU327639 GNX327637:GNY327639 GEB327637:GEC327639 FUF327637:FUG327639 FKJ327637:FKK327639 FAN327637:FAO327639 EQR327637:EQS327639 EGV327637:EGW327639 DWZ327637:DXA327639 DND327637:DNE327639 DDH327637:DDI327639 CTL327637:CTM327639 CJP327637:CJQ327639 BZT327637:BZU327639 BPX327637:BPY327639 BGB327637:BGC327639 AWF327637:AWG327639 AMJ327637:AMK327639 ACN327637:ACO327639 SR327637:SS327639 IV327637:IW327639 WVH262101:WVI262103 WLL262101:WLM262103 WBP262101:WBQ262103 VRT262101:VRU262103 VHX262101:VHY262103 UYB262101:UYC262103 UOF262101:UOG262103 UEJ262101:UEK262103 TUN262101:TUO262103 TKR262101:TKS262103 TAV262101:TAW262103 SQZ262101:SRA262103 SHD262101:SHE262103 RXH262101:RXI262103 RNL262101:RNM262103 RDP262101:RDQ262103 QTT262101:QTU262103 QJX262101:QJY262103 QAB262101:QAC262103 PQF262101:PQG262103 PGJ262101:PGK262103 OWN262101:OWO262103 OMR262101:OMS262103 OCV262101:OCW262103 NSZ262101:NTA262103 NJD262101:NJE262103 MZH262101:MZI262103 MPL262101:MPM262103 MFP262101:MFQ262103 LVT262101:LVU262103 LLX262101:LLY262103 LCB262101:LCC262103 KSF262101:KSG262103 KIJ262101:KIK262103 JYN262101:JYO262103 JOR262101:JOS262103 JEV262101:JEW262103 IUZ262101:IVA262103 ILD262101:ILE262103 IBH262101:IBI262103 HRL262101:HRM262103 HHP262101:HHQ262103 GXT262101:GXU262103 GNX262101:GNY262103 GEB262101:GEC262103 FUF262101:FUG262103 FKJ262101:FKK262103 FAN262101:FAO262103 EQR262101:EQS262103 EGV262101:EGW262103 DWZ262101:DXA262103 DND262101:DNE262103 DDH262101:DDI262103 CTL262101:CTM262103 CJP262101:CJQ262103 BZT262101:BZU262103 BPX262101:BPY262103 BGB262101:BGC262103 AWF262101:AWG262103 AMJ262101:AMK262103 ACN262101:ACO262103 SR262101:SS262103 IV262101:IW262103 WVH196565:WVI196567 WLL196565:WLM196567 WBP196565:WBQ196567 VRT196565:VRU196567 VHX196565:VHY196567 UYB196565:UYC196567 UOF196565:UOG196567 UEJ196565:UEK196567 TUN196565:TUO196567 TKR196565:TKS196567 TAV196565:TAW196567 SQZ196565:SRA196567 SHD196565:SHE196567 RXH196565:RXI196567 RNL196565:RNM196567 RDP196565:RDQ196567 QTT196565:QTU196567 QJX196565:QJY196567 QAB196565:QAC196567 PQF196565:PQG196567 PGJ196565:PGK196567 OWN196565:OWO196567 OMR196565:OMS196567 OCV196565:OCW196567 NSZ196565:NTA196567 NJD196565:NJE196567 MZH196565:MZI196567 MPL196565:MPM196567 MFP196565:MFQ196567 LVT196565:LVU196567 LLX196565:LLY196567 LCB196565:LCC196567 KSF196565:KSG196567 KIJ196565:KIK196567 JYN196565:JYO196567 JOR196565:JOS196567 JEV196565:JEW196567 IUZ196565:IVA196567 ILD196565:ILE196567 IBH196565:IBI196567 HRL196565:HRM196567 HHP196565:HHQ196567 GXT196565:GXU196567 GNX196565:GNY196567 GEB196565:GEC196567 FUF196565:FUG196567 FKJ196565:FKK196567 FAN196565:FAO196567 EQR196565:EQS196567 EGV196565:EGW196567 DWZ196565:DXA196567 DND196565:DNE196567 DDH196565:DDI196567 CTL196565:CTM196567 CJP196565:CJQ196567 BZT196565:BZU196567 BPX196565:BPY196567 BGB196565:BGC196567 AWF196565:AWG196567 AMJ196565:AMK196567 ACN196565:ACO196567 SR196565:SS196567 IV196565:IW196567 WVH131029:WVI131031 WLL131029:WLM131031 WBP131029:WBQ131031 VRT131029:VRU131031 VHX131029:VHY131031 UYB131029:UYC131031 UOF131029:UOG131031 UEJ131029:UEK131031 TUN131029:TUO131031 TKR131029:TKS131031 TAV131029:TAW131031 SQZ131029:SRA131031 SHD131029:SHE131031 RXH131029:RXI131031 RNL131029:RNM131031 RDP131029:RDQ131031 QTT131029:QTU131031 QJX131029:QJY131031 QAB131029:QAC131031 PQF131029:PQG131031 PGJ131029:PGK131031 OWN131029:OWO131031 OMR131029:OMS131031 OCV131029:OCW131031 NSZ131029:NTA131031 NJD131029:NJE131031 MZH131029:MZI131031 MPL131029:MPM131031 MFP131029:MFQ131031 LVT131029:LVU131031 LLX131029:LLY131031 LCB131029:LCC131031 KSF131029:KSG131031 KIJ131029:KIK131031 JYN131029:JYO131031 JOR131029:JOS131031 JEV131029:JEW131031 IUZ131029:IVA131031 ILD131029:ILE131031 IBH131029:IBI131031 HRL131029:HRM131031 HHP131029:HHQ131031 GXT131029:GXU131031 GNX131029:GNY131031 GEB131029:GEC131031 FUF131029:FUG131031 FKJ131029:FKK131031 FAN131029:FAO131031 EQR131029:EQS131031 EGV131029:EGW131031 DWZ131029:DXA131031 DND131029:DNE131031 DDH131029:DDI131031 CTL131029:CTM131031 CJP131029:CJQ131031 BZT131029:BZU131031 BPX131029:BPY131031 BGB131029:BGC131031 AWF131029:AWG131031 AMJ131029:AMK131031 ACN131029:ACO131031 SR131029:SS131031 IV131029:IW131031 WVH65493:WVI65495 WLL65493:WLM65495 WBP65493:WBQ65495 VRT65493:VRU65495 VHX65493:VHY65495 UYB65493:UYC65495 UOF65493:UOG65495 UEJ65493:UEK65495 TUN65493:TUO65495 TKR65493:TKS65495 TAV65493:TAW65495 SQZ65493:SRA65495 SHD65493:SHE65495 RXH65493:RXI65495 RNL65493:RNM65495 RDP65493:RDQ65495 QTT65493:QTU65495 QJX65493:QJY65495 QAB65493:QAC65495 PQF65493:PQG65495 PGJ65493:PGK65495 OWN65493:OWO65495 OMR65493:OMS65495 OCV65493:OCW65495 NSZ65493:NTA65495 NJD65493:NJE65495 MZH65493:MZI65495 MPL65493:MPM65495 MFP65493:MFQ65495 LVT65493:LVU65495 LLX65493:LLY65495 LCB65493:LCC65495 KSF65493:KSG65495 KIJ65493:KIK65495 JYN65493:JYO65495 JOR65493:JOS65495 JEV65493:JEW65495 IUZ65493:IVA65495 ILD65493:ILE65495 IBH65493:IBI65495 HRL65493:HRM65495 HHP65493:HHQ65495 GXT65493:GXU65495 GNX65493:GNY65495 GEB65493:GEC65495 FUF65493:FUG65495 FKJ65493:FKK65495 FAN65493:FAO65495 EQR65493:EQS65495 EGV65493:EGW65495 DWZ65493:DXA65495 DND65493:DNE65495 DDH65493:DDI65495 CTL65493:CTM65495 CJP65493:CJQ65495 BZT65493:BZU65495 BPX65493:BPY65495 BGB65493:BGC65495 AWF65493:AWG65495 AMJ65493:AMK65495 ACN65493:ACO65495 SR65493:SS65495 IV65493:IW65495 WVH982987:WVI982989 WLL982987:WLM982989 WBP982987:WBQ982989 VRT982987:VRU982989 VHX982987:VHY982989 UYB982987:UYC982989 UOF982987:UOG982989 UEJ982987:UEK982989 TUN982987:TUO982989 TKR982987:TKS982989 TAV982987:TAW982989 SQZ982987:SRA982989 SHD982987:SHE982989 RXH982987:RXI982989 RNL982987:RNM982989 RDP982987:RDQ982989 QTT982987:QTU982989 QJX982987:QJY982989 QAB982987:QAC982989 PQF982987:PQG982989 PGJ982987:PGK982989 OWN982987:OWO982989 OMR982987:OMS982989 OCV982987:OCW982989 NSZ982987:NTA982989 NJD982987:NJE982989 MZH982987:MZI982989 MPL982987:MPM982989 MFP982987:MFQ982989 LVT982987:LVU982989 LLX982987:LLY982989 LCB982987:LCC982989 KSF982987:KSG982989 KIJ982987:KIK982989 JYN982987:JYO982989 JOR982987:JOS982989 JEV982987:JEW982989 IUZ982987:IVA982989 ILD982987:ILE982989 IBH982987:IBI982989 HRL982987:HRM982989 HHP982987:HHQ982989 GXT982987:GXU982989 GNX982987:GNY982989 GEB982987:GEC982989 FUF982987:FUG982989 FKJ982987:FKK982989 FAN982987:FAO982989 EQR982987:EQS982989 EGV982987:EGW982989 DWZ982987:DXA982989 DND982987:DNE982989 DDH982987:DDI982989 CTL982987:CTM982989 CJP982987:CJQ982989 BZT982987:BZU982989 BPX982987:BPY982989 BGB982987:BGC982989 AWF982987:AWG982989 AMJ982987:AMK982989 ACN982987:ACO982989 SR982987:SS982989 IV982987:IW982989 WVH917451:WVI917453 WLL917451:WLM917453 WBP917451:WBQ917453 VRT917451:VRU917453 VHX917451:VHY917453 UYB917451:UYC917453 UOF917451:UOG917453 UEJ917451:UEK917453 TUN917451:TUO917453 TKR917451:TKS917453 TAV917451:TAW917453 SQZ917451:SRA917453 SHD917451:SHE917453 RXH917451:RXI917453 RNL917451:RNM917453 RDP917451:RDQ917453 QTT917451:QTU917453 QJX917451:QJY917453 QAB917451:QAC917453 PQF917451:PQG917453 PGJ917451:PGK917453 OWN917451:OWO917453 OMR917451:OMS917453 OCV917451:OCW917453 NSZ917451:NTA917453 NJD917451:NJE917453 MZH917451:MZI917453 MPL917451:MPM917453 MFP917451:MFQ917453 LVT917451:LVU917453 LLX917451:LLY917453 LCB917451:LCC917453 KSF917451:KSG917453 KIJ917451:KIK917453 JYN917451:JYO917453 JOR917451:JOS917453 JEV917451:JEW917453 IUZ917451:IVA917453 ILD917451:ILE917453 IBH917451:IBI917453 HRL917451:HRM917453 HHP917451:HHQ917453 GXT917451:GXU917453 GNX917451:GNY917453 GEB917451:GEC917453 FUF917451:FUG917453 FKJ917451:FKK917453 FAN917451:FAO917453 EQR917451:EQS917453 EGV917451:EGW917453 DWZ917451:DXA917453 DND917451:DNE917453 DDH917451:DDI917453 CTL917451:CTM917453 CJP917451:CJQ917453 BZT917451:BZU917453 BPX917451:BPY917453 BGB917451:BGC917453 AWF917451:AWG917453 AMJ917451:AMK917453 ACN917451:ACO917453 SR917451:SS917453 IV917451:IW917453 WVH851915:WVI851917 WLL851915:WLM851917 WBP851915:WBQ851917 VRT851915:VRU851917 VHX851915:VHY851917 UYB851915:UYC851917 UOF851915:UOG851917 UEJ851915:UEK851917 TUN851915:TUO851917 TKR851915:TKS851917 TAV851915:TAW851917 SQZ851915:SRA851917 SHD851915:SHE851917 RXH851915:RXI851917 RNL851915:RNM851917 RDP851915:RDQ851917 QTT851915:QTU851917 QJX851915:QJY851917 QAB851915:QAC851917 PQF851915:PQG851917 PGJ851915:PGK851917 OWN851915:OWO851917 OMR851915:OMS851917 OCV851915:OCW851917 NSZ851915:NTA851917 NJD851915:NJE851917 MZH851915:MZI851917 MPL851915:MPM851917 MFP851915:MFQ851917 LVT851915:LVU851917 LLX851915:LLY851917 LCB851915:LCC851917 KSF851915:KSG851917 KIJ851915:KIK851917 JYN851915:JYO851917 JOR851915:JOS851917 JEV851915:JEW851917 IUZ851915:IVA851917 ILD851915:ILE851917 IBH851915:IBI851917 HRL851915:HRM851917 HHP851915:HHQ851917 GXT851915:GXU851917 GNX851915:GNY851917 GEB851915:GEC851917 FUF851915:FUG851917 FKJ851915:FKK851917 FAN851915:FAO851917 EQR851915:EQS851917 EGV851915:EGW851917 DWZ851915:DXA851917 DND851915:DNE851917 DDH851915:DDI851917 CTL851915:CTM851917 CJP851915:CJQ851917 BZT851915:BZU851917 BPX851915:BPY851917 BGB851915:BGC851917 AWF851915:AWG851917 AMJ851915:AMK851917 ACN851915:ACO851917 SR851915:SS851917 IV851915:IW851917 WVH786379:WVI786381 WLL786379:WLM786381 WBP786379:WBQ786381 VRT786379:VRU786381 VHX786379:VHY786381 UYB786379:UYC786381 UOF786379:UOG786381 UEJ786379:UEK786381 TUN786379:TUO786381 TKR786379:TKS786381 TAV786379:TAW786381 SQZ786379:SRA786381 SHD786379:SHE786381 RXH786379:RXI786381 RNL786379:RNM786381 RDP786379:RDQ786381 QTT786379:QTU786381 QJX786379:QJY786381 QAB786379:QAC786381 PQF786379:PQG786381 PGJ786379:PGK786381 OWN786379:OWO786381 OMR786379:OMS786381 OCV786379:OCW786381 NSZ786379:NTA786381 NJD786379:NJE786381 MZH786379:MZI786381 MPL786379:MPM786381 MFP786379:MFQ786381 LVT786379:LVU786381 LLX786379:LLY786381 LCB786379:LCC786381 KSF786379:KSG786381 KIJ786379:KIK786381 JYN786379:JYO786381 JOR786379:JOS786381 JEV786379:JEW786381 IUZ786379:IVA786381 ILD786379:ILE786381 IBH786379:IBI786381 HRL786379:HRM786381 HHP786379:HHQ786381 GXT786379:GXU786381 GNX786379:GNY786381 GEB786379:GEC786381 FUF786379:FUG786381 FKJ786379:FKK786381 FAN786379:FAO786381 EQR786379:EQS786381 EGV786379:EGW786381 DWZ786379:DXA786381 DND786379:DNE786381 DDH786379:DDI786381 CTL786379:CTM786381 CJP786379:CJQ786381 BZT786379:BZU786381 BPX786379:BPY786381 BGB786379:BGC786381 AWF786379:AWG786381 AMJ786379:AMK786381 ACN786379:ACO786381 SR786379:SS786381 IV786379:IW786381 WVH720843:WVI720845 WLL720843:WLM720845 WBP720843:WBQ720845 VRT720843:VRU720845 VHX720843:VHY720845 UYB720843:UYC720845 UOF720843:UOG720845 UEJ720843:UEK720845 TUN720843:TUO720845 TKR720843:TKS720845 TAV720843:TAW720845 SQZ720843:SRA720845 SHD720843:SHE720845 RXH720843:RXI720845 RNL720843:RNM720845 RDP720843:RDQ720845 QTT720843:QTU720845 QJX720843:QJY720845 QAB720843:QAC720845 PQF720843:PQG720845 PGJ720843:PGK720845 OWN720843:OWO720845 OMR720843:OMS720845 OCV720843:OCW720845 NSZ720843:NTA720845 NJD720843:NJE720845 MZH720843:MZI720845 MPL720843:MPM720845 MFP720843:MFQ720845 LVT720843:LVU720845 LLX720843:LLY720845 LCB720843:LCC720845 KSF720843:KSG720845 KIJ720843:KIK720845 JYN720843:JYO720845 JOR720843:JOS720845 JEV720843:JEW720845 IUZ720843:IVA720845 ILD720843:ILE720845 IBH720843:IBI720845 HRL720843:HRM720845 HHP720843:HHQ720845 GXT720843:GXU720845 GNX720843:GNY720845 GEB720843:GEC720845 FUF720843:FUG720845 FKJ720843:FKK720845 FAN720843:FAO720845 EQR720843:EQS720845 EGV720843:EGW720845 DWZ720843:DXA720845 DND720843:DNE720845 DDH720843:DDI720845 CTL720843:CTM720845 CJP720843:CJQ720845 BZT720843:BZU720845 BPX720843:BPY720845 BGB720843:BGC720845 AWF720843:AWG720845 AMJ720843:AMK720845 ACN720843:ACO720845 SR720843:SS720845 IV720843:IW720845 WVH655307:WVI655309 WLL655307:WLM655309 WBP655307:WBQ655309 VRT655307:VRU655309 VHX655307:VHY655309 UYB655307:UYC655309 UOF655307:UOG655309 UEJ655307:UEK655309 TUN655307:TUO655309 TKR655307:TKS655309 TAV655307:TAW655309 SQZ655307:SRA655309 SHD655307:SHE655309 RXH655307:RXI655309 RNL655307:RNM655309 RDP655307:RDQ655309 QTT655307:QTU655309 QJX655307:QJY655309 QAB655307:QAC655309 PQF655307:PQG655309 PGJ655307:PGK655309 OWN655307:OWO655309 OMR655307:OMS655309 OCV655307:OCW655309 NSZ655307:NTA655309 NJD655307:NJE655309 MZH655307:MZI655309 MPL655307:MPM655309 MFP655307:MFQ655309 LVT655307:LVU655309 LLX655307:LLY655309 LCB655307:LCC655309 KSF655307:KSG655309 KIJ655307:KIK655309 JYN655307:JYO655309 JOR655307:JOS655309 JEV655307:JEW655309 IUZ655307:IVA655309 ILD655307:ILE655309 IBH655307:IBI655309 HRL655307:HRM655309 HHP655307:HHQ655309 GXT655307:GXU655309 GNX655307:GNY655309 GEB655307:GEC655309 FUF655307:FUG655309 FKJ655307:FKK655309 FAN655307:FAO655309 EQR655307:EQS655309 EGV655307:EGW655309 DWZ655307:DXA655309 DND655307:DNE655309 DDH655307:DDI655309 CTL655307:CTM655309 CJP655307:CJQ655309 BZT655307:BZU655309 BPX655307:BPY655309 BGB655307:BGC655309 AWF655307:AWG655309 AMJ655307:AMK655309 ACN655307:ACO655309 SR655307:SS655309 IV655307:IW655309 WVH589771:WVI589773 WLL589771:WLM589773 WBP589771:WBQ589773 VRT589771:VRU589773 VHX589771:VHY589773 UYB589771:UYC589773 UOF589771:UOG589773 UEJ589771:UEK589773 TUN589771:TUO589773 TKR589771:TKS589773 TAV589771:TAW589773 SQZ589771:SRA589773 SHD589771:SHE589773 RXH589771:RXI589773 RNL589771:RNM589773 RDP589771:RDQ589773 QTT589771:QTU589773 QJX589771:QJY589773 QAB589771:QAC589773 PQF589771:PQG589773 PGJ589771:PGK589773 OWN589771:OWO589773 OMR589771:OMS589773 OCV589771:OCW589773 NSZ589771:NTA589773 NJD589771:NJE589773 MZH589771:MZI589773 MPL589771:MPM589773 MFP589771:MFQ589773 LVT589771:LVU589773 LLX589771:LLY589773 LCB589771:LCC589773 KSF589771:KSG589773 KIJ589771:KIK589773 JYN589771:JYO589773 JOR589771:JOS589773 JEV589771:JEW589773 IUZ589771:IVA589773 ILD589771:ILE589773 IBH589771:IBI589773 HRL589771:HRM589773 HHP589771:HHQ589773 GXT589771:GXU589773 GNX589771:GNY589773 GEB589771:GEC589773 FUF589771:FUG589773 FKJ589771:FKK589773 FAN589771:FAO589773 EQR589771:EQS589773 EGV589771:EGW589773 DWZ589771:DXA589773 DND589771:DNE589773 DDH589771:DDI589773 CTL589771:CTM589773 CJP589771:CJQ589773 BZT589771:BZU589773 BPX589771:BPY589773 BGB589771:BGC589773 AWF589771:AWG589773 AMJ589771:AMK589773 ACN589771:ACO589773 SR589771:SS589773 IV589771:IW589773 WVH524235:WVI524237 WLL524235:WLM524237 WBP524235:WBQ524237 VRT524235:VRU524237 VHX524235:VHY524237 UYB524235:UYC524237 UOF524235:UOG524237 UEJ524235:UEK524237 TUN524235:TUO524237 TKR524235:TKS524237 TAV524235:TAW524237 SQZ524235:SRA524237 SHD524235:SHE524237 RXH524235:RXI524237 RNL524235:RNM524237 RDP524235:RDQ524237 QTT524235:QTU524237 QJX524235:QJY524237 QAB524235:QAC524237 PQF524235:PQG524237 PGJ524235:PGK524237 OWN524235:OWO524237 OMR524235:OMS524237 OCV524235:OCW524237 NSZ524235:NTA524237 NJD524235:NJE524237 MZH524235:MZI524237 MPL524235:MPM524237 MFP524235:MFQ524237 LVT524235:LVU524237 LLX524235:LLY524237 LCB524235:LCC524237 KSF524235:KSG524237 KIJ524235:KIK524237 JYN524235:JYO524237 JOR524235:JOS524237 JEV524235:JEW524237 IUZ524235:IVA524237 ILD524235:ILE524237 IBH524235:IBI524237 HRL524235:HRM524237 HHP524235:HHQ524237 GXT524235:GXU524237 GNX524235:GNY524237 GEB524235:GEC524237 FUF524235:FUG524237 FKJ524235:FKK524237 FAN524235:FAO524237 EQR524235:EQS524237 EGV524235:EGW524237 DWZ524235:DXA524237 DND524235:DNE524237 DDH524235:DDI524237 CTL524235:CTM524237 CJP524235:CJQ524237 BZT524235:BZU524237 BPX524235:BPY524237 BGB524235:BGC524237 AWF524235:AWG524237 AMJ524235:AMK524237 ACN524235:ACO524237 SR524235:SS524237 IV524235:IW524237 WVH458699:WVI458701 WLL458699:WLM458701 WBP458699:WBQ458701 VRT458699:VRU458701 VHX458699:VHY458701 UYB458699:UYC458701 UOF458699:UOG458701 UEJ458699:UEK458701 TUN458699:TUO458701 TKR458699:TKS458701 TAV458699:TAW458701 SQZ458699:SRA458701 SHD458699:SHE458701 RXH458699:RXI458701 RNL458699:RNM458701 RDP458699:RDQ458701 QTT458699:QTU458701 QJX458699:QJY458701 QAB458699:QAC458701 PQF458699:PQG458701 PGJ458699:PGK458701 OWN458699:OWO458701 OMR458699:OMS458701 OCV458699:OCW458701 NSZ458699:NTA458701 NJD458699:NJE458701 MZH458699:MZI458701 MPL458699:MPM458701 MFP458699:MFQ458701 LVT458699:LVU458701 LLX458699:LLY458701 LCB458699:LCC458701 KSF458699:KSG458701 KIJ458699:KIK458701 JYN458699:JYO458701 JOR458699:JOS458701 JEV458699:JEW458701 IUZ458699:IVA458701 ILD458699:ILE458701 IBH458699:IBI458701 HRL458699:HRM458701 HHP458699:HHQ458701 GXT458699:GXU458701 GNX458699:GNY458701 GEB458699:GEC458701 FUF458699:FUG458701 FKJ458699:FKK458701 FAN458699:FAO458701 EQR458699:EQS458701 EGV458699:EGW458701 DWZ458699:DXA458701 DND458699:DNE458701 DDH458699:DDI458701 CTL458699:CTM458701 CJP458699:CJQ458701 BZT458699:BZU458701 BPX458699:BPY458701 BGB458699:BGC458701 AWF458699:AWG458701 AMJ458699:AMK458701 ACN458699:ACO458701 SR458699:SS458701 IV458699:IW458701 WVH393163:WVI393165 WLL393163:WLM393165 WBP393163:WBQ393165 VRT393163:VRU393165 VHX393163:VHY393165 UYB393163:UYC393165 UOF393163:UOG393165 UEJ393163:UEK393165 TUN393163:TUO393165 TKR393163:TKS393165 TAV393163:TAW393165 SQZ393163:SRA393165 SHD393163:SHE393165 RXH393163:RXI393165 RNL393163:RNM393165 RDP393163:RDQ393165 QTT393163:QTU393165 QJX393163:QJY393165 QAB393163:QAC393165 PQF393163:PQG393165 PGJ393163:PGK393165 OWN393163:OWO393165 OMR393163:OMS393165 OCV393163:OCW393165 NSZ393163:NTA393165 NJD393163:NJE393165 MZH393163:MZI393165 MPL393163:MPM393165 MFP393163:MFQ393165 LVT393163:LVU393165 LLX393163:LLY393165 LCB393163:LCC393165 KSF393163:KSG393165 KIJ393163:KIK393165 JYN393163:JYO393165 JOR393163:JOS393165 JEV393163:JEW393165 IUZ393163:IVA393165 ILD393163:ILE393165 IBH393163:IBI393165 HRL393163:HRM393165 HHP393163:HHQ393165 GXT393163:GXU393165 GNX393163:GNY393165 GEB393163:GEC393165 FUF393163:FUG393165 FKJ393163:FKK393165 FAN393163:FAO393165 EQR393163:EQS393165 EGV393163:EGW393165 DWZ393163:DXA393165 DND393163:DNE393165 DDH393163:DDI393165 CTL393163:CTM393165 CJP393163:CJQ393165 BZT393163:BZU393165 BPX393163:BPY393165 BGB393163:BGC393165 AWF393163:AWG393165 AMJ393163:AMK393165 ACN393163:ACO393165 SR393163:SS393165 IV393163:IW393165 WVH327627:WVI327629 WLL327627:WLM327629 WBP327627:WBQ327629 VRT327627:VRU327629 VHX327627:VHY327629 UYB327627:UYC327629 UOF327627:UOG327629 UEJ327627:UEK327629 TUN327627:TUO327629 TKR327627:TKS327629 TAV327627:TAW327629 SQZ327627:SRA327629 SHD327627:SHE327629 RXH327627:RXI327629 RNL327627:RNM327629 RDP327627:RDQ327629 QTT327627:QTU327629 QJX327627:QJY327629 QAB327627:QAC327629 PQF327627:PQG327629 PGJ327627:PGK327629 OWN327627:OWO327629 OMR327627:OMS327629 OCV327627:OCW327629 NSZ327627:NTA327629 NJD327627:NJE327629 MZH327627:MZI327629 MPL327627:MPM327629 MFP327627:MFQ327629 LVT327627:LVU327629 LLX327627:LLY327629 LCB327627:LCC327629 KSF327627:KSG327629 KIJ327627:KIK327629 JYN327627:JYO327629 JOR327627:JOS327629 JEV327627:JEW327629 IUZ327627:IVA327629 ILD327627:ILE327629 IBH327627:IBI327629 HRL327627:HRM327629 HHP327627:HHQ327629 GXT327627:GXU327629 GNX327627:GNY327629 GEB327627:GEC327629 FUF327627:FUG327629 FKJ327627:FKK327629 FAN327627:FAO327629 EQR327627:EQS327629 EGV327627:EGW327629 DWZ327627:DXA327629 DND327627:DNE327629 DDH327627:DDI327629 CTL327627:CTM327629 CJP327627:CJQ327629 BZT327627:BZU327629 BPX327627:BPY327629 BGB327627:BGC327629 AWF327627:AWG327629 AMJ327627:AMK327629 ACN327627:ACO327629 SR327627:SS327629 IV327627:IW327629 WVH262091:WVI262093 WLL262091:WLM262093 WBP262091:WBQ262093 VRT262091:VRU262093 VHX262091:VHY262093 UYB262091:UYC262093 UOF262091:UOG262093 UEJ262091:UEK262093 TUN262091:TUO262093 TKR262091:TKS262093 TAV262091:TAW262093 SQZ262091:SRA262093 SHD262091:SHE262093 RXH262091:RXI262093 RNL262091:RNM262093 RDP262091:RDQ262093 QTT262091:QTU262093 QJX262091:QJY262093 QAB262091:QAC262093 PQF262091:PQG262093 PGJ262091:PGK262093 OWN262091:OWO262093 OMR262091:OMS262093 OCV262091:OCW262093 NSZ262091:NTA262093 NJD262091:NJE262093 MZH262091:MZI262093 MPL262091:MPM262093 MFP262091:MFQ262093 LVT262091:LVU262093 LLX262091:LLY262093 LCB262091:LCC262093 KSF262091:KSG262093 KIJ262091:KIK262093 JYN262091:JYO262093 JOR262091:JOS262093 JEV262091:JEW262093 IUZ262091:IVA262093 ILD262091:ILE262093 IBH262091:IBI262093 HRL262091:HRM262093 HHP262091:HHQ262093 GXT262091:GXU262093 GNX262091:GNY262093 GEB262091:GEC262093 FUF262091:FUG262093 FKJ262091:FKK262093 FAN262091:FAO262093 EQR262091:EQS262093 EGV262091:EGW262093 DWZ262091:DXA262093 DND262091:DNE262093 DDH262091:DDI262093 CTL262091:CTM262093 CJP262091:CJQ262093 BZT262091:BZU262093 BPX262091:BPY262093 BGB262091:BGC262093 AWF262091:AWG262093 AMJ262091:AMK262093 ACN262091:ACO262093 SR262091:SS262093 IV262091:IW262093 WVH196555:WVI196557 WLL196555:WLM196557 WBP196555:WBQ196557 VRT196555:VRU196557 VHX196555:VHY196557 UYB196555:UYC196557 UOF196555:UOG196557 UEJ196555:UEK196557 TUN196555:TUO196557 TKR196555:TKS196557 TAV196555:TAW196557 SQZ196555:SRA196557 SHD196555:SHE196557 RXH196555:RXI196557 RNL196555:RNM196557 RDP196555:RDQ196557 QTT196555:QTU196557 QJX196555:QJY196557 QAB196555:QAC196557 PQF196555:PQG196557 PGJ196555:PGK196557 OWN196555:OWO196557 OMR196555:OMS196557 OCV196555:OCW196557 NSZ196555:NTA196557 NJD196555:NJE196557 MZH196555:MZI196557 MPL196555:MPM196557 MFP196555:MFQ196557 LVT196555:LVU196557 LLX196555:LLY196557 LCB196555:LCC196557 KSF196555:KSG196557 KIJ196555:KIK196557 JYN196555:JYO196557 JOR196555:JOS196557 JEV196555:JEW196557 IUZ196555:IVA196557 ILD196555:ILE196557 IBH196555:IBI196557 HRL196555:HRM196557 HHP196555:HHQ196557 GXT196555:GXU196557 GNX196555:GNY196557 GEB196555:GEC196557 FUF196555:FUG196557 FKJ196555:FKK196557 FAN196555:FAO196557 EQR196555:EQS196557 EGV196555:EGW196557 DWZ196555:DXA196557 DND196555:DNE196557 DDH196555:DDI196557 CTL196555:CTM196557 CJP196555:CJQ196557 BZT196555:BZU196557 BPX196555:BPY196557 BGB196555:BGC196557 AWF196555:AWG196557 AMJ196555:AMK196557 ACN196555:ACO196557 SR196555:SS196557 IV196555:IW196557 WVH131019:WVI131021 WLL131019:WLM131021 WBP131019:WBQ131021 VRT131019:VRU131021 VHX131019:VHY131021 UYB131019:UYC131021 UOF131019:UOG131021 UEJ131019:UEK131021 TUN131019:TUO131021 TKR131019:TKS131021 TAV131019:TAW131021 SQZ131019:SRA131021 SHD131019:SHE131021 RXH131019:RXI131021 RNL131019:RNM131021 RDP131019:RDQ131021 QTT131019:QTU131021 QJX131019:QJY131021 QAB131019:QAC131021 PQF131019:PQG131021 PGJ131019:PGK131021 OWN131019:OWO131021 OMR131019:OMS131021 OCV131019:OCW131021 NSZ131019:NTA131021 NJD131019:NJE131021 MZH131019:MZI131021 MPL131019:MPM131021 MFP131019:MFQ131021 LVT131019:LVU131021 LLX131019:LLY131021 LCB131019:LCC131021 KSF131019:KSG131021 KIJ131019:KIK131021 JYN131019:JYO131021 JOR131019:JOS131021 JEV131019:JEW131021 IUZ131019:IVA131021 ILD131019:ILE131021 IBH131019:IBI131021 HRL131019:HRM131021 HHP131019:HHQ131021 GXT131019:GXU131021 GNX131019:GNY131021 GEB131019:GEC131021 FUF131019:FUG131021 FKJ131019:FKK131021 FAN131019:FAO131021 EQR131019:EQS131021 EGV131019:EGW131021 DWZ131019:DXA131021 DND131019:DNE131021 DDH131019:DDI131021 CTL131019:CTM131021 CJP131019:CJQ131021 BZT131019:BZU131021 BPX131019:BPY131021 BGB131019:BGC131021 AWF131019:AWG131021 AMJ131019:AMK131021 ACN131019:ACO131021 SR131019:SS131021 IV131019:IW131021 WVH65483:WVI65485 WLL65483:WLM65485 WBP65483:WBQ65485 VRT65483:VRU65485 VHX65483:VHY65485 UYB65483:UYC65485 UOF65483:UOG65485 UEJ65483:UEK65485 TUN65483:TUO65485 TKR65483:TKS65485 TAV65483:TAW65485 SQZ65483:SRA65485 SHD65483:SHE65485 RXH65483:RXI65485 RNL65483:RNM65485 RDP65483:RDQ65485 QTT65483:QTU65485 QJX65483:QJY65485 QAB65483:QAC65485 PQF65483:PQG65485 PGJ65483:PGK65485 OWN65483:OWO65485 OMR65483:OMS65485 OCV65483:OCW65485 NSZ65483:NTA65485 NJD65483:NJE65485 MZH65483:MZI65485 MPL65483:MPM65485 MFP65483:MFQ65485 LVT65483:LVU65485 LLX65483:LLY65485 LCB65483:LCC65485 KSF65483:KSG65485 KIJ65483:KIK65485 JYN65483:JYO65485 JOR65483:JOS65485 JEV65483:JEW65485 IUZ65483:IVA65485 ILD65483:ILE65485 IBH65483:IBI65485 HRL65483:HRM65485 HHP65483:HHQ65485 GXT65483:GXU65485 GNX65483:GNY65485 GEB65483:GEC65485 FUF65483:FUG65485 FKJ65483:FKK65485 FAN65483:FAO65485 EQR65483:EQS65485 EGV65483:EGW65485 DWZ65483:DXA65485 DND65483:DNE65485 DDH65483:DDI65485 CTL65483:CTM65485 CJP65483:CJQ65485 BZT65483:BZU65485 BPX65483:BPY65485 BGB65483:BGC65485 AWF65483:AWG65485 AMJ65483:AMK65485 ACN65483:ACO65485 SR65483:SS65485 IV65483:IW65485 WVH982995:WVI982995 WLL982995:WLM982995 WBP982995:WBQ982995 VRT982995:VRU982995 VHX982995:VHY982995 UYB982995:UYC982995 UOF982995:UOG982995 UEJ982995:UEK982995 TUN982995:TUO982995 TKR982995:TKS982995 TAV982995:TAW982995 SQZ982995:SRA982995 SHD982995:SHE982995 RXH982995:RXI982995 RNL982995:RNM982995 RDP982995:RDQ982995 QTT982995:QTU982995 QJX982995:QJY982995 QAB982995:QAC982995 PQF982995:PQG982995 PGJ982995:PGK982995 OWN982995:OWO982995 OMR982995:OMS982995 OCV982995:OCW982995 NSZ982995:NTA982995 NJD982995:NJE982995 MZH982995:MZI982995 MPL982995:MPM982995 MFP982995:MFQ982995 LVT982995:LVU982995 LLX982995:LLY982995 LCB982995:LCC982995 KSF982995:KSG982995 KIJ982995:KIK982995 JYN982995:JYO982995 JOR982995:JOS982995 JEV982995:JEW982995 IUZ982995:IVA982995 ILD982995:ILE982995 IBH982995:IBI982995 HRL982995:HRM982995 HHP982995:HHQ982995 GXT982995:GXU982995 GNX982995:GNY982995 GEB982995:GEC982995 FUF982995:FUG982995 FKJ982995:FKK982995 FAN982995:FAO982995 EQR982995:EQS982995 EGV982995:EGW982995 DWZ982995:DXA982995 DND982995:DNE982995 DDH982995:DDI982995 CTL982995:CTM982995 CJP982995:CJQ982995 BZT982995:BZU982995 BPX982995:BPY982995 BGB982995:BGC982995 AWF982995:AWG982995 AMJ982995:AMK982995 ACN982995:ACO982995 SR982995:SS982995 IV982995:IW982995 WVH917459:WVI917459 WLL917459:WLM917459 WBP917459:WBQ917459 VRT917459:VRU917459 VHX917459:VHY917459 UYB917459:UYC917459 UOF917459:UOG917459 UEJ917459:UEK917459 TUN917459:TUO917459 TKR917459:TKS917459 TAV917459:TAW917459 SQZ917459:SRA917459 SHD917459:SHE917459 RXH917459:RXI917459 RNL917459:RNM917459 RDP917459:RDQ917459 QTT917459:QTU917459 QJX917459:QJY917459 QAB917459:QAC917459 PQF917459:PQG917459 PGJ917459:PGK917459 OWN917459:OWO917459 OMR917459:OMS917459 OCV917459:OCW917459 NSZ917459:NTA917459 NJD917459:NJE917459 MZH917459:MZI917459 MPL917459:MPM917459 MFP917459:MFQ917459 LVT917459:LVU917459 LLX917459:LLY917459 LCB917459:LCC917459 KSF917459:KSG917459 KIJ917459:KIK917459 JYN917459:JYO917459 JOR917459:JOS917459 JEV917459:JEW917459 IUZ917459:IVA917459 ILD917459:ILE917459 IBH917459:IBI917459 HRL917459:HRM917459 HHP917459:HHQ917459 GXT917459:GXU917459 GNX917459:GNY917459 GEB917459:GEC917459 FUF917459:FUG917459 FKJ917459:FKK917459 FAN917459:FAO917459 EQR917459:EQS917459 EGV917459:EGW917459 DWZ917459:DXA917459 DND917459:DNE917459 DDH917459:DDI917459 CTL917459:CTM917459 CJP917459:CJQ917459 BZT917459:BZU917459 BPX917459:BPY917459 BGB917459:BGC917459 AWF917459:AWG917459 AMJ917459:AMK917459 ACN917459:ACO917459 SR917459:SS917459 IV917459:IW917459 WVH851923:WVI851923 WLL851923:WLM851923 WBP851923:WBQ851923 VRT851923:VRU851923 VHX851923:VHY851923 UYB851923:UYC851923 UOF851923:UOG851923 UEJ851923:UEK851923 TUN851923:TUO851923 TKR851923:TKS851923 TAV851923:TAW851923 SQZ851923:SRA851923 SHD851923:SHE851923 RXH851923:RXI851923 RNL851923:RNM851923 RDP851923:RDQ851923 QTT851923:QTU851923 QJX851923:QJY851923 QAB851923:QAC851923 PQF851923:PQG851923 PGJ851923:PGK851923 OWN851923:OWO851923 OMR851923:OMS851923 OCV851923:OCW851923 NSZ851923:NTA851923 NJD851923:NJE851923 MZH851923:MZI851923 MPL851923:MPM851923 MFP851923:MFQ851923 LVT851923:LVU851923 LLX851923:LLY851923 LCB851923:LCC851923 KSF851923:KSG851923 KIJ851923:KIK851923 JYN851923:JYO851923 JOR851923:JOS851923 JEV851923:JEW851923 IUZ851923:IVA851923 ILD851923:ILE851923 IBH851923:IBI851923 HRL851923:HRM851923 HHP851923:HHQ851923 GXT851923:GXU851923 GNX851923:GNY851923 GEB851923:GEC851923 FUF851923:FUG851923 FKJ851923:FKK851923 FAN851923:FAO851923 EQR851923:EQS851923 EGV851923:EGW851923 DWZ851923:DXA851923 DND851923:DNE851923 DDH851923:DDI851923 CTL851923:CTM851923 CJP851923:CJQ851923 BZT851923:BZU851923 BPX851923:BPY851923 BGB851923:BGC851923 AWF851923:AWG851923 AMJ851923:AMK851923 ACN851923:ACO851923 SR851923:SS851923 IV851923:IW851923 WVH786387:WVI786387 WLL786387:WLM786387 WBP786387:WBQ786387 VRT786387:VRU786387 VHX786387:VHY786387 UYB786387:UYC786387 UOF786387:UOG786387 UEJ786387:UEK786387 TUN786387:TUO786387 TKR786387:TKS786387 TAV786387:TAW786387 SQZ786387:SRA786387 SHD786387:SHE786387 RXH786387:RXI786387 RNL786387:RNM786387 RDP786387:RDQ786387 QTT786387:QTU786387 QJX786387:QJY786387 QAB786387:QAC786387 PQF786387:PQG786387 PGJ786387:PGK786387 OWN786387:OWO786387 OMR786387:OMS786387 OCV786387:OCW786387 NSZ786387:NTA786387 NJD786387:NJE786387 MZH786387:MZI786387 MPL786387:MPM786387 MFP786387:MFQ786387 LVT786387:LVU786387 LLX786387:LLY786387 LCB786387:LCC786387 KSF786387:KSG786387 KIJ786387:KIK786387 JYN786387:JYO786387 JOR786387:JOS786387 JEV786387:JEW786387 IUZ786387:IVA786387 ILD786387:ILE786387 IBH786387:IBI786387 HRL786387:HRM786387 HHP786387:HHQ786387 GXT786387:GXU786387 GNX786387:GNY786387 GEB786387:GEC786387 FUF786387:FUG786387 FKJ786387:FKK786387 FAN786387:FAO786387 EQR786387:EQS786387 EGV786387:EGW786387 DWZ786387:DXA786387 DND786387:DNE786387 DDH786387:DDI786387 CTL786387:CTM786387 CJP786387:CJQ786387 BZT786387:BZU786387 BPX786387:BPY786387 BGB786387:BGC786387 AWF786387:AWG786387 AMJ786387:AMK786387 ACN786387:ACO786387 SR786387:SS786387 IV786387:IW786387 WVH720851:WVI720851 WLL720851:WLM720851 WBP720851:WBQ720851 VRT720851:VRU720851 VHX720851:VHY720851 UYB720851:UYC720851 UOF720851:UOG720851 UEJ720851:UEK720851 TUN720851:TUO720851 TKR720851:TKS720851 TAV720851:TAW720851 SQZ720851:SRA720851 SHD720851:SHE720851 RXH720851:RXI720851 RNL720851:RNM720851 RDP720851:RDQ720851 QTT720851:QTU720851 QJX720851:QJY720851 QAB720851:QAC720851 PQF720851:PQG720851 PGJ720851:PGK720851 OWN720851:OWO720851 OMR720851:OMS720851 OCV720851:OCW720851 NSZ720851:NTA720851 NJD720851:NJE720851 MZH720851:MZI720851 MPL720851:MPM720851 MFP720851:MFQ720851 LVT720851:LVU720851 LLX720851:LLY720851 LCB720851:LCC720851 KSF720851:KSG720851 KIJ720851:KIK720851 JYN720851:JYO720851 JOR720851:JOS720851 JEV720851:JEW720851 IUZ720851:IVA720851 ILD720851:ILE720851 IBH720851:IBI720851 HRL720851:HRM720851 HHP720851:HHQ720851 GXT720851:GXU720851 GNX720851:GNY720851 GEB720851:GEC720851 FUF720851:FUG720851 FKJ720851:FKK720851 FAN720851:FAO720851 EQR720851:EQS720851 EGV720851:EGW720851 DWZ720851:DXA720851 DND720851:DNE720851 DDH720851:DDI720851 CTL720851:CTM720851 CJP720851:CJQ720851 BZT720851:BZU720851 BPX720851:BPY720851 BGB720851:BGC720851 AWF720851:AWG720851 AMJ720851:AMK720851 ACN720851:ACO720851 SR720851:SS720851 IV720851:IW720851 WVH655315:WVI655315 WLL655315:WLM655315 WBP655315:WBQ655315 VRT655315:VRU655315 VHX655315:VHY655315 UYB655315:UYC655315 UOF655315:UOG655315 UEJ655315:UEK655315 TUN655315:TUO655315 TKR655315:TKS655315 TAV655315:TAW655315 SQZ655315:SRA655315 SHD655315:SHE655315 RXH655315:RXI655315 RNL655315:RNM655315 RDP655315:RDQ655315 QTT655315:QTU655315 QJX655315:QJY655315 QAB655315:QAC655315 PQF655315:PQG655315 PGJ655315:PGK655315 OWN655315:OWO655315 OMR655315:OMS655315 OCV655315:OCW655315 NSZ655315:NTA655315 NJD655315:NJE655315 MZH655315:MZI655315 MPL655315:MPM655315 MFP655315:MFQ655315 LVT655315:LVU655315 LLX655315:LLY655315 LCB655315:LCC655315 KSF655315:KSG655315 KIJ655315:KIK655315 JYN655315:JYO655315 JOR655315:JOS655315 JEV655315:JEW655315 IUZ655315:IVA655315 ILD655315:ILE655315 IBH655315:IBI655315 HRL655315:HRM655315 HHP655315:HHQ655315 GXT655315:GXU655315 GNX655315:GNY655315 GEB655315:GEC655315 FUF655315:FUG655315 FKJ655315:FKK655315 FAN655315:FAO655315 EQR655315:EQS655315 EGV655315:EGW655315 DWZ655315:DXA655315 DND655315:DNE655315 DDH655315:DDI655315 CTL655315:CTM655315 CJP655315:CJQ655315 BZT655315:BZU655315 BPX655315:BPY655315 BGB655315:BGC655315 AWF655315:AWG655315 AMJ655315:AMK655315 ACN655315:ACO655315 SR655315:SS655315 IV655315:IW655315 WVH589779:WVI589779 WLL589779:WLM589779 WBP589779:WBQ589779 VRT589779:VRU589779 VHX589779:VHY589779 UYB589779:UYC589779 UOF589779:UOG589779 UEJ589779:UEK589779 TUN589779:TUO589779 TKR589779:TKS589779 TAV589779:TAW589779 SQZ589779:SRA589779 SHD589779:SHE589779 RXH589779:RXI589779 RNL589779:RNM589779 RDP589779:RDQ589779 QTT589779:QTU589779 QJX589779:QJY589779 QAB589779:QAC589779 PQF589779:PQG589779 PGJ589779:PGK589779 OWN589779:OWO589779 OMR589779:OMS589779 OCV589779:OCW589779 NSZ589779:NTA589779 NJD589779:NJE589779 MZH589779:MZI589779 MPL589779:MPM589779 MFP589779:MFQ589779 LVT589779:LVU589779 LLX589779:LLY589779 LCB589779:LCC589779 KSF589779:KSG589779 KIJ589779:KIK589779 JYN589779:JYO589779 JOR589779:JOS589779 JEV589779:JEW589779 IUZ589779:IVA589779 ILD589779:ILE589779 IBH589779:IBI589779 HRL589779:HRM589779 HHP589779:HHQ589779 GXT589779:GXU589779 GNX589779:GNY589779 GEB589779:GEC589779 FUF589779:FUG589779 FKJ589779:FKK589779 FAN589779:FAO589779 EQR589779:EQS589779 EGV589779:EGW589779 DWZ589779:DXA589779 DND589779:DNE589779 DDH589779:DDI589779 CTL589779:CTM589779 CJP589779:CJQ589779 BZT589779:BZU589779 BPX589779:BPY589779 BGB589779:BGC589779 AWF589779:AWG589779 AMJ589779:AMK589779 ACN589779:ACO589779 SR589779:SS589779 IV589779:IW589779 WVH524243:WVI524243 WLL524243:WLM524243 WBP524243:WBQ524243 VRT524243:VRU524243 VHX524243:VHY524243 UYB524243:UYC524243 UOF524243:UOG524243 UEJ524243:UEK524243 TUN524243:TUO524243 TKR524243:TKS524243 TAV524243:TAW524243 SQZ524243:SRA524243 SHD524243:SHE524243 RXH524243:RXI524243 RNL524243:RNM524243 RDP524243:RDQ524243 QTT524243:QTU524243 QJX524243:QJY524243 QAB524243:QAC524243 PQF524243:PQG524243 PGJ524243:PGK524243 OWN524243:OWO524243 OMR524243:OMS524243 OCV524243:OCW524243 NSZ524243:NTA524243 NJD524243:NJE524243 MZH524243:MZI524243 MPL524243:MPM524243 MFP524243:MFQ524243 LVT524243:LVU524243 LLX524243:LLY524243 LCB524243:LCC524243 KSF524243:KSG524243 KIJ524243:KIK524243 JYN524243:JYO524243 JOR524243:JOS524243 JEV524243:JEW524243 IUZ524243:IVA524243 ILD524243:ILE524243 IBH524243:IBI524243 HRL524243:HRM524243 HHP524243:HHQ524243 GXT524243:GXU524243 GNX524243:GNY524243 GEB524243:GEC524243 FUF524243:FUG524243 FKJ524243:FKK524243 FAN524243:FAO524243 EQR524243:EQS524243 EGV524243:EGW524243 DWZ524243:DXA524243 DND524243:DNE524243 DDH524243:DDI524243 CTL524243:CTM524243 CJP524243:CJQ524243 BZT524243:BZU524243 BPX524243:BPY524243 BGB524243:BGC524243 AWF524243:AWG524243 AMJ524243:AMK524243 ACN524243:ACO524243 SR524243:SS524243 IV524243:IW524243 WVH458707:WVI458707 WLL458707:WLM458707 WBP458707:WBQ458707 VRT458707:VRU458707 VHX458707:VHY458707 UYB458707:UYC458707 UOF458707:UOG458707 UEJ458707:UEK458707 TUN458707:TUO458707 TKR458707:TKS458707 TAV458707:TAW458707 SQZ458707:SRA458707 SHD458707:SHE458707 RXH458707:RXI458707 RNL458707:RNM458707 RDP458707:RDQ458707 QTT458707:QTU458707 QJX458707:QJY458707 QAB458707:QAC458707 PQF458707:PQG458707 PGJ458707:PGK458707 OWN458707:OWO458707 OMR458707:OMS458707 OCV458707:OCW458707 NSZ458707:NTA458707 NJD458707:NJE458707 MZH458707:MZI458707 MPL458707:MPM458707 MFP458707:MFQ458707 LVT458707:LVU458707 LLX458707:LLY458707 LCB458707:LCC458707 KSF458707:KSG458707 KIJ458707:KIK458707 JYN458707:JYO458707 JOR458707:JOS458707 JEV458707:JEW458707 IUZ458707:IVA458707 ILD458707:ILE458707 IBH458707:IBI458707 HRL458707:HRM458707 HHP458707:HHQ458707 GXT458707:GXU458707 GNX458707:GNY458707 GEB458707:GEC458707 FUF458707:FUG458707 FKJ458707:FKK458707 FAN458707:FAO458707 EQR458707:EQS458707 EGV458707:EGW458707 DWZ458707:DXA458707 DND458707:DNE458707 DDH458707:DDI458707 CTL458707:CTM458707 CJP458707:CJQ458707 BZT458707:BZU458707 BPX458707:BPY458707 BGB458707:BGC458707 AWF458707:AWG458707 AMJ458707:AMK458707 ACN458707:ACO458707 SR458707:SS458707 IV458707:IW458707 WVH393171:WVI393171 WLL393171:WLM393171 WBP393171:WBQ393171 VRT393171:VRU393171 VHX393171:VHY393171 UYB393171:UYC393171 UOF393171:UOG393171 UEJ393171:UEK393171 TUN393171:TUO393171 TKR393171:TKS393171 TAV393171:TAW393171 SQZ393171:SRA393171 SHD393171:SHE393171 RXH393171:RXI393171 RNL393171:RNM393171 RDP393171:RDQ393171 QTT393171:QTU393171 QJX393171:QJY393171 QAB393171:QAC393171 PQF393171:PQG393171 PGJ393171:PGK393171 OWN393171:OWO393171 OMR393171:OMS393171 OCV393171:OCW393171 NSZ393171:NTA393171 NJD393171:NJE393171 MZH393171:MZI393171 MPL393171:MPM393171 MFP393171:MFQ393171 LVT393171:LVU393171 LLX393171:LLY393171 LCB393171:LCC393171 KSF393171:KSG393171 KIJ393171:KIK393171 JYN393171:JYO393171 JOR393171:JOS393171 JEV393171:JEW393171 IUZ393171:IVA393171 ILD393171:ILE393171 IBH393171:IBI393171 HRL393171:HRM393171 HHP393171:HHQ393171 GXT393171:GXU393171 GNX393171:GNY393171 GEB393171:GEC393171 FUF393171:FUG393171 FKJ393171:FKK393171 FAN393171:FAO393171 EQR393171:EQS393171 EGV393171:EGW393171 DWZ393171:DXA393171 DND393171:DNE393171 DDH393171:DDI393171 CTL393171:CTM393171 CJP393171:CJQ393171 BZT393171:BZU393171 BPX393171:BPY393171 BGB393171:BGC393171 AWF393171:AWG393171 AMJ393171:AMK393171 ACN393171:ACO393171 SR393171:SS393171 IV393171:IW393171 WVH327635:WVI327635 WLL327635:WLM327635 WBP327635:WBQ327635 VRT327635:VRU327635 VHX327635:VHY327635 UYB327635:UYC327635 UOF327635:UOG327635 UEJ327635:UEK327635 TUN327635:TUO327635 TKR327635:TKS327635 TAV327635:TAW327635 SQZ327635:SRA327635 SHD327635:SHE327635 RXH327635:RXI327635 RNL327635:RNM327635 RDP327635:RDQ327635 QTT327635:QTU327635 QJX327635:QJY327635 QAB327635:QAC327635 PQF327635:PQG327635 PGJ327635:PGK327635 OWN327635:OWO327635 OMR327635:OMS327635 OCV327635:OCW327635 NSZ327635:NTA327635 NJD327635:NJE327635 MZH327635:MZI327635 MPL327635:MPM327635 MFP327635:MFQ327635 LVT327635:LVU327635 LLX327635:LLY327635 LCB327635:LCC327635 KSF327635:KSG327635 KIJ327635:KIK327635 JYN327635:JYO327635 JOR327635:JOS327635 JEV327635:JEW327635 IUZ327635:IVA327635 ILD327635:ILE327635 IBH327635:IBI327635 HRL327635:HRM327635 HHP327635:HHQ327635 GXT327635:GXU327635 GNX327635:GNY327635 GEB327635:GEC327635 FUF327635:FUG327635 FKJ327635:FKK327635 FAN327635:FAO327635 EQR327635:EQS327635 EGV327635:EGW327635 DWZ327635:DXA327635 DND327635:DNE327635 DDH327635:DDI327635 CTL327635:CTM327635 CJP327635:CJQ327635 BZT327635:BZU327635 BPX327635:BPY327635 BGB327635:BGC327635 AWF327635:AWG327635 AMJ327635:AMK327635 ACN327635:ACO327635 SR327635:SS327635 IV327635:IW327635 WVH262099:WVI262099 WLL262099:WLM262099 WBP262099:WBQ262099 VRT262099:VRU262099 VHX262099:VHY262099 UYB262099:UYC262099 UOF262099:UOG262099 UEJ262099:UEK262099 TUN262099:TUO262099 TKR262099:TKS262099 TAV262099:TAW262099 SQZ262099:SRA262099 SHD262099:SHE262099 RXH262099:RXI262099 RNL262099:RNM262099 RDP262099:RDQ262099 QTT262099:QTU262099 QJX262099:QJY262099 QAB262099:QAC262099 PQF262099:PQG262099 PGJ262099:PGK262099 OWN262099:OWO262099 OMR262099:OMS262099 OCV262099:OCW262099 NSZ262099:NTA262099 NJD262099:NJE262099 MZH262099:MZI262099 MPL262099:MPM262099 MFP262099:MFQ262099 LVT262099:LVU262099 LLX262099:LLY262099 LCB262099:LCC262099 KSF262099:KSG262099 KIJ262099:KIK262099 JYN262099:JYO262099 JOR262099:JOS262099 JEV262099:JEW262099 IUZ262099:IVA262099 ILD262099:ILE262099 IBH262099:IBI262099 HRL262099:HRM262099 HHP262099:HHQ262099 GXT262099:GXU262099 GNX262099:GNY262099 GEB262099:GEC262099 FUF262099:FUG262099 FKJ262099:FKK262099 FAN262099:FAO262099 EQR262099:EQS262099 EGV262099:EGW262099 DWZ262099:DXA262099 DND262099:DNE262099 DDH262099:DDI262099 CTL262099:CTM262099 CJP262099:CJQ262099 BZT262099:BZU262099 BPX262099:BPY262099 BGB262099:BGC262099 AWF262099:AWG262099 AMJ262099:AMK262099 ACN262099:ACO262099 SR262099:SS262099 IV262099:IW262099 WVH196563:WVI196563 WLL196563:WLM196563 WBP196563:WBQ196563 VRT196563:VRU196563 VHX196563:VHY196563 UYB196563:UYC196563 UOF196563:UOG196563 UEJ196563:UEK196563 TUN196563:TUO196563 TKR196563:TKS196563 TAV196563:TAW196563 SQZ196563:SRA196563 SHD196563:SHE196563 RXH196563:RXI196563 RNL196563:RNM196563 RDP196563:RDQ196563 QTT196563:QTU196563 QJX196563:QJY196563 QAB196563:QAC196563 PQF196563:PQG196563 PGJ196563:PGK196563 OWN196563:OWO196563 OMR196563:OMS196563 OCV196563:OCW196563 NSZ196563:NTA196563 NJD196563:NJE196563 MZH196563:MZI196563 MPL196563:MPM196563 MFP196563:MFQ196563 LVT196563:LVU196563 LLX196563:LLY196563 LCB196563:LCC196563 KSF196563:KSG196563 KIJ196563:KIK196563 JYN196563:JYO196563 JOR196563:JOS196563 JEV196563:JEW196563 IUZ196563:IVA196563 ILD196563:ILE196563 IBH196563:IBI196563 HRL196563:HRM196563 HHP196563:HHQ196563 GXT196563:GXU196563 GNX196563:GNY196563 GEB196563:GEC196563 FUF196563:FUG196563 FKJ196563:FKK196563 FAN196563:FAO196563 EQR196563:EQS196563 EGV196563:EGW196563 DWZ196563:DXA196563 DND196563:DNE196563 DDH196563:DDI196563 CTL196563:CTM196563 CJP196563:CJQ196563 BZT196563:BZU196563 BPX196563:BPY196563 BGB196563:BGC196563 AWF196563:AWG196563 AMJ196563:AMK196563 ACN196563:ACO196563 SR196563:SS196563 IV196563:IW196563 WVH131027:WVI131027 WLL131027:WLM131027 WBP131027:WBQ131027 VRT131027:VRU131027 VHX131027:VHY131027 UYB131027:UYC131027 UOF131027:UOG131027 UEJ131027:UEK131027 TUN131027:TUO131027 TKR131027:TKS131027 TAV131027:TAW131027 SQZ131027:SRA131027 SHD131027:SHE131027 RXH131027:RXI131027 RNL131027:RNM131027 RDP131027:RDQ131027 QTT131027:QTU131027 QJX131027:QJY131027 QAB131027:QAC131027 PQF131027:PQG131027 PGJ131027:PGK131027 OWN131027:OWO131027 OMR131027:OMS131027 OCV131027:OCW131027 NSZ131027:NTA131027 NJD131027:NJE131027 MZH131027:MZI131027 MPL131027:MPM131027 MFP131027:MFQ131027 LVT131027:LVU131027 LLX131027:LLY131027 LCB131027:LCC131027 KSF131027:KSG131027 KIJ131027:KIK131027 JYN131027:JYO131027 JOR131027:JOS131027 JEV131027:JEW131027 IUZ131027:IVA131027 ILD131027:ILE131027 IBH131027:IBI131027 HRL131027:HRM131027 HHP131027:HHQ131027 GXT131027:GXU131027 GNX131027:GNY131027 GEB131027:GEC131027 FUF131027:FUG131027 FKJ131027:FKK131027 FAN131027:FAO131027 EQR131027:EQS131027 EGV131027:EGW131027 DWZ131027:DXA131027 DND131027:DNE131027 DDH131027:DDI131027 CTL131027:CTM131027 CJP131027:CJQ131027 BZT131027:BZU131027 BPX131027:BPY131027 BGB131027:BGC131027 AWF131027:AWG131027 AMJ131027:AMK131027 ACN131027:ACO131027 SR131027:SS131027 IV131027:IW131027 WVH65491:WVI65491 WLL65491:WLM65491 WBP65491:WBQ65491 VRT65491:VRU65491 VHX65491:VHY65491 UYB65491:UYC65491 UOF65491:UOG65491 UEJ65491:UEK65491 TUN65491:TUO65491 TKR65491:TKS65491 TAV65491:TAW65491 SQZ65491:SRA65491 SHD65491:SHE65491 RXH65491:RXI65491 RNL65491:RNM65491 RDP65491:RDQ65491 QTT65491:QTU65491 QJX65491:QJY65491 QAB65491:QAC65491 PQF65491:PQG65491 PGJ65491:PGK65491 OWN65491:OWO65491 OMR65491:OMS65491 OCV65491:OCW65491 NSZ65491:NTA65491 NJD65491:NJE65491 MZH65491:MZI65491 MPL65491:MPM65491 MFP65491:MFQ65491 LVT65491:LVU65491 LLX65491:LLY65491 LCB65491:LCC65491 KSF65491:KSG65491 KIJ65491:KIK65491 JYN65491:JYO65491 JOR65491:JOS65491 JEV65491:JEW65491 IUZ65491:IVA65491 ILD65491:ILE65491 IBH65491:IBI65491 HRL65491:HRM65491 HHP65491:HHQ65491 GXT65491:GXU65491 GNX65491:GNY65491 GEB65491:GEC65491 FUF65491:FUG65491 FKJ65491:FKK65491 FAN65491:FAO65491 EQR65491:EQS65491 EGV65491:EGW65491 DWZ65491:DXA65491 DND65491:DNE65491 DDH65491:DDI65491 CTL65491:CTM65491 CJP65491:CJQ65491 BZT65491:BZU65491 BPX65491:BPY65491 BGB65491:BGC65491 AWF65491:AWG65491 AMJ65491:AMK65491 ACN65491:ACO65491 SR65491:SS65491 IV65491:IW65491 WVH982985:WVI982985 WLL982985:WLM982985 WBP982985:WBQ982985 VRT982985:VRU982985 VHX982985:VHY982985 UYB982985:UYC982985 UOF982985:UOG982985 UEJ982985:UEK982985 TUN982985:TUO982985 TKR982985:TKS982985 TAV982985:TAW982985 SQZ982985:SRA982985 SHD982985:SHE982985 RXH982985:RXI982985 RNL982985:RNM982985 RDP982985:RDQ982985 QTT982985:QTU982985 QJX982985:QJY982985 QAB982985:QAC982985 PQF982985:PQG982985 PGJ982985:PGK982985 OWN982985:OWO982985 OMR982985:OMS982985 OCV982985:OCW982985 NSZ982985:NTA982985 NJD982985:NJE982985 MZH982985:MZI982985 MPL982985:MPM982985 MFP982985:MFQ982985 LVT982985:LVU982985 LLX982985:LLY982985 LCB982985:LCC982985 KSF982985:KSG982985 KIJ982985:KIK982985 JYN982985:JYO982985 JOR982985:JOS982985 JEV982985:JEW982985 IUZ982985:IVA982985 ILD982985:ILE982985 IBH982985:IBI982985 HRL982985:HRM982985 HHP982985:HHQ982985 GXT982985:GXU982985 GNX982985:GNY982985 GEB982985:GEC982985 FUF982985:FUG982985 FKJ982985:FKK982985 FAN982985:FAO982985 EQR982985:EQS982985 EGV982985:EGW982985 DWZ982985:DXA982985 DND982985:DNE982985 DDH982985:DDI982985 CTL982985:CTM982985 CJP982985:CJQ982985 BZT982985:BZU982985 BPX982985:BPY982985 BGB982985:BGC982985 AWF982985:AWG982985 AMJ982985:AMK982985 ACN982985:ACO982985 SR982985:SS982985 IV982985:IW982985 WVH917449:WVI917449 WLL917449:WLM917449 WBP917449:WBQ917449 VRT917449:VRU917449 VHX917449:VHY917449 UYB917449:UYC917449 UOF917449:UOG917449 UEJ917449:UEK917449 TUN917449:TUO917449 TKR917449:TKS917449 TAV917449:TAW917449 SQZ917449:SRA917449 SHD917449:SHE917449 RXH917449:RXI917449 RNL917449:RNM917449 RDP917449:RDQ917449 QTT917449:QTU917449 QJX917449:QJY917449 QAB917449:QAC917449 PQF917449:PQG917449 PGJ917449:PGK917449 OWN917449:OWO917449 OMR917449:OMS917449 OCV917449:OCW917449 NSZ917449:NTA917449 NJD917449:NJE917449 MZH917449:MZI917449 MPL917449:MPM917449 MFP917449:MFQ917449 LVT917449:LVU917449 LLX917449:LLY917449 LCB917449:LCC917449 KSF917449:KSG917449 KIJ917449:KIK917449 JYN917449:JYO917449 JOR917449:JOS917449 JEV917449:JEW917449 IUZ917449:IVA917449 ILD917449:ILE917449 IBH917449:IBI917449 HRL917449:HRM917449 HHP917449:HHQ917449 GXT917449:GXU917449 GNX917449:GNY917449 GEB917449:GEC917449 FUF917449:FUG917449 FKJ917449:FKK917449 FAN917449:FAO917449 EQR917449:EQS917449 EGV917449:EGW917449 DWZ917449:DXA917449 DND917449:DNE917449 DDH917449:DDI917449 CTL917449:CTM917449 CJP917449:CJQ917449 BZT917449:BZU917449 BPX917449:BPY917449 BGB917449:BGC917449 AWF917449:AWG917449 AMJ917449:AMK917449 ACN917449:ACO917449 SR917449:SS917449 IV917449:IW917449 WVH851913:WVI851913 WLL851913:WLM851913 WBP851913:WBQ851913 VRT851913:VRU851913 VHX851913:VHY851913 UYB851913:UYC851913 UOF851913:UOG851913 UEJ851913:UEK851913 TUN851913:TUO851913 TKR851913:TKS851913 TAV851913:TAW851913 SQZ851913:SRA851913 SHD851913:SHE851913 RXH851913:RXI851913 RNL851913:RNM851913 RDP851913:RDQ851913 QTT851913:QTU851913 QJX851913:QJY851913 QAB851913:QAC851913 PQF851913:PQG851913 PGJ851913:PGK851913 OWN851913:OWO851913 OMR851913:OMS851913 OCV851913:OCW851913 NSZ851913:NTA851913 NJD851913:NJE851913 MZH851913:MZI851913 MPL851913:MPM851913 MFP851913:MFQ851913 LVT851913:LVU851913 LLX851913:LLY851913 LCB851913:LCC851913 KSF851913:KSG851913 KIJ851913:KIK851913 JYN851913:JYO851913 JOR851913:JOS851913 JEV851913:JEW851913 IUZ851913:IVA851913 ILD851913:ILE851913 IBH851913:IBI851913 HRL851913:HRM851913 HHP851913:HHQ851913 GXT851913:GXU851913 GNX851913:GNY851913 GEB851913:GEC851913 FUF851913:FUG851913 FKJ851913:FKK851913 FAN851913:FAO851913 EQR851913:EQS851913 EGV851913:EGW851913 DWZ851913:DXA851913 DND851913:DNE851913 DDH851913:DDI851913 CTL851913:CTM851913 CJP851913:CJQ851913 BZT851913:BZU851913 BPX851913:BPY851913 BGB851913:BGC851913 AWF851913:AWG851913 AMJ851913:AMK851913 ACN851913:ACO851913 SR851913:SS851913 IV851913:IW851913 WVH786377:WVI786377 WLL786377:WLM786377 WBP786377:WBQ786377 VRT786377:VRU786377 VHX786377:VHY786377 UYB786377:UYC786377 UOF786377:UOG786377 UEJ786377:UEK786377 TUN786377:TUO786377 TKR786377:TKS786377 TAV786377:TAW786377 SQZ786377:SRA786377 SHD786377:SHE786377 RXH786377:RXI786377 RNL786377:RNM786377 RDP786377:RDQ786377 QTT786377:QTU786377 QJX786377:QJY786377 QAB786377:QAC786377 PQF786377:PQG786377 PGJ786377:PGK786377 OWN786377:OWO786377 OMR786377:OMS786377 OCV786377:OCW786377 NSZ786377:NTA786377 NJD786377:NJE786377 MZH786377:MZI786377 MPL786377:MPM786377 MFP786377:MFQ786377 LVT786377:LVU786377 LLX786377:LLY786377 LCB786377:LCC786377 KSF786377:KSG786377 KIJ786377:KIK786377 JYN786377:JYO786377 JOR786377:JOS786377 JEV786377:JEW786377 IUZ786377:IVA786377 ILD786377:ILE786377 IBH786377:IBI786377 HRL786377:HRM786377 HHP786377:HHQ786377 GXT786377:GXU786377 GNX786377:GNY786377 GEB786377:GEC786377 FUF786377:FUG786377 FKJ786377:FKK786377 FAN786377:FAO786377 EQR786377:EQS786377 EGV786377:EGW786377 DWZ786377:DXA786377 DND786377:DNE786377 DDH786377:DDI786377 CTL786377:CTM786377 CJP786377:CJQ786377 BZT786377:BZU786377 BPX786377:BPY786377 BGB786377:BGC786377 AWF786377:AWG786377 AMJ786377:AMK786377 ACN786377:ACO786377 SR786377:SS786377 IV786377:IW786377 WVH720841:WVI720841 WLL720841:WLM720841 WBP720841:WBQ720841 VRT720841:VRU720841 VHX720841:VHY720841 UYB720841:UYC720841 UOF720841:UOG720841 UEJ720841:UEK720841 TUN720841:TUO720841 TKR720841:TKS720841 TAV720841:TAW720841 SQZ720841:SRA720841 SHD720841:SHE720841 RXH720841:RXI720841 RNL720841:RNM720841 RDP720841:RDQ720841 QTT720841:QTU720841 QJX720841:QJY720841 QAB720841:QAC720841 PQF720841:PQG720841 PGJ720841:PGK720841 OWN720841:OWO720841 OMR720841:OMS720841 OCV720841:OCW720841 NSZ720841:NTA720841 NJD720841:NJE720841 MZH720841:MZI720841 MPL720841:MPM720841 MFP720841:MFQ720841 LVT720841:LVU720841 LLX720841:LLY720841 LCB720841:LCC720841 KSF720841:KSG720841 KIJ720841:KIK720841 JYN720841:JYO720841 JOR720841:JOS720841 JEV720841:JEW720841 IUZ720841:IVA720841 ILD720841:ILE720841 IBH720841:IBI720841 HRL720841:HRM720841 HHP720841:HHQ720841 GXT720841:GXU720841 GNX720841:GNY720841 GEB720841:GEC720841 FUF720841:FUG720841 FKJ720841:FKK720841 FAN720841:FAO720841 EQR720841:EQS720841 EGV720841:EGW720841 DWZ720841:DXA720841 DND720841:DNE720841 DDH720841:DDI720841 CTL720841:CTM720841 CJP720841:CJQ720841 BZT720841:BZU720841 BPX720841:BPY720841 BGB720841:BGC720841 AWF720841:AWG720841 AMJ720841:AMK720841 ACN720841:ACO720841 SR720841:SS720841 IV720841:IW720841 WVH655305:WVI655305 WLL655305:WLM655305 WBP655305:WBQ655305 VRT655305:VRU655305 VHX655305:VHY655305 UYB655305:UYC655305 UOF655305:UOG655305 UEJ655305:UEK655305 TUN655305:TUO655305 TKR655305:TKS655305 TAV655305:TAW655305 SQZ655305:SRA655305 SHD655305:SHE655305 RXH655305:RXI655305 RNL655305:RNM655305 RDP655305:RDQ655305 QTT655305:QTU655305 QJX655305:QJY655305 QAB655305:QAC655305 PQF655305:PQG655305 PGJ655305:PGK655305 OWN655305:OWO655305 OMR655305:OMS655305 OCV655305:OCW655305 NSZ655305:NTA655305 NJD655305:NJE655305 MZH655305:MZI655305 MPL655305:MPM655305 MFP655305:MFQ655305 LVT655305:LVU655305 LLX655305:LLY655305 LCB655305:LCC655305 KSF655305:KSG655305 KIJ655305:KIK655305 JYN655305:JYO655305 JOR655305:JOS655305 JEV655305:JEW655305 IUZ655305:IVA655305 ILD655305:ILE655305 IBH655305:IBI655305 HRL655305:HRM655305 HHP655305:HHQ655305 GXT655305:GXU655305 GNX655305:GNY655305 GEB655305:GEC655305 FUF655305:FUG655305 FKJ655305:FKK655305 FAN655305:FAO655305 EQR655305:EQS655305 EGV655305:EGW655305 DWZ655305:DXA655305 DND655305:DNE655305 DDH655305:DDI655305 CTL655305:CTM655305 CJP655305:CJQ655305 BZT655305:BZU655305 BPX655305:BPY655305 BGB655305:BGC655305 AWF655305:AWG655305 AMJ655305:AMK655305 ACN655305:ACO655305 SR655305:SS655305 IV655305:IW655305 WVH589769:WVI589769 WLL589769:WLM589769 WBP589769:WBQ589769 VRT589769:VRU589769 VHX589769:VHY589769 UYB589769:UYC589769 UOF589769:UOG589769 UEJ589769:UEK589769 TUN589769:TUO589769 TKR589769:TKS589769 TAV589769:TAW589769 SQZ589769:SRA589769 SHD589769:SHE589769 RXH589769:RXI589769 RNL589769:RNM589769 RDP589769:RDQ589769 QTT589769:QTU589769 QJX589769:QJY589769 QAB589769:QAC589769 PQF589769:PQG589769 PGJ589769:PGK589769 OWN589769:OWO589769 OMR589769:OMS589769 OCV589769:OCW589769 NSZ589769:NTA589769 NJD589769:NJE589769 MZH589769:MZI589769 MPL589769:MPM589769 MFP589769:MFQ589769 LVT589769:LVU589769 LLX589769:LLY589769 LCB589769:LCC589769 KSF589769:KSG589769 KIJ589769:KIK589769 JYN589769:JYO589769 JOR589769:JOS589769 JEV589769:JEW589769 IUZ589769:IVA589769 ILD589769:ILE589769 IBH589769:IBI589769 HRL589769:HRM589769 HHP589769:HHQ589769 GXT589769:GXU589769 GNX589769:GNY589769 GEB589769:GEC589769 FUF589769:FUG589769 FKJ589769:FKK589769 FAN589769:FAO589769 EQR589769:EQS589769 EGV589769:EGW589769 DWZ589769:DXA589769 DND589769:DNE589769 DDH589769:DDI589769 CTL589769:CTM589769 CJP589769:CJQ589769 BZT589769:BZU589769 BPX589769:BPY589769 BGB589769:BGC589769 AWF589769:AWG589769 AMJ589769:AMK589769 ACN589769:ACO589769 SR589769:SS589769 IV589769:IW589769 WVH524233:WVI524233 WLL524233:WLM524233 WBP524233:WBQ524233 VRT524233:VRU524233 VHX524233:VHY524233 UYB524233:UYC524233 UOF524233:UOG524233 UEJ524233:UEK524233 TUN524233:TUO524233 TKR524233:TKS524233 TAV524233:TAW524233 SQZ524233:SRA524233 SHD524233:SHE524233 RXH524233:RXI524233 RNL524233:RNM524233 RDP524233:RDQ524233 QTT524233:QTU524233 QJX524233:QJY524233 QAB524233:QAC524233 PQF524233:PQG524233 PGJ524233:PGK524233 OWN524233:OWO524233 OMR524233:OMS524233 OCV524233:OCW524233 NSZ524233:NTA524233 NJD524233:NJE524233 MZH524233:MZI524233 MPL524233:MPM524233 MFP524233:MFQ524233 LVT524233:LVU524233 LLX524233:LLY524233 LCB524233:LCC524233 KSF524233:KSG524233 KIJ524233:KIK524233 JYN524233:JYO524233 JOR524233:JOS524233 JEV524233:JEW524233 IUZ524233:IVA524233 ILD524233:ILE524233 IBH524233:IBI524233 HRL524233:HRM524233 HHP524233:HHQ524233 GXT524233:GXU524233 GNX524233:GNY524233 GEB524233:GEC524233 FUF524233:FUG524233 FKJ524233:FKK524233 FAN524233:FAO524233 EQR524233:EQS524233 EGV524233:EGW524233 DWZ524233:DXA524233 DND524233:DNE524233 DDH524233:DDI524233 CTL524233:CTM524233 CJP524233:CJQ524233 BZT524233:BZU524233 BPX524233:BPY524233 BGB524233:BGC524233 AWF524233:AWG524233 AMJ524233:AMK524233 ACN524233:ACO524233 SR524233:SS524233 IV524233:IW524233 WVH458697:WVI458697 WLL458697:WLM458697 WBP458697:WBQ458697 VRT458697:VRU458697 VHX458697:VHY458697 UYB458697:UYC458697 UOF458697:UOG458697 UEJ458697:UEK458697 TUN458697:TUO458697 TKR458697:TKS458697 TAV458697:TAW458697 SQZ458697:SRA458697 SHD458697:SHE458697 RXH458697:RXI458697 RNL458697:RNM458697 RDP458697:RDQ458697 QTT458697:QTU458697 QJX458697:QJY458697 QAB458697:QAC458697 PQF458697:PQG458697 PGJ458697:PGK458697 OWN458697:OWO458697 OMR458697:OMS458697 OCV458697:OCW458697 NSZ458697:NTA458697 NJD458697:NJE458697 MZH458697:MZI458697 MPL458697:MPM458697 MFP458697:MFQ458697 LVT458697:LVU458697 LLX458697:LLY458697 LCB458697:LCC458697 KSF458697:KSG458697 KIJ458697:KIK458697 JYN458697:JYO458697 JOR458697:JOS458697 JEV458697:JEW458697 IUZ458697:IVA458697 ILD458697:ILE458697 IBH458697:IBI458697 HRL458697:HRM458697 HHP458697:HHQ458697 GXT458697:GXU458697 GNX458697:GNY458697 GEB458697:GEC458697 FUF458697:FUG458697 FKJ458697:FKK458697 FAN458697:FAO458697 EQR458697:EQS458697 EGV458697:EGW458697 DWZ458697:DXA458697 DND458697:DNE458697 DDH458697:DDI458697 CTL458697:CTM458697 CJP458697:CJQ458697 BZT458697:BZU458697 BPX458697:BPY458697 BGB458697:BGC458697 AWF458697:AWG458697 AMJ458697:AMK458697 ACN458697:ACO458697 SR458697:SS458697 IV458697:IW458697 WVH393161:WVI393161 WLL393161:WLM393161 WBP393161:WBQ393161 VRT393161:VRU393161 VHX393161:VHY393161 UYB393161:UYC393161 UOF393161:UOG393161 UEJ393161:UEK393161 TUN393161:TUO393161 TKR393161:TKS393161 TAV393161:TAW393161 SQZ393161:SRA393161 SHD393161:SHE393161 RXH393161:RXI393161 RNL393161:RNM393161 RDP393161:RDQ393161 QTT393161:QTU393161 QJX393161:QJY393161 QAB393161:QAC393161 PQF393161:PQG393161 PGJ393161:PGK393161 OWN393161:OWO393161 OMR393161:OMS393161 OCV393161:OCW393161 NSZ393161:NTA393161 NJD393161:NJE393161 MZH393161:MZI393161 MPL393161:MPM393161 MFP393161:MFQ393161 LVT393161:LVU393161 LLX393161:LLY393161 LCB393161:LCC393161 KSF393161:KSG393161 KIJ393161:KIK393161 JYN393161:JYO393161 JOR393161:JOS393161 JEV393161:JEW393161 IUZ393161:IVA393161 ILD393161:ILE393161 IBH393161:IBI393161 HRL393161:HRM393161 HHP393161:HHQ393161 GXT393161:GXU393161 GNX393161:GNY393161 GEB393161:GEC393161 FUF393161:FUG393161 FKJ393161:FKK393161 FAN393161:FAO393161 EQR393161:EQS393161 EGV393161:EGW393161 DWZ393161:DXA393161 DND393161:DNE393161 DDH393161:DDI393161 CTL393161:CTM393161 CJP393161:CJQ393161 BZT393161:BZU393161 BPX393161:BPY393161 BGB393161:BGC393161 AWF393161:AWG393161 AMJ393161:AMK393161 ACN393161:ACO393161 SR393161:SS393161 IV393161:IW393161 WVH327625:WVI327625 WLL327625:WLM327625 WBP327625:WBQ327625 VRT327625:VRU327625 VHX327625:VHY327625 UYB327625:UYC327625 UOF327625:UOG327625 UEJ327625:UEK327625 TUN327625:TUO327625 TKR327625:TKS327625 TAV327625:TAW327625 SQZ327625:SRA327625 SHD327625:SHE327625 RXH327625:RXI327625 RNL327625:RNM327625 RDP327625:RDQ327625 QTT327625:QTU327625 QJX327625:QJY327625 QAB327625:QAC327625 PQF327625:PQG327625 PGJ327625:PGK327625 OWN327625:OWO327625 OMR327625:OMS327625 OCV327625:OCW327625 NSZ327625:NTA327625 NJD327625:NJE327625 MZH327625:MZI327625 MPL327625:MPM327625 MFP327625:MFQ327625 LVT327625:LVU327625 LLX327625:LLY327625 LCB327625:LCC327625 KSF327625:KSG327625 KIJ327625:KIK327625 JYN327625:JYO327625 JOR327625:JOS327625 JEV327625:JEW327625 IUZ327625:IVA327625 ILD327625:ILE327625 IBH327625:IBI327625 HRL327625:HRM327625 HHP327625:HHQ327625 GXT327625:GXU327625 GNX327625:GNY327625 GEB327625:GEC327625 FUF327625:FUG327625 FKJ327625:FKK327625 FAN327625:FAO327625 EQR327625:EQS327625 EGV327625:EGW327625 DWZ327625:DXA327625 DND327625:DNE327625 DDH327625:DDI327625 CTL327625:CTM327625 CJP327625:CJQ327625 BZT327625:BZU327625 BPX327625:BPY327625 BGB327625:BGC327625 AWF327625:AWG327625 AMJ327625:AMK327625 ACN327625:ACO327625 SR327625:SS327625 IV327625:IW327625 WVH262089:WVI262089 WLL262089:WLM262089 WBP262089:WBQ262089 VRT262089:VRU262089 VHX262089:VHY262089 UYB262089:UYC262089 UOF262089:UOG262089 UEJ262089:UEK262089 TUN262089:TUO262089 TKR262089:TKS262089 TAV262089:TAW262089 SQZ262089:SRA262089 SHD262089:SHE262089 RXH262089:RXI262089 RNL262089:RNM262089 RDP262089:RDQ262089 QTT262089:QTU262089 QJX262089:QJY262089 QAB262089:QAC262089 PQF262089:PQG262089 PGJ262089:PGK262089 OWN262089:OWO262089 OMR262089:OMS262089 OCV262089:OCW262089 NSZ262089:NTA262089 NJD262089:NJE262089 MZH262089:MZI262089 MPL262089:MPM262089 MFP262089:MFQ262089 LVT262089:LVU262089 LLX262089:LLY262089 LCB262089:LCC262089 KSF262089:KSG262089 KIJ262089:KIK262089 JYN262089:JYO262089 JOR262089:JOS262089 JEV262089:JEW262089 IUZ262089:IVA262089 ILD262089:ILE262089 IBH262089:IBI262089 HRL262089:HRM262089 HHP262089:HHQ262089 GXT262089:GXU262089 GNX262089:GNY262089 GEB262089:GEC262089 FUF262089:FUG262089 FKJ262089:FKK262089 FAN262089:FAO262089 EQR262089:EQS262089 EGV262089:EGW262089 DWZ262089:DXA262089 DND262089:DNE262089 DDH262089:DDI262089 CTL262089:CTM262089 CJP262089:CJQ262089 BZT262089:BZU262089 BPX262089:BPY262089 BGB262089:BGC262089 AWF262089:AWG262089 AMJ262089:AMK262089 ACN262089:ACO262089 SR262089:SS262089 IV262089:IW262089 WVH196553:WVI196553 WLL196553:WLM196553 WBP196553:WBQ196553 VRT196553:VRU196553 VHX196553:VHY196553 UYB196553:UYC196553 UOF196553:UOG196553 UEJ196553:UEK196553 TUN196553:TUO196553 TKR196553:TKS196553 TAV196553:TAW196553 SQZ196553:SRA196553 SHD196553:SHE196553 RXH196553:RXI196553 RNL196553:RNM196553 RDP196553:RDQ196553 QTT196553:QTU196553 QJX196553:QJY196553 QAB196553:QAC196553 PQF196553:PQG196553 PGJ196553:PGK196553 OWN196553:OWO196553 OMR196553:OMS196553 OCV196553:OCW196553 NSZ196553:NTA196553 NJD196553:NJE196553 MZH196553:MZI196553 MPL196553:MPM196553 MFP196553:MFQ196553 LVT196553:LVU196553 LLX196553:LLY196553 LCB196553:LCC196553 KSF196553:KSG196553 KIJ196553:KIK196553 JYN196553:JYO196553 JOR196553:JOS196553 JEV196553:JEW196553 IUZ196553:IVA196553 ILD196553:ILE196553 IBH196553:IBI196553 HRL196553:HRM196553 HHP196553:HHQ196553 GXT196553:GXU196553 GNX196553:GNY196553 GEB196553:GEC196553 FUF196553:FUG196553 FKJ196553:FKK196553 FAN196553:FAO196553 EQR196553:EQS196553 EGV196553:EGW196553 DWZ196553:DXA196553 DND196553:DNE196553 DDH196553:DDI196553 CTL196553:CTM196553 CJP196553:CJQ196553 BZT196553:BZU196553 BPX196553:BPY196553 BGB196553:BGC196553 AWF196553:AWG196553 AMJ196553:AMK196553 ACN196553:ACO196553 SR196553:SS196553 IV196553:IW196553 WVH131017:WVI131017 WLL131017:WLM131017 WBP131017:WBQ131017 VRT131017:VRU131017 VHX131017:VHY131017 UYB131017:UYC131017 UOF131017:UOG131017 UEJ131017:UEK131017 TUN131017:TUO131017 TKR131017:TKS131017 TAV131017:TAW131017 SQZ131017:SRA131017 SHD131017:SHE131017 RXH131017:RXI131017 RNL131017:RNM131017 RDP131017:RDQ131017 QTT131017:QTU131017 QJX131017:QJY131017 QAB131017:QAC131017 PQF131017:PQG131017 PGJ131017:PGK131017 OWN131017:OWO131017 OMR131017:OMS131017 OCV131017:OCW131017 NSZ131017:NTA131017 NJD131017:NJE131017 MZH131017:MZI131017 MPL131017:MPM131017 MFP131017:MFQ131017 LVT131017:LVU131017 LLX131017:LLY131017 LCB131017:LCC131017 KSF131017:KSG131017 KIJ131017:KIK131017 JYN131017:JYO131017 JOR131017:JOS131017 JEV131017:JEW131017 IUZ131017:IVA131017 ILD131017:ILE131017 IBH131017:IBI131017 HRL131017:HRM131017 HHP131017:HHQ131017 GXT131017:GXU131017 GNX131017:GNY131017 GEB131017:GEC131017 FUF131017:FUG131017 FKJ131017:FKK131017 FAN131017:FAO131017 EQR131017:EQS131017 EGV131017:EGW131017 DWZ131017:DXA131017 DND131017:DNE131017 DDH131017:DDI131017 CTL131017:CTM131017 CJP131017:CJQ131017 BZT131017:BZU131017 BPX131017:BPY131017 BGB131017:BGC131017 AWF131017:AWG131017 AMJ131017:AMK131017 ACN131017:ACO131017 SR131017:SS131017 IV131017:IW131017 WVH65481:WVI65481 WLL65481:WLM65481 WBP65481:WBQ65481 VRT65481:VRU65481 VHX65481:VHY65481 UYB65481:UYC65481 UOF65481:UOG65481 UEJ65481:UEK65481 TUN65481:TUO65481 TKR65481:TKS65481 TAV65481:TAW65481 SQZ65481:SRA65481 SHD65481:SHE65481 RXH65481:RXI65481 RNL65481:RNM65481 RDP65481:RDQ65481 QTT65481:QTU65481 QJX65481:QJY65481 QAB65481:QAC65481 PQF65481:PQG65481 PGJ65481:PGK65481 OWN65481:OWO65481 OMR65481:OMS65481 OCV65481:OCW65481 NSZ65481:NTA65481 NJD65481:NJE65481 MZH65481:MZI65481 MPL65481:MPM65481 MFP65481:MFQ65481 LVT65481:LVU65481 LLX65481:LLY65481 LCB65481:LCC65481 KSF65481:KSG65481 KIJ65481:KIK65481 JYN65481:JYO65481 JOR65481:JOS65481 JEV65481:JEW65481 IUZ65481:IVA65481 ILD65481:ILE65481 IBH65481:IBI65481 HRL65481:HRM65481 HHP65481:HHQ65481 GXT65481:GXU65481 GNX65481:GNY65481 GEB65481:GEC65481 FUF65481:FUG65481 FKJ65481:FKK65481 FAN65481:FAO65481 EQR65481:EQS65481 EGV65481:EGW65481 DWZ65481:DXA65481 DND65481:DNE65481 DDH65481:DDI65481 CTL65481:CTM65481 CJP65481:CJQ65481 BZT65481:BZU65481 BPX65481:BPY65481 BGB65481:BGC65481 AWF65481:AWG65481 AMJ65481:AMK65481 ACN65481:ACO65481 SR65481:SS65481 IV65481:IW65481 WVC982997:WVC982999 WLG982997:WLG982999 WBK982997:WBK982999 VRO982997:VRO982999 VHS982997:VHS982999 UXW982997:UXW982999 UOA982997:UOA982999 UEE982997:UEE982999 TUI982997:TUI982999 TKM982997:TKM982999 TAQ982997:TAQ982999 SQU982997:SQU982999 SGY982997:SGY982999 RXC982997:RXC982999 RNG982997:RNG982999 RDK982997:RDK982999 QTO982997:QTO982999 QJS982997:QJS982999 PZW982997:PZW982999 PQA982997:PQA982999 PGE982997:PGE982999 OWI982997:OWI982999 OMM982997:OMM982999 OCQ982997:OCQ982999 NSU982997:NSU982999 NIY982997:NIY982999 MZC982997:MZC982999 MPG982997:MPG982999 MFK982997:MFK982999 LVO982997:LVO982999 LLS982997:LLS982999 LBW982997:LBW982999 KSA982997:KSA982999 KIE982997:KIE982999 JYI982997:JYI982999 JOM982997:JOM982999 JEQ982997:JEQ982999 IUU982997:IUU982999 IKY982997:IKY982999 IBC982997:IBC982999 HRG982997:HRG982999 HHK982997:HHK982999 GXO982997:GXO982999 GNS982997:GNS982999 GDW982997:GDW982999 FUA982997:FUA982999 FKE982997:FKE982999 FAI982997:FAI982999 EQM982997:EQM982999 EGQ982997:EGQ982999 DWU982997:DWU982999 DMY982997:DMY982999 DDC982997:DDC982999 CTG982997:CTG982999 CJK982997:CJK982999 BZO982997:BZO982999 BPS982997:BPS982999 BFW982997:BFW982999 AWA982997:AWA982999 AME982997:AME982999 ACI982997:ACI982999 SM982997:SM982999 IQ982997:IQ982999 WVC917461:WVC917463 WLG917461:WLG917463 WBK917461:WBK917463 VRO917461:VRO917463 VHS917461:VHS917463 UXW917461:UXW917463 UOA917461:UOA917463 UEE917461:UEE917463 TUI917461:TUI917463 TKM917461:TKM917463 TAQ917461:TAQ917463 SQU917461:SQU917463 SGY917461:SGY917463 RXC917461:RXC917463 RNG917461:RNG917463 RDK917461:RDK917463 QTO917461:QTO917463 QJS917461:QJS917463 PZW917461:PZW917463 PQA917461:PQA917463 PGE917461:PGE917463 OWI917461:OWI917463 OMM917461:OMM917463 OCQ917461:OCQ917463 NSU917461:NSU917463 NIY917461:NIY917463 MZC917461:MZC917463 MPG917461:MPG917463 MFK917461:MFK917463 LVO917461:LVO917463 LLS917461:LLS917463 LBW917461:LBW917463 KSA917461:KSA917463 KIE917461:KIE917463 JYI917461:JYI917463 JOM917461:JOM917463 JEQ917461:JEQ917463 IUU917461:IUU917463 IKY917461:IKY917463 IBC917461:IBC917463 HRG917461:HRG917463 HHK917461:HHK917463 GXO917461:GXO917463 GNS917461:GNS917463 GDW917461:GDW917463 FUA917461:FUA917463 FKE917461:FKE917463 FAI917461:FAI917463 EQM917461:EQM917463 EGQ917461:EGQ917463 DWU917461:DWU917463 DMY917461:DMY917463 DDC917461:DDC917463 CTG917461:CTG917463 CJK917461:CJK917463 BZO917461:BZO917463 BPS917461:BPS917463 BFW917461:BFW917463 AWA917461:AWA917463 AME917461:AME917463 ACI917461:ACI917463 SM917461:SM917463 IQ917461:IQ917463 WVC851925:WVC851927 WLG851925:WLG851927 WBK851925:WBK851927 VRO851925:VRO851927 VHS851925:VHS851927 UXW851925:UXW851927 UOA851925:UOA851927 UEE851925:UEE851927 TUI851925:TUI851927 TKM851925:TKM851927 TAQ851925:TAQ851927 SQU851925:SQU851927 SGY851925:SGY851927 RXC851925:RXC851927 RNG851925:RNG851927 RDK851925:RDK851927 QTO851925:QTO851927 QJS851925:QJS851927 PZW851925:PZW851927 PQA851925:PQA851927 PGE851925:PGE851927 OWI851925:OWI851927 OMM851925:OMM851927 OCQ851925:OCQ851927 NSU851925:NSU851927 NIY851925:NIY851927 MZC851925:MZC851927 MPG851925:MPG851927 MFK851925:MFK851927 LVO851925:LVO851927 LLS851925:LLS851927 LBW851925:LBW851927 KSA851925:KSA851927 KIE851925:KIE851927 JYI851925:JYI851927 JOM851925:JOM851927 JEQ851925:JEQ851927 IUU851925:IUU851927 IKY851925:IKY851927 IBC851925:IBC851927 HRG851925:HRG851927 HHK851925:HHK851927 GXO851925:GXO851927 GNS851925:GNS851927 GDW851925:GDW851927 FUA851925:FUA851927 FKE851925:FKE851927 FAI851925:FAI851927 EQM851925:EQM851927 EGQ851925:EGQ851927 DWU851925:DWU851927 DMY851925:DMY851927 DDC851925:DDC851927 CTG851925:CTG851927 CJK851925:CJK851927 BZO851925:BZO851927 BPS851925:BPS851927 BFW851925:BFW851927 AWA851925:AWA851927 AME851925:AME851927 ACI851925:ACI851927 SM851925:SM851927 IQ851925:IQ851927 WVC786389:WVC786391 WLG786389:WLG786391 WBK786389:WBK786391 VRO786389:VRO786391 VHS786389:VHS786391 UXW786389:UXW786391 UOA786389:UOA786391 UEE786389:UEE786391 TUI786389:TUI786391 TKM786389:TKM786391 TAQ786389:TAQ786391 SQU786389:SQU786391 SGY786389:SGY786391 RXC786389:RXC786391 RNG786389:RNG786391 RDK786389:RDK786391 QTO786389:QTO786391 QJS786389:QJS786391 PZW786389:PZW786391 PQA786389:PQA786391 PGE786389:PGE786391 OWI786389:OWI786391 OMM786389:OMM786391 OCQ786389:OCQ786391 NSU786389:NSU786391 NIY786389:NIY786391 MZC786389:MZC786391 MPG786389:MPG786391 MFK786389:MFK786391 LVO786389:LVO786391 LLS786389:LLS786391 LBW786389:LBW786391 KSA786389:KSA786391 KIE786389:KIE786391 JYI786389:JYI786391 JOM786389:JOM786391 JEQ786389:JEQ786391 IUU786389:IUU786391 IKY786389:IKY786391 IBC786389:IBC786391 HRG786389:HRG786391 HHK786389:HHK786391 GXO786389:GXO786391 GNS786389:GNS786391 GDW786389:GDW786391 FUA786389:FUA786391 FKE786389:FKE786391 FAI786389:FAI786391 EQM786389:EQM786391 EGQ786389:EGQ786391 DWU786389:DWU786391 DMY786389:DMY786391 DDC786389:DDC786391 CTG786389:CTG786391 CJK786389:CJK786391 BZO786389:BZO786391 BPS786389:BPS786391 BFW786389:BFW786391 AWA786389:AWA786391 AME786389:AME786391 ACI786389:ACI786391 SM786389:SM786391 IQ786389:IQ786391 WVC720853:WVC720855 WLG720853:WLG720855 WBK720853:WBK720855 VRO720853:VRO720855 VHS720853:VHS720855 UXW720853:UXW720855 UOA720853:UOA720855 UEE720853:UEE720855 TUI720853:TUI720855 TKM720853:TKM720855 TAQ720853:TAQ720855 SQU720853:SQU720855 SGY720853:SGY720855 RXC720853:RXC720855 RNG720853:RNG720855 RDK720853:RDK720855 QTO720853:QTO720855 QJS720853:QJS720855 PZW720853:PZW720855 PQA720853:PQA720855 PGE720853:PGE720855 OWI720853:OWI720855 OMM720853:OMM720855 OCQ720853:OCQ720855 NSU720853:NSU720855 NIY720853:NIY720855 MZC720853:MZC720855 MPG720853:MPG720855 MFK720853:MFK720855 LVO720853:LVO720855 LLS720853:LLS720855 LBW720853:LBW720855 KSA720853:KSA720855 KIE720853:KIE720855 JYI720853:JYI720855 JOM720853:JOM720855 JEQ720853:JEQ720855 IUU720853:IUU720855 IKY720853:IKY720855 IBC720853:IBC720855 HRG720853:HRG720855 HHK720853:HHK720855 GXO720853:GXO720855 GNS720853:GNS720855 GDW720853:GDW720855 FUA720853:FUA720855 FKE720853:FKE720855 FAI720853:FAI720855 EQM720853:EQM720855 EGQ720853:EGQ720855 DWU720853:DWU720855 DMY720853:DMY720855 DDC720853:DDC720855 CTG720853:CTG720855 CJK720853:CJK720855 BZO720853:BZO720855 BPS720853:BPS720855 BFW720853:BFW720855 AWA720853:AWA720855 AME720853:AME720855 ACI720853:ACI720855 SM720853:SM720855 IQ720853:IQ720855 WVC655317:WVC655319 WLG655317:WLG655319 WBK655317:WBK655319 VRO655317:VRO655319 VHS655317:VHS655319 UXW655317:UXW655319 UOA655317:UOA655319 UEE655317:UEE655319 TUI655317:TUI655319 TKM655317:TKM655319 TAQ655317:TAQ655319 SQU655317:SQU655319 SGY655317:SGY655319 RXC655317:RXC655319 RNG655317:RNG655319 RDK655317:RDK655319 QTO655317:QTO655319 QJS655317:QJS655319 PZW655317:PZW655319 PQA655317:PQA655319 PGE655317:PGE655319 OWI655317:OWI655319 OMM655317:OMM655319 OCQ655317:OCQ655319 NSU655317:NSU655319 NIY655317:NIY655319 MZC655317:MZC655319 MPG655317:MPG655319 MFK655317:MFK655319 LVO655317:LVO655319 LLS655317:LLS655319 LBW655317:LBW655319 KSA655317:KSA655319 KIE655317:KIE655319 JYI655317:JYI655319 JOM655317:JOM655319 JEQ655317:JEQ655319 IUU655317:IUU655319 IKY655317:IKY655319 IBC655317:IBC655319 HRG655317:HRG655319 HHK655317:HHK655319 GXO655317:GXO655319 GNS655317:GNS655319 GDW655317:GDW655319 FUA655317:FUA655319 FKE655317:FKE655319 FAI655317:FAI655319 EQM655317:EQM655319 EGQ655317:EGQ655319 DWU655317:DWU655319 DMY655317:DMY655319 DDC655317:DDC655319 CTG655317:CTG655319 CJK655317:CJK655319 BZO655317:BZO655319 BPS655317:BPS655319 BFW655317:BFW655319 AWA655317:AWA655319 AME655317:AME655319 ACI655317:ACI655319 SM655317:SM655319 IQ655317:IQ655319 WVC589781:WVC589783 WLG589781:WLG589783 WBK589781:WBK589783 VRO589781:VRO589783 VHS589781:VHS589783 UXW589781:UXW589783 UOA589781:UOA589783 UEE589781:UEE589783 TUI589781:TUI589783 TKM589781:TKM589783 TAQ589781:TAQ589783 SQU589781:SQU589783 SGY589781:SGY589783 RXC589781:RXC589783 RNG589781:RNG589783 RDK589781:RDK589783 QTO589781:QTO589783 QJS589781:QJS589783 PZW589781:PZW589783 PQA589781:PQA589783 PGE589781:PGE589783 OWI589781:OWI589783 OMM589781:OMM589783 OCQ589781:OCQ589783 NSU589781:NSU589783 NIY589781:NIY589783 MZC589781:MZC589783 MPG589781:MPG589783 MFK589781:MFK589783 LVO589781:LVO589783 LLS589781:LLS589783 LBW589781:LBW589783 KSA589781:KSA589783 KIE589781:KIE589783 JYI589781:JYI589783 JOM589781:JOM589783 JEQ589781:JEQ589783 IUU589781:IUU589783 IKY589781:IKY589783 IBC589781:IBC589783 HRG589781:HRG589783 HHK589781:HHK589783 GXO589781:GXO589783 GNS589781:GNS589783 GDW589781:GDW589783 FUA589781:FUA589783 FKE589781:FKE589783 FAI589781:FAI589783 EQM589781:EQM589783 EGQ589781:EGQ589783 DWU589781:DWU589783 DMY589781:DMY589783 DDC589781:DDC589783 CTG589781:CTG589783 CJK589781:CJK589783 BZO589781:BZO589783 BPS589781:BPS589783 BFW589781:BFW589783 AWA589781:AWA589783 AME589781:AME589783 ACI589781:ACI589783 SM589781:SM589783 IQ589781:IQ589783 WVC524245:WVC524247 WLG524245:WLG524247 WBK524245:WBK524247 VRO524245:VRO524247 VHS524245:VHS524247 UXW524245:UXW524247 UOA524245:UOA524247 UEE524245:UEE524247 TUI524245:TUI524247 TKM524245:TKM524247 TAQ524245:TAQ524247 SQU524245:SQU524247 SGY524245:SGY524247 RXC524245:RXC524247 RNG524245:RNG524247 RDK524245:RDK524247 QTO524245:QTO524247 QJS524245:QJS524247 PZW524245:PZW524247 PQA524245:PQA524247 PGE524245:PGE524247 OWI524245:OWI524247 OMM524245:OMM524247 OCQ524245:OCQ524247 NSU524245:NSU524247 NIY524245:NIY524247 MZC524245:MZC524247 MPG524245:MPG524247 MFK524245:MFK524247 LVO524245:LVO524247 LLS524245:LLS524247 LBW524245:LBW524247 KSA524245:KSA524247 KIE524245:KIE524247 JYI524245:JYI524247 JOM524245:JOM524247 JEQ524245:JEQ524247 IUU524245:IUU524247 IKY524245:IKY524247 IBC524245:IBC524247 HRG524245:HRG524247 HHK524245:HHK524247 GXO524245:GXO524247 GNS524245:GNS524247 GDW524245:GDW524247 FUA524245:FUA524247 FKE524245:FKE524247 FAI524245:FAI524247 EQM524245:EQM524247 EGQ524245:EGQ524247 DWU524245:DWU524247 DMY524245:DMY524247 DDC524245:DDC524247 CTG524245:CTG524247 CJK524245:CJK524247 BZO524245:BZO524247 BPS524245:BPS524247 BFW524245:BFW524247 AWA524245:AWA524247 AME524245:AME524247 ACI524245:ACI524247 SM524245:SM524247 IQ524245:IQ524247 WVC458709:WVC458711 WLG458709:WLG458711 WBK458709:WBK458711 VRO458709:VRO458711 VHS458709:VHS458711 UXW458709:UXW458711 UOA458709:UOA458711 UEE458709:UEE458711 TUI458709:TUI458711 TKM458709:TKM458711 TAQ458709:TAQ458711 SQU458709:SQU458711 SGY458709:SGY458711 RXC458709:RXC458711 RNG458709:RNG458711 RDK458709:RDK458711 QTO458709:QTO458711 QJS458709:QJS458711 PZW458709:PZW458711 PQA458709:PQA458711 PGE458709:PGE458711 OWI458709:OWI458711 OMM458709:OMM458711 OCQ458709:OCQ458711 NSU458709:NSU458711 NIY458709:NIY458711 MZC458709:MZC458711 MPG458709:MPG458711 MFK458709:MFK458711 LVO458709:LVO458711 LLS458709:LLS458711 LBW458709:LBW458711 KSA458709:KSA458711 KIE458709:KIE458711 JYI458709:JYI458711 JOM458709:JOM458711 JEQ458709:JEQ458711 IUU458709:IUU458711 IKY458709:IKY458711 IBC458709:IBC458711 HRG458709:HRG458711 HHK458709:HHK458711 GXO458709:GXO458711 GNS458709:GNS458711 GDW458709:GDW458711 FUA458709:FUA458711 FKE458709:FKE458711 FAI458709:FAI458711 EQM458709:EQM458711 EGQ458709:EGQ458711 DWU458709:DWU458711 DMY458709:DMY458711 DDC458709:DDC458711 CTG458709:CTG458711 CJK458709:CJK458711 BZO458709:BZO458711 BPS458709:BPS458711 BFW458709:BFW458711 AWA458709:AWA458711 AME458709:AME458711 ACI458709:ACI458711 SM458709:SM458711 IQ458709:IQ458711 WVC393173:WVC393175 WLG393173:WLG393175 WBK393173:WBK393175 VRO393173:VRO393175 VHS393173:VHS393175 UXW393173:UXW393175 UOA393173:UOA393175 UEE393173:UEE393175 TUI393173:TUI393175 TKM393173:TKM393175 TAQ393173:TAQ393175 SQU393173:SQU393175 SGY393173:SGY393175 RXC393173:RXC393175 RNG393173:RNG393175 RDK393173:RDK393175 QTO393173:QTO393175 QJS393173:QJS393175 PZW393173:PZW393175 PQA393173:PQA393175 PGE393173:PGE393175 OWI393173:OWI393175 OMM393173:OMM393175 OCQ393173:OCQ393175 NSU393173:NSU393175 NIY393173:NIY393175 MZC393173:MZC393175 MPG393173:MPG393175 MFK393173:MFK393175 LVO393173:LVO393175 LLS393173:LLS393175 LBW393173:LBW393175 KSA393173:KSA393175 KIE393173:KIE393175 JYI393173:JYI393175 JOM393173:JOM393175 JEQ393173:JEQ393175 IUU393173:IUU393175 IKY393173:IKY393175 IBC393173:IBC393175 HRG393173:HRG393175 HHK393173:HHK393175 GXO393173:GXO393175 GNS393173:GNS393175 GDW393173:GDW393175 FUA393173:FUA393175 FKE393173:FKE393175 FAI393173:FAI393175 EQM393173:EQM393175 EGQ393173:EGQ393175 DWU393173:DWU393175 DMY393173:DMY393175 DDC393173:DDC393175 CTG393173:CTG393175 CJK393173:CJK393175 BZO393173:BZO393175 BPS393173:BPS393175 BFW393173:BFW393175 AWA393173:AWA393175 AME393173:AME393175 ACI393173:ACI393175 SM393173:SM393175 IQ393173:IQ393175 WVC327637:WVC327639 WLG327637:WLG327639 WBK327637:WBK327639 VRO327637:VRO327639 VHS327637:VHS327639 UXW327637:UXW327639 UOA327637:UOA327639 UEE327637:UEE327639 TUI327637:TUI327639 TKM327637:TKM327639 TAQ327637:TAQ327639 SQU327637:SQU327639 SGY327637:SGY327639 RXC327637:RXC327639 RNG327637:RNG327639 RDK327637:RDK327639 QTO327637:QTO327639 QJS327637:QJS327639 PZW327637:PZW327639 PQA327637:PQA327639 PGE327637:PGE327639 OWI327637:OWI327639 OMM327637:OMM327639 OCQ327637:OCQ327639 NSU327637:NSU327639 NIY327637:NIY327639 MZC327637:MZC327639 MPG327637:MPG327639 MFK327637:MFK327639 LVO327637:LVO327639 LLS327637:LLS327639 LBW327637:LBW327639 KSA327637:KSA327639 KIE327637:KIE327639 JYI327637:JYI327639 JOM327637:JOM327639 JEQ327637:JEQ327639 IUU327637:IUU327639 IKY327637:IKY327639 IBC327637:IBC327639 HRG327637:HRG327639 HHK327637:HHK327639 GXO327637:GXO327639 GNS327637:GNS327639 GDW327637:GDW327639 FUA327637:FUA327639 FKE327637:FKE327639 FAI327637:FAI327639 EQM327637:EQM327639 EGQ327637:EGQ327639 DWU327637:DWU327639 DMY327637:DMY327639 DDC327637:DDC327639 CTG327637:CTG327639 CJK327637:CJK327639 BZO327637:BZO327639 BPS327637:BPS327639 BFW327637:BFW327639 AWA327637:AWA327639 AME327637:AME327639 ACI327637:ACI327639 SM327637:SM327639 IQ327637:IQ327639 WVC262101:WVC262103 WLG262101:WLG262103 WBK262101:WBK262103 VRO262101:VRO262103 VHS262101:VHS262103 UXW262101:UXW262103 UOA262101:UOA262103 UEE262101:UEE262103 TUI262101:TUI262103 TKM262101:TKM262103 TAQ262101:TAQ262103 SQU262101:SQU262103 SGY262101:SGY262103 RXC262101:RXC262103 RNG262101:RNG262103 RDK262101:RDK262103 QTO262101:QTO262103 QJS262101:QJS262103 PZW262101:PZW262103 PQA262101:PQA262103 PGE262101:PGE262103 OWI262101:OWI262103 OMM262101:OMM262103 OCQ262101:OCQ262103 NSU262101:NSU262103 NIY262101:NIY262103 MZC262101:MZC262103 MPG262101:MPG262103 MFK262101:MFK262103 LVO262101:LVO262103 LLS262101:LLS262103 LBW262101:LBW262103 KSA262101:KSA262103 KIE262101:KIE262103 JYI262101:JYI262103 JOM262101:JOM262103 JEQ262101:JEQ262103 IUU262101:IUU262103 IKY262101:IKY262103 IBC262101:IBC262103 HRG262101:HRG262103 HHK262101:HHK262103 GXO262101:GXO262103 GNS262101:GNS262103 GDW262101:GDW262103 FUA262101:FUA262103 FKE262101:FKE262103 FAI262101:FAI262103 EQM262101:EQM262103 EGQ262101:EGQ262103 DWU262101:DWU262103 DMY262101:DMY262103 DDC262101:DDC262103 CTG262101:CTG262103 CJK262101:CJK262103 BZO262101:BZO262103 BPS262101:BPS262103 BFW262101:BFW262103 AWA262101:AWA262103 AME262101:AME262103 ACI262101:ACI262103 SM262101:SM262103 IQ262101:IQ262103 WVC196565:WVC196567 WLG196565:WLG196567 WBK196565:WBK196567 VRO196565:VRO196567 VHS196565:VHS196567 UXW196565:UXW196567 UOA196565:UOA196567 UEE196565:UEE196567 TUI196565:TUI196567 TKM196565:TKM196567 TAQ196565:TAQ196567 SQU196565:SQU196567 SGY196565:SGY196567 RXC196565:RXC196567 RNG196565:RNG196567 RDK196565:RDK196567 QTO196565:QTO196567 QJS196565:QJS196567 PZW196565:PZW196567 PQA196565:PQA196567 PGE196565:PGE196567 OWI196565:OWI196567 OMM196565:OMM196567 OCQ196565:OCQ196567 NSU196565:NSU196567 NIY196565:NIY196567 MZC196565:MZC196567 MPG196565:MPG196567 MFK196565:MFK196567 LVO196565:LVO196567 LLS196565:LLS196567 LBW196565:LBW196567 KSA196565:KSA196567 KIE196565:KIE196567 JYI196565:JYI196567 JOM196565:JOM196567 JEQ196565:JEQ196567 IUU196565:IUU196567 IKY196565:IKY196567 IBC196565:IBC196567 HRG196565:HRG196567 HHK196565:HHK196567 GXO196565:GXO196567 GNS196565:GNS196567 GDW196565:GDW196567 FUA196565:FUA196567 FKE196565:FKE196567 FAI196565:FAI196567 EQM196565:EQM196567 EGQ196565:EGQ196567 DWU196565:DWU196567 DMY196565:DMY196567 DDC196565:DDC196567 CTG196565:CTG196567 CJK196565:CJK196567 BZO196565:BZO196567 BPS196565:BPS196567 BFW196565:BFW196567 AWA196565:AWA196567 AME196565:AME196567 ACI196565:ACI196567 SM196565:SM196567 IQ196565:IQ196567 WVC131029:WVC131031 WLG131029:WLG131031 WBK131029:WBK131031 VRO131029:VRO131031 VHS131029:VHS131031 UXW131029:UXW131031 UOA131029:UOA131031 UEE131029:UEE131031 TUI131029:TUI131031 TKM131029:TKM131031 TAQ131029:TAQ131031 SQU131029:SQU131031 SGY131029:SGY131031 RXC131029:RXC131031 RNG131029:RNG131031 RDK131029:RDK131031 QTO131029:QTO131031 QJS131029:QJS131031 PZW131029:PZW131031 PQA131029:PQA131031 PGE131029:PGE131031 OWI131029:OWI131031 OMM131029:OMM131031 OCQ131029:OCQ131031 NSU131029:NSU131031 NIY131029:NIY131031 MZC131029:MZC131031 MPG131029:MPG131031 MFK131029:MFK131031 LVO131029:LVO131031 LLS131029:LLS131031 LBW131029:LBW131031 KSA131029:KSA131031 KIE131029:KIE131031 JYI131029:JYI131031 JOM131029:JOM131031 JEQ131029:JEQ131031 IUU131029:IUU131031 IKY131029:IKY131031 IBC131029:IBC131031 HRG131029:HRG131031 HHK131029:HHK131031 GXO131029:GXO131031 GNS131029:GNS131031 GDW131029:GDW131031 FUA131029:FUA131031 FKE131029:FKE131031 FAI131029:FAI131031 EQM131029:EQM131031 EGQ131029:EGQ131031 DWU131029:DWU131031 DMY131029:DMY131031 DDC131029:DDC131031 CTG131029:CTG131031 CJK131029:CJK131031 BZO131029:BZO131031 BPS131029:BPS131031 BFW131029:BFW131031 AWA131029:AWA131031 AME131029:AME131031 ACI131029:ACI131031 SM131029:SM131031 IQ131029:IQ131031 WVC65493:WVC65495 WLG65493:WLG65495 WBK65493:WBK65495 VRO65493:VRO65495 VHS65493:VHS65495 UXW65493:UXW65495 UOA65493:UOA65495 UEE65493:UEE65495 TUI65493:TUI65495 TKM65493:TKM65495 TAQ65493:TAQ65495 SQU65493:SQU65495 SGY65493:SGY65495 RXC65493:RXC65495 RNG65493:RNG65495 RDK65493:RDK65495 QTO65493:QTO65495 QJS65493:QJS65495 PZW65493:PZW65495 PQA65493:PQA65495 PGE65493:PGE65495 OWI65493:OWI65495 OMM65493:OMM65495 OCQ65493:OCQ65495 NSU65493:NSU65495 NIY65493:NIY65495 MZC65493:MZC65495 MPG65493:MPG65495 MFK65493:MFK65495 LVO65493:LVO65495 LLS65493:LLS65495 LBW65493:LBW65495 KSA65493:KSA65495 KIE65493:KIE65495 JYI65493:JYI65495 JOM65493:JOM65495 JEQ65493:JEQ65495 IUU65493:IUU65495 IKY65493:IKY65495 IBC65493:IBC65495 HRG65493:HRG65495 HHK65493:HHK65495 GXO65493:GXO65495 GNS65493:GNS65495 GDW65493:GDW65495 FUA65493:FUA65495 FKE65493:FKE65495 FAI65493:FAI65495 EQM65493:EQM65495 EGQ65493:EGQ65495 DWU65493:DWU65495 DMY65493:DMY65495 DDC65493:DDC65495 CTG65493:CTG65495 CJK65493:CJK65495 BZO65493:BZO65495 BPS65493:BPS65495 BFW65493:BFW65495 AWA65493:AWA65495 AME65493:AME65495 ACI65493:ACI65495 SM65493:SM65495 IQ65493:IQ65495 WVC982995 WLG982995 WBK982995 VRO982995 VHS982995 UXW982995 UOA982995 UEE982995 TUI982995 TKM982995 TAQ982995 SQU982995 SGY982995 RXC982995 RNG982995 RDK982995 QTO982995 QJS982995 PZW982995 PQA982995 PGE982995 OWI982995 OMM982995 OCQ982995 NSU982995 NIY982995 MZC982995 MPG982995 MFK982995 LVO982995 LLS982995 LBW982995 KSA982995 KIE982995 JYI982995 JOM982995 JEQ982995 IUU982995 IKY982995 IBC982995 HRG982995 HHK982995 GXO982995 GNS982995 GDW982995 FUA982995 FKE982995 FAI982995 EQM982995 EGQ982995 DWU982995 DMY982995 DDC982995 CTG982995 CJK982995 BZO982995 BPS982995 BFW982995 AWA982995 AME982995 ACI982995 SM982995 IQ982995 WVC917459 WLG917459 WBK917459 VRO917459 VHS917459 UXW917459 UOA917459 UEE917459 TUI917459 TKM917459 TAQ917459 SQU917459 SGY917459 RXC917459 RNG917459 RDK917459 QTO917459 QJS917459 PZW917459 PQA917459 PGE917459 OWI917459 OMM917459 OCQ917459 NSU917459 NIY917459 MZC917459 MPG917459 MFK917459 LVO917459 LLS917459 LBW917459 KSA917459 KIE917459 JYI917459 JOM917459 JEQ917459 IUU917459 IKY917459 IBC917459 HRG917459 HHK917459 GXO917459 GNS917459 GDW917459 FUA917459 FKE917459 FAI917459 EQM917459 EGQ917459 DWU917459 DMY917459 DDC917459 CTG917459 CJK917459 BZO917459 BPS917459 BFW917459 AWA917459 AME917459 ACI917459 SM917459 IQ917459 WVC851923 WLG851923 WBK851923 VRO851923 VHS851923 UXW851923 UOA851923 UEE851923 TUI851923 TKM851923 TAQ851923 SQU851923 SGY851923 RXC851923 RNG851923 RDK851923 QTO851923 QJS851923 PZW851923 PQA851923 PGE851923 OWI851923 OMM851923 OCQ851923 NSU851923 NIY851923 MZC851923 MPG851923 MFK851923 LVO851923 LLS851923 LBW851923 KSA851923 KIE851923 JYI851923 JOM851923 JEQ851923 IUU851923 IKY851923 IBC851923 HRG851923 HHK851923 GXO851923 GNS851923 GDW851923 FUA851923 FKE851923 FAI851923 EQM851923 EGQ851923 DWU851923 DMY851923 DDC851923 CTG851923 CJK851923 BZO851923 BPS851923 BFW851923 AWA851923 AME851923 ACI851923 SM851923 IQ851923 WVC786387 WLG786387 WBK786387 VRO786387 VHS786387 UXW786387 UOA786387 UEE786387 TUI786387 TKM786387 TAQ786387 SQU786387 SGY786387 RXC786387 RNG786387 RDK786387 QTO786387 QJS786387 PZW786387 PQA786387 PGE786387 OWI786387 OMM786387 OCQ786387 NSU786387 NIY786387 MZC786387 MPG786387 MFK786387 LVO786387 LLS786387 LBW786387 KSA786387 KIE786387 JYI786387 JOM786387 JEQ786387 IUU786387 IKY786387 IBC786387 HRG786387 HHK786387 GXO786387 GNS786387 GDW786387 FUA786387 FKE786387 FAI786387 EQM786387 EGQ786387 DWU786387 DMY786387 DDC786387 CTG786387 CJK786387 BZO786387 BPS786387 BFW786387 AWA786387 AME786387 ACI786387 SM786387 IQ786387 WVC720851 WLG720851 WBK720851 VRO720851 VHS720851 UXW720851 UOA720851 UEE720851 TUI720851 TKM720851 TAQ720851 SQU720851 SGY720851 RXC720851 RNG720851 RDK720851 QTO720851 QJS720851 PZW720851 PQA720851 PGE720851 OWI720851 OMM720851 OCQ720851 NSU720851 NIY720851 MZC720851 MPG720851 MFK720851 LVO720851 LLS720851 LBW720851 KSA720851 KIE720851 JYI720851 JOM720851 JEQ720851 IUU720851 IKY720851 IBC720851 HRG720851 HHK720851 GXO720851 GNS720851 GDW720851 FUA720851 FKE720851 FAI720851 EQM720851 EGQ720851 DWU720851 DMY720851 DDC720851 CTG720851 CJK720851 BZO720851 BPS720851 BFW720851 AWA720851 AME720851 ACI720851 SM720851 IQ720851 WVC655315 WLG655315 WBK655315 VRO655315 VHS655315 UXW655315 UOA655315 UEE655315 TUI655315 TKM655315 TAQ655315 SQU655315 SGY655315 RXC655315 RNG655315 RDK655315 QTO655315 QJS655315 PZW655315 PQA655315 PGE655315 OWI655315 OMM655315 OCQ655315 NSU655315 NIY655315 MZC655315 MPG655315 MFK655315 LVO655315 LLS655315 LBW655315 KSA655315 KIE655315 JYI655315 JOM655315 JEQ655315 IUU655315 IKY655315 IBC655315 HRG655315 HHK655315 GXO655315 GNS655315 GDW655315 FUA655315 FKE655315 FAI655315 EQM655315 EGQ655315 DWU655315 DMY655315 DDC655315 CTG655315 CJK655315 BZO655315 BPS655315 BFW655315 AWA655315 AME655315 ACI655315 SM655315 IQ655315 WVC589779 WLG589779 WBK589779 VRO589779 VHS589779 UXW589779 UOA589779 UEE589779 TUI589779 TKM589779 TAQ589779 SQU589779 SGY589779 RXC589779 RNG589779 RDK589779 QTO589779 QJS589779 PZW589779 PQA589779 PGE589779 OWI589779 OMM589779 OCQ589779 NSU589779 NIY589779 MZC589779 MPG589779 MFK589779 LVO589779 LLS589779 LBW589779 KSA589779 KIE589779 JYI589779 JOM589779 JEQ589779 IUU589779 IKY589779 IBC589779 HRG589779 HHK589779 GXO589779 GNS589779 GDW589779 FUA589779 FKE589779 FAI589779 EQM589779 EGQ589779 DWU589779 DMY589779 DDC589779 CTG589779 CJK589779 BZO589779 BPS589779 BFW589779 AWA589779 AME589779 ACI589779 SM589779 IQ589779 WVC524243 WLG524243 WBK524243 VRO524243 VHS524243 UXW524243 UOA524243 UEE524243 TUI524243 TKM524243 TAQ524243 SQU524243 SGY524243 RXC524243 RNG524243 RDK524243 QTO524243 QJS524243 PZW524243 PQA524243 PGE524243 OWI524243 OMM524243 OCQ524243 NSU524243 NIY524243 MZC524243 MPG524243 MFK524243 LVO524243 LLS524243 LBW524243 KSA524243 KIE524243 JYI524243 JOM524243 JEQ524243 IUU524243 IKY524243 IBC524243 HRG524243 HHK524243 GXO524243 GNS524243 GDW524243 FUA524243 FKE524243 FAI524243 EQM524243 EGQ524243 DWU524243 DMY524243 DDC524243 CTG524243 CJK524243 BZO524243 BPS524243 BFW524243 AWA524243 AME524243 ACI524243 SM524243 IQ524243 WVC458707 WLG458707 WBK458707 VRO458707 VHS458707 UXW458707 UOA458707 UEE458707 TUI458707 TKM458707 TAQ458707 SQU458707 SGY458707 RXC458707 RNG458707 RDK458707 QTO458707 QJS458707 PZW458707 PQA458707 PGE458707 OWI458707 OMM458707 OCQ458707 NSU458707 NIY458707 MZC458707 MPG458707 MFK458707 LVO458707 LLS458707 LBW458707 KSA458707 KIE458707 JYI458707 JOM458707 JEQ458707 IUU458707 IKY458707 IBC458707 HRG458707 HHK458707 GXO458707 GNS458707 GDW458707 FUA458707 FKE458707 FAI458707 EQM458707 EGQ458707 DWU458707 DMY458707 DDC458707 CTG458707 CJK458707 BZO458707 BPS458707 BFW458707 AWA458707 AME458707 ACI458707 SM458707 IQ458707 WVC393171 WLG393171 WBK393171 VRO393171 VHS393171 UXW393171 UOA393171 UEE393171 TUI393171 TKM393171 TAQ393171 SQU393171 SGY393171 RXC393171 RNG393171 RDK393171 QTO393171 QJS393171 PZW393171 PQA393171 PGE393171 OWI393171 OMM393171 OCQ393171 NSU393171 NIY393171 MZC393171 MPG393171 MFK393171 LVO393171 LLS393171 LBW393171 KSA393171 KIE393171 JYI393171 JOM393171 JEQ393171 IUU393171 IKY393171 IBC393171 HRG393171 HHK393171 GXO393171 GNS393171 GDW393171 FUA393171 FKE393171 FAI393171 EQM393171 EGQ393171 DWU393171 DMY393171 DDC393171 CTG393171 CJK393171 BZO393171 BPS393171 BFW393171 AWA393171 AME393171 ACI393171 SM393171 IQ393171 WVC327635 WLG327635 WBK327635 VRO327635 VHS327635 UXW327635 UOA327635 UEE327635 TUI327635 TKM327635 TAQ327635 SQU327635 SGY327635 RXC327635 RNG327635 RDK327635 QTO327635 QJS327635 PZW327635 PQA327635 PGE327635 OWI327635 OMM327635 OCQ327635 NSU327635 NIY327635 MZC327635 MPG327635 MFK327635 LVO327635 LLS327635 LBW327635 KSA327635 KIE327635 JYI327635 JOM327635 JEQ327635 IUU327635 IKY327635 IBC327635 HRG327635 HHK327635 GXO327635 GNS327635 GDW327635 FUA327635 FKE327635 FAI327635 EQM327635 EGQ327635 DWU327635 DMY327635 DDC327635 CTG327635 CJK327635 BZO327635 BPS327635 BFW327635 AWA327635 AME327635 ACI327635 SM327635 IQ327635 WVC262099 WLG262099 WBK262099 VRO262099 VHS262099 UXW262099 UOA262099 UEE262099 TUI262099 TKM262099 TAQ262099 SQU262099 SGY262099 RXC262099 RNG262099 RDK262099 QTO262099 QJS262099 PZW262099 PQA262099 PGE262099 OWI262099 OMM262099 OCQ262099 NSU262099 NIY262099 MZC262099 MPG262099 MFK262099 LVO262099 LLS262099 LBW262099 KSA262099 KIE262099 JYI262099 JOM262099 JEQ262099 IUU262099 IKY262099 IBC262099 HRG262099 HHK262099 GXO262099 GNS262099 GDW262099 FUA262099 FKE262099 FAI262099 EQM262099 EGQ262099 DWU262099 DMY262099 DDC262099 CTG262099 CJK262099 BZO262099 BPS262099 BFW262099 AWA262099 AME262099 ACI262099 SM262099 IQ262099 WVC196563 WLG196563 WBK196563 VRO196563 VHS196563 UXW196563 UOA196563 UEE196563 TUI196563 TKM196563 TAQ196563 SQU196563 SGY196563 RXC196563 RNG196563 RDK196563 QTO196563 QJS196563 PZW196563 PQA196563 PGE196563 OWI196563 OMM196563 OCQ196563 NSU196563 NIY196563 MZC196563 MPG196563 MFK196563 LVO196563 LLS196563 LBW196563 KSA196563 KIE196563 JYI196563 JOM196563 JEQ196563 IUU196563 IKY196563 IBC196563 HRG196563 HHK196563 GXO196563 GNS196563 GDW196563 FUA196563 FKE196563 FAI196563 EQM196563 EGQ196563 DWU196563 DMY196563 DDC196563 CTG196563 CJK196563 BZO196563 BPS196563 BFW196563 AWA196563 AME196563 ACI196563 SM196563 IQ196563 WVC131027 WLG131027 WBK131027 VRO131027 VHS131027 UXW131027 UOA131027 UEE131027 TUI131027 TKM131027 TAQ131027 SQU131027 SGY131027 RXC131027 RNG131027 RDK131027 QTO131027 QJS131027 PZW131027 PQA131027 PGE131027 OWI131027 OMM131027 OCQ131027 NSU131027 NIY131027 MZC131027 MPG131027 MFK131027 LVO131027 LLS131027 LBW131027 KSA131027 KIE131027 JYI131027 JOM131027 JEQ131027 IUU131027 IKY131027 IBC131027 HRG131027 HHK131027 GXO131027 GNS131027 GDW131027 FUA131027 FKE131027 FAI131027 EQM131027 EGQ131027 DWU131027 DMY131027 DDC131027 CTG131027 CJK131027 BZO131027 BPS131027 BFW131027 AWA131027 AME131027 ACI131027 SM131027 IQ131027 WVC65491 WLG65491 WBK65491 VRO65491 VHS65491 UXW65491 UOA65491 UEE65491 TUI65491 TKM65491 TAQ65491 SQU65491 SGY65491 RXC65491 RNG65491 RDK65491 QTO65491 QJS65491 PZW65491 PQA65491 PGE65491 OWI65491 OMM65491 OCQ65491 NSU65491 NIY65491 MZC65491 MPG65491 MFK65491 LVO65491 LLS65491 LBW65491 KSA65491 KIE65491 JYI65491 JOM65491 JEQ65491 IUU65491 IKY65491 IBC65491 HRG65491 HHK65491 GXO65491 GNS65491 GDW65491 FUA65491 FKE65491 FAI65491 EQM65491 EGQ65491 DWU65491 DMY65491 DDC65491 CTG65491 CJK65491 BZO65491 BPS65491 BFW65491 AWA65491 AME65491 ACI65491 SM65491 IQ65491 WVC982987:WVC982989 WLG982987:WLG982989 WBK982987:WBK982989 VRO982987:VRO982989 VHS982987:VHS982989 UXW982987:UXW982989 UOA982987:UOA982989 UEE982987:UEE982989 TUI982987:TUI982989 TKM982987:TKM982989 TAQ982987:TAQ982989 SQU982987:SQU982989 SGY982987:SGY982989 RXC982987:RXC982989 RNG982987:RNG982989 RDK982987:RDK982989 QTO982987:QTO982989 QJS982987:QJS982989 PZW982987:PZW982989 PQA982987:PQA982989 PGE982987:PGE982989 OWI982987:OWI982989 OMM982987:OMM982989 OCQ982987:OCQ982989 NSU982987:NSU982989 NIY982987:NIY982989 MZC982987:MZC982989 MPG982987:MPG982989 MFK982987:MFK982989 LVO982987:LVO982989 LLS982987:LLS982989 LBW982987:LBW982989 KSA982987:KSA982989 KIE982987:KIE982989 JYI982987:JYI982989 JOM982987:JOM982989 JEQ982987:JEQ982989 IUU982987:IUU982989 IKY982987:IKY982989 IBC982987:IBC982989 HRG982987:HRG982989 HHK982987:HHK982989 GXO982987:GXO982989 GNS982987:GNS982989 GDW982987:GDW982989 FUA982987:FUA982989 FKE982987:FKE982989 FAI982987:FAI982989 EQM982987:EQM982989 EGQ982987:EGQ982989 DWU982987:DWU982989 DMY982987:DMY982989 DDC982987:DDC982989 CTG982987:CTG982989 CJK982987:CJK982989 BZO982987:BZO982989 BPS982987:BPS982989 BFW982987:BFW982989 AWA982987:AWA982989 AME982987:AME982989 ACI982987:ACI982989 SM982987:SM982989 IQ982987:IQ982989 WVC917451:WVC917453 WLG917451:WLG917453 WBK917451:WBK917453 VRO917451:VRO917453 VHS917451:VHS917453 UXW917451:UXW917453 UOA917451:UOA917453 UEE917451:UEE917453 TUI917451:TUI917453 TKM917451:TKM917453 TAQ917451:TAQ917453 SQU917451:SQU917453 SGY917451:SGY917453 RXC917451:RXC917453 RNG917451:RNG917453 RDK917451:RDK917453 QTO917451:QTO917453 QJS917451:QJS917453 PZW917451:PZW917453 PQA917451:PQA917453 PGE917451:PGE917453 OWI917451:OWI917453 OMM917451:OMM917453 OCQ917451:OCQ917453 NSU917451:NSU917453 NIY917451:NIY917453 MZC917451:MZC917453 MPG917451:MPG917453 MFK917451:MFK917453 LVO917451:LVO917453 LLS917451:LLS917453 LBW917451:LBW917453 KSA917451:KSA917453 KIE917451:KIE917453 JYI917451:JYI917453 JOM917451:JOM917453 JEQ917451:JEQ917453 IUU917451:IUU917453 IKY917451:IKY917453 IBC917451:IBC917453 HRG917451:HRG917453 HHK917451:HHK917453 GXO917451:GXO917453 GNS917451:GNS917453 GDW917451:GDW917453 FUA917451:FUA917453 FKE917451:FKE917453 FAI917451:FAI917453 EQM917451:EQM917453 EGQ917451:EGQ917453 DWU917451:DWU917453 DMY917451:DMY917453 DDC917451:DDC917453 CTG917451:CTG917453 CJK917451:CJK917453 BZO917451:BZO917453 BPS917451:BPS917453 BFW917451:BFW917453 AWA917451:AWA917453 AME917451:AME917453 ACI917451:ACI917453 SM917451:SM917453 IQ917451:IQ917453 WVC851915:WVC851917 WLG851915:WLG851917 WBK851915:WBK851917 VRO851915:VRO851917 VHS851915:VHS851917 UXW851915:UXW851917 UOA851915:UOA851917 UEE851915:UEE851917 TUI851915:TUI851917 TKM851915:TKM851917 TAQ851915:TAQ851917 SQU851915:SQU851917 SGY851915:SGY851917 RXC851915:RXC851917 RNG851915:RNG851917 RDK851915:RDK851917 QTO851915:QTO851917 QJS851915:QJS851917 PZW851915:PZW851917 PQA851915:PQA851917 PGE851915:PGE851917 OWI851915:OWI851917 OMM851915:OMM851917 OCQ851915:OCQ851917 NSU851915:NSU851917 NIY851915:NIY851917 MZC851915:MZC851917 MPG851915:MPG851917 MFK851915:MFK851917 LVO851915:LVO851917 LLS851915:LLS851917 LBW851915:LBW851917 KSA851915:KSA851917 KIE851915:KIE851917 JYI851915:JYI851917 JOM851915:JOM851917 JEQ851915:JEQ851917 IUU851915:IUU851917 IKY851915:IKY851917 IBC851915:IBC851917 HRG851915:HRG851917 HHK851915:HHK851917 GXO851915:GXO851917 GNS851915:GNS851917 GDW851915:GDW851917 FUA851915:FUA851917 FKE851915:FKE851917 FAI851915:FAI851917 EQM851915:EQM851917 EGQ851915:EGQ851917 DWU851915:DWU851917 DMY851915:DMY851917 DDC851915:DDC851917 CTG851915:CTG851917 CJK851915:CJK851917 BZO851915:BZO851917 BPS851915:BPS851917 BFW851915:BFW851917 AWA851915:AWA851917 AME851915:AME851917 ACI851915:ACI851917 SM851915:SM851917 IQ851915:IQ851917 WVC786379:WVC786381 WLG786379:WLG786381 WBK786379:WBK786381 VRO786379:VRO786381 VHS786379:VHS786381 UXW786379:UXW786381 UOA786379:UOA786381 UEE786379:UEE786381 TUI786379:TUI786381 TKM786379:TKM786381 TAQ786379:TAQ786381 SQU786379:SQU786381 SGY786379:SGY786381 RXC786379:RXC786381 RNG786379:RNG786381 RDK786379:RDK786381 QTO786379:QTO786381 QJS786379:QJS786381 PZW786379:PZW786381 PQA786379:PQA786381 PGE786379:PGE786381 OWI786379:OWI786381 OMM786379:OMM786381 OCQ786379:OCQ786381 NSU786379:NSU786381 NIY786379:NIY786381 MZC786379:MZC786381 MPG786379:MPG786381 MFK786379:MFK786381 LVO786379:LVO786381 LLS786379:LLS786381 LBW786379:LBW786381 KSA786379:KSA786381 KIE786379:KIE786381 JYI786379:JYI786381 JOM786379:JOM786381 JEQ786379:JEQ786381 IUU786379:IUU786381 IKY786379:IKY786381 IBC786379:IBC786381 HRG786379:HRG786381 HHK786379:HHK786381 GXO786379:GXO786381 GNS786379:GNS786381 GDW786379:GDW786381 FUA786379:FUA786381 FKE786379:FKE786381 FAI786379:FAI786381 EQM786379:EQM786381 EGQ786379:EGQ786381 DWU786379:DWU786381 DMY786379:DMY786381 DDC786379:DDC786381 CTG786379:CTG786381 CJK786379:CJK786381 BZO786379:BZO786381 BPS786379:BPS786381 BFW786379:BFW786381 AWA786379:AWA786381 AME786379:AME786381 ACI786379:ACI786381 SM786379:SM786381 IQ786379:IQ786381 WVC720843:WVC720845 WLG720843:WLG720845 WBK720843:WBK720845 VRO720843:VRO720845 VHS720843:VHS720845 UXW720843:UXW720845 UOA720843:UOA720845 UEE720843:UEE720845 TUI720843:TUI720845 TKM720843:TKM720845 TAQ720843:TAQ720845 SQU720843:SQU720845 SGY720843:SGY720845 RXC720843:RXC720845 RNG720843:RNG720845 RDK720843:RDK720845 QTO720843:QTO720845 QJS720843:QJS720845 PZW720843:PZW720845 PQA720843:PQA720845 PGE720843:PGE720845 OWI720843:OWI720845 OMM720843:OMM720845 OCQ720843:OCQ720845 NSU720843:NSU720845 NIY720843:NIY720845 MZC720843:MZC720845 MPG720843:MPG720845 MFK720843:MFK720845 LVO720843:LVO720845 LLS720843:LLS720845 LBW720843:LBW720845 KSA720843:KSA720845 KIE720843:KIE720845 JYI720843:JYI720845 JOM720843:JOM720845 JEQ720843:JEQ720845 IUU720843:IUU720845 IKY720843:IKY720845 IBC720843:IBC720845 HRG720843:HRG720845 HHK720843:HHK720845 GXO720843:GXO720845 GNS720843:GNS720845 GDW720843:GDW720845 FUA720843:FUA720845 FKE720843:FKE720845 FAI720843:FAI720845 EQM720843:EQM720845 EGQ720843:EGQ720845 DWU720843:DWU720845 DMY720843:DMY720845 DDC720843:DDC720845 CTG720843:CTG720845 CJK720843:CJK720845 BZO720843:BZO720845 BPS720843:BPS720845 BFW720843:BFW720845 AWA720843:AWA720845 AME720843:AME720845 ACI720843:ACI720845 SM720843:SM720845 IQ720843:IQ720845 WVC655307:WVC655309 WLG655307:WLG655309 WBK655307:WBK655309 VRO655307:VRO655309 VHS655307:VHS655309 UXW655307:UXW655309 UOA655307:UOA655309 UEE655307:UEE655309 TUI655307:TUI655309 TKM655307:TKM655309 TAQ655307:TAQ655309 SQU655307:SQU655309 SGY655307:SGY655309 RXC655307:RXC655309 RNG655307:RNG655309 RDK655307:RDK655309 QTO655307:QTO655309 QJS655307:QJS655309 PZW655307:PZW655309 PQA655307:PQA655309 PGE655307:PGE655309 OWI655307:OWI655309 OMM655307:OMM655309 OCQ655307:OCQ655309 NSU655307:NSU655309 NIY655307:NIY655309 MZC655307:MZC655309 MPG655307:MPG655309 MFK655307:MFK655309 LVO655307:LVO655309 LLS655307:LLS655309 LBW655307:LBW655309 KSA655307:KSA655309 KIE655307:KIE655309 JYI655307:JYI655309 JOM655307:JOM655309 JEQ655307:JEQ655309 IUU655307:IUU655309 IKY655307:IKY655309 IBC655307:IBC655309 HRG655307:HRG655309 HHK655307:HHK655309 GXO655307:GXO655309 GNS655307:GNS655309 GDW655307:GDW655309 FUA655307:FUA655309 FKE655307:FKE655309 FAI655307:FAI655309 EQM655307:EQM655309 EGQ655307:EGQ655309 DWU655307:DWU655309 DMY655307:DMY655309 DDC655307:DDC655309 CTG655307:CTG655309 CJK655307:CJK655309 BZO655307:BZO655309 BPS655307:BPS655309 BFW655307:BFW655309 AWA655307:AWA655309 AME655307:AME655309 ACI655307:ACI655309 SM655307:SM655309 IQ655307:IQ655309 WVC589771:WVC589773 WLG589771:WLG589773 WBK589771:WBK589773 VRO589771:VRO589773 VHS589771:VHS589773 UXW589771:UXW589773 UOA589771:UOA589773 UEE589771:UEE589773 TUI589771:TUI589773 TKM589771:TKM589773 TAQ589771:TAQ589773 SQU589771:SQU589773 SGY589771:SGY589773 RXC589771:RXC589773 RNG589771:RNG589773 RDK589771:RDK589773 QTO589771:QTO589773 QJS589771:QJS589773 PZW589771:PZW589773 PQA589771:PQA589773 PGE589771:PGE589773 OWI589771:OWI589773 OMM589771:OMM589773 OCQ589771:OCQ589773 NSU589771:NSU589773 NIY589771:NIY589773 MZC589771:MZC589773 MPG589771:MPG589773 MFK589771:MFK589773 LVO589771:LVO589773 LLS589771:LLS589773 LBW589771:LBW589773 KSA589771:KSA589773 KIE589771:KIE589773 JYI589771:JYI589773 JOM589771:JOM589773 JEQ589771:JEQ589773 IUU589771:IUU589773 IKY589771:IKY589773 IBC589771:IBC589773 HRG589771:HRG589773 HHK589771:HHK589773 GXO589771:GXO589773 GNS589771:GNS589773 GDW589771:GDW589773 FUA589771:FUA589773 FKE589771:FKE589773 FAI589771:FAI589773 EQM589771:EQM589773 EGQ589771:EGQ589773 DWU589771:DWU589773 DMY589771:DMY589773 DDC589771:DDC589773 CTG589771:CTG589773 CJK589771:CJK589773 BZO589771:BZO589773 BPS589771:BPS589773 BFW589771:BFW589773 AWA589771:AWA589773 AME589771:AME589773 ACI589771:ACI589773 SM589771:SM589773 IQ589771:IQ589773 WVC524235:WVC524237 WLG524235:WLG524237 WBK524235:WBK524237 VRO524235:VRO524237 VHS524235:VHS524237 UXW524235:UXW524237 UOA524235:UOA524237 UEE524235:UEE524237 TUI524235:TUI524237 TKM524235:TKM524237 TAQ524235:TAQ524237 SQU524235:SQU524237 SGY524235:SGY524237 RXC524235:RXC524237 RNG524235:RNG524237 RDK524235:RDK524237 QTO524235:QTO524237 QJS524235:QJS524237 PZW524235:PZW524237 PQA524235:PQA524237 PGE524235:PGE524237 OWI524235:OWI524237 OMM524235:OMM524237 OCQ524235:OCQ524237 NSU524235:NSU524237 NIY524235:NIY524237 MZC524235:MZC524237 MPG524235:MPG524237 MFK524235:MFK524237 LVO524235:LVO524237 LLS524235:LLS524237 LBW524235:LBW524237 KSA524235:KSA524237 KIE524235:KIE524237 JYI524235:JYI524237 JOM524235:JOM524237 JEQ524235:JEQ524237 IUU524235:IUU524237 IKY524235:IKY524237 IBC524235:IBC524237 HRG524235:HRG524237 HHK524235:HHK524237 GXO524235:GXO524237 GNS524235:GNS524237 GDW524235:GDW524237 FUA524235:FUA524237 FKE524235:FKE524237 FAI524235:FAI524237 EQM524235:EQM524237 EGQ524235:EGQ524237 DWU524235:DWU524237 DMY524235:DMY524237 DDC524235:DDC524237 CTG524235:CTG524237 CJK524235:CJK524237 BZO524235:BZO524237 BPS524235:BPS524237 BFW524235:BFW524237 AWA524235:AWA524237 AME524235:AME524237 ACI524235:ACI524237 SM524235:SM524237 IQ524235:IQ524237 WVC458699:WVC458701 WLG458699:WLG458701 WBK458699:WBK458701 VRO458699:VRO458701 VHS458699:VHS458701 UXW458699:UXW458701 UOA458699:UOA458701 UEE458699:UEE458701 TUI458699:TUI458701 TKM458699:TKM458701 TAQ458699:TAQ458701 SQU458699:SQU458701 SGY458699:SGY458701 RXC458699:RXC458701 RNG458699:RNG458701 RDK458699:RDK458701 QTO458699:QTO458701 QJS458699:QJS458701 PZW458699:PZW458701 PQA458699:PQA458701 PGE458699:PGE458701 OWI458699:OWI458701 OMM458699:OMM458701 OCQ458699:OCQ458701 NSU458699:NSU458701 NIY458699:NIY458701 MZC458699:MZC458701 MPG458699:MPG458701 MFK458699:MFK458701 LVO458699:LVO458701 LLS458699:LLS458701 LBW458699:LBW458701 KSA458699:KSA458701 KIE458699:KIE458701 JYI458699:JYI458701 JOM458699:JOM458701 JEQ458699:JEQ458701 IUU458699:IUU458701 IKY458699:IKY458701 IBC458699:IBC458701 HRG458699:HRG458701 HHK458699:HHK458701 GXO458699:GXO458701 GNS458699:GNS458701 GDW458699:GDW458701 FUA458699:FUA458701 FKE458699:FKE458701 FAI458699:FAI458701 EQM458699:EQM458701 EGQ458699:EGQ458701 DWU458699:DWU458701 DMY458699:DMY458701 DDC458699:DDC458701 CTG458699:CTG458701 CJK458699:CJK458701 BZO458699:BZO458701 BPS458699:BPS458701 BFW458699:BFW458701 AWA458699:AWA458701 AME458699:AME458701 ACI458699:ACI458701 SM458699:SM458701 IQ458699:IQ458701 WVC393163:WVC393165 WLG393163:WLG393165 WBK393163:WBK393165 VRO393163:VRO393165 VHS393163:VHS393165 UXW393163:UXW393165 UOA393163:UOA393165 UEE393163:UEE393165 TUI393163:TUI393165 TKM393163:TKM393165 TAQ393163:TAQ393165 SQU393163:SQU393165 SGY393163:SGY393165 RXC393163:RXC393165 RNG393163:RNG393165 RDK393163:RDK393165 QTO393163:QTO393165 QJS393163:QJS393165 PZW393163:PZW393165 PQA393163:PQA393165 PGE393163:PGE393165 OWI393163:OWI393165 OMM393163:OMM393165 OCQ393163:OCQ393165 NSU393163:NSU393165 NIY393163:NIY393165 MZC393163:MZC393165 MPG393163:MPG393165 MFK393163:MFK393165 LVO393163:LVO393165 LLS393163:LLS393165 LBW393163:LBW393165 KSA393163:KSA393165 KIE393163:KIE393165 JYI393163:JYI393165 JOM393163:JOM393165 JEQ393163:JEQ393165 IUU393163:IUU393165 IKY393163:IKY393165 IBC393163:IBC393165 HRG393163:HRG393165 HHK393163:HHK393165 GXO393163:GXO393165 GNS393163:GNS393165 GDW393163:GDW393165 FUA393163:FUA393165 FKE393163:FKE393165 FAI393163:FAI393165 EQM393163:EQM393165 EGQ393163:EGQ393165 DWU393163:DWU393165 DMY393163:DMY393165 DDC393163:DDC393165 CTG393163:CTG393165 CJK393163:CJK393165 BZO393163:BZO393165 BPS393163:BPS393165 BFW393163:BFW393165 AWA393163:AWA393165 AME393163:AME393165 ACI393163:ACI393165 SM393163:SM393165 IQ393163:IQ393165 WVC327627:WVC327629 WLG327627:WLG327629 WBK327627:WBK327629 VRO327627:VRO327629 VHS327627:VHS327629 UXW327627:UXW327629 UOA327627:UOA327629 UEE327627:UEE327629 TUI327627:TUI327629 TKM327627:TKM327629 TAQ327627:TAQ327629 SQU327627:SQU327629 SGY327627:SGY327629 RXC327627:RXC327629 RNG327627:RNG327629 RDK327627:RDK327629 QTO327627:QTO327629 QJS327627:QJS327629 PZW327627:PZW327629 PQA327627:PQA327629 PGE327627:PGE327629 OWI327627:OWI327629 OMM327627:OMM327629 OCQ327627:OCQ327629 NSU327627:NSU327629 NIY327627:NIY327629 MZC327627:MZC327629 MPG327627:MPG327629 MFK327627:MFK327629 LVO327627:LVO327629 LLS327627:LLS327629 LBW327627:LBW327629 KSA327627:KSA327629 KIE327627:KIE327629 JYI327627:JYI327629 JOM327627:JOM327629 JEQ327627:JEQ327629 IUU327627:IUU327629 IKY327627:IKY327629 IBC327627:IBC327629 HRG327627:HRG327629 HHK327627:HHK327629 GXO327627:GXO327629 GNS327627:GNS327629 GDW327627:GDW327629 FUA327627:FUA327629 FKE327627:FKE327629 FAI327627:FAI327629 EQM327627:EQM327629 EGQ327627:EGQ327629 DWU327627:DWU327629 DMY327627:DMY327629 DDC327627:DDC327629 CTG327627:CTG327629 CJK327627:CJK327629 BZO327627:BZO327629 BPS327627:BPS327629 BFW327627:BFW327629 AWA327627:AWA327629 AME327627:AME327629 ACI327627:ACI327629 SM327627:SM327629 IQ327627:IQ327629 WVC262091:WVC262093 WLG262091:WLG262093 WBK262091:WBK262093 VRO262091:VRO262093 VHS262091:VHS262093 UXW262091:UXW262093 UOA262091:UOA262093 UEE262091:UEE262093 TUI262091:TUI262093 TKM262091:TKM262093 TAQ262091:TAQ262093 SQU262091:SQU262093 SGY262091:SGY262093 RXC262091:RXC262093 RNG262091:RNG262093 RDK262091:RDK262093 QTO262091:QTO262093 QJS262091:QJS262093 PZW262091:PZW262093 PQA262091:PQA262093 PGE262091:PGE262093 OWI262091:OWI262093 OMM262091:OMM262093 OCQ262091:OCQ262093 NSU262091:NSU262093 NIY262091:NIY262093 MZC262091:MZC262093 MPG262091:MPG262093 MFK262091:MFK262093 LVO262091:LVO262093 LLS262091:LLS262093 LBW262091:LBW262093 KSA262091:KSA262093 KIE262091:KIE262093 JYI262091:JYI262093 JOM262091:JOM262093 JEQ262091:JEQ262093 IUU262091:IUU262093 IKY262091:IKY262093 IBC262091:IBC262093 HRG262091:HRG262093 HHK262091:HHK262093 GXO262091:GXO262093 GNS262091:GNS262093 GDW262091:GDW262093 FUA262091:FUA262093 FKE262091:FKE262093 FAI262091:FAI262093 EQM262091:EQM262093 EGQ262091:EGQ262093 DWU262091:DWU262093 DMY262091:DMY262093 DDC262091:DDC262093 CTG262091:CTG262093 CJK262091:CJK262093 BZO262091:BZO262093 BPS262091:BPS262093 BFW262091:BFW262093 AWA262091:AWA262093 AME262091:AME262093 ACI262091:ACI262093 SM262091:SM262093 IQ262091:IQ262093 WVC196555:WVC196557 WLG196555:WLG196557 WBK196555:WBK196557 VRO196555:VRO196557 VHS196555:VHS196557 UXW196555:UXW196557 UOA196555:UOA196557 UEE196555:UEE196557 TUI196555:TUI196557 TKM196555:TKM196557 TAQ196555:TAQ196557 SQU196555:SQU196557 SGY196555:SGY196557 RXC196555:RXC196557 RNG196555:RNG196557 RDK196555:RDK196557 QTO196555:QTO196557 QJS196555:QJS196557 PZW196555:PZW196557 PQA196555:PQA196557 PGE196555:PGE196557 OWI196555:OWI196557 OMM196555:OMM196557 OCQ196555:OCQ196557 NSU196555:NSU196557 NIY196555:NIY196557 MZC196555:MZC196557 MPG196555:MPG196557 MFK196555:MFK196557 LVO196555:LVO196557 LLS196555:LLS196557 LBW196555:LBW196557 KSA196555:KSA196557 KIE196555:KIE196557 JYI196555:JYI196557 JOM196555:JOM196557 JEQ196555:JEQ196557 IUU196555:IUU196557 IKY196555:IKY196557 IBC196555:IBC196557 HRG196555:HRG196557 HHK196555:HHK196557 GXO196555:GXO196557 GNS196555:GNS196557 GDW196555:GDW196557 FUA196555:FUA196557 FKE196555:FKE196557 FAI196555:FAI196557 EQM196555:EQM196557 EGQ196555:EGQ196557 DWU196555:DWU196557 DMY196555:DMY196557 DDC196555:DDC196557 CTG196555:CTG196557 CJK196555:CJK196557 BZO196555:BZO196557 BPS196555:BPS196557 BFW196555:BFW196557 AWA196555:AWA196557 AME196555:AME196557 ACI196555:ACI196557 SM196555:SM196557 IQ196555:IQ196557 WVC131019:WVC131021 WLG131019:WLG131021 WBK131019:WBK131021 VRO131019:VRO131021 VHS131019:VHS131021 UXW131019:UXW131021 UOA131019:UOA131021 UEE131019:UEE131021 TUI131019:TUI131021 TKM131019:TKM131021 TAQ131019:TAQ131021 SQU131019:SQU131021 SGY131019:SGY131021 RXC131019:RXC131021 RNG131019:RNG131021 RDK131019:RDK131021 QTO131019:QTO131021 QJS131019:QJS131021 PZW131019:PZW131021 PQA131019:PQA131021 PGE131019:PGE131021 OWI131019:OWI131021 OMM131019:OMM131021 OCQ131019:OCQ131021 NSU131019:NSU131021 NIY131019:NIY131021 MZC131019:MZC131021 MPG131019:MPG131021 MFK131019:MFK131021 LVO131019:LVO131021 LLS131019:LLS131021 LBW131019:LBW131021 KSA131019:KSA131021 KIE131019:KIE131021 JYI131019:JYI131021 JOM131019:JOM131021 JEQ131019:JEQ131021 IUU131019:IUU131021 IKY131019:IKY131021 IBC131019:IBC131021 HRG131019:HRG131021 HHK131019:HHK131021 GXO131019:GXO131021 GNS131019:GNS131021 GDW131019:GDW131021 FUA131019:FUA131021 FKE131019:FKE131021 FAI131019:FAI131021 EQM131019:EQM131021 EGQ131019:EGQ131021 DWU131019:DWU131021 DMY131019:DMY131021 DDC131019:DDC131021 CTG131019:CTG131021 CJK131019:CJK131021 BZO131019:BZO131021 BPS131019:BPS131021 BFW131019:BFW131021 AWA131019:AWA131021 AME131019:AME131021 ACI131019:ACI131021 SM131019:SM131021 IQ131019:IQ131021 WVC65483:WVC65485 WLG65483:WLG65485 WBK65483:WBK65485 VRO65483:VRO65485 VHS65483:VHS65485 UXW65483:UXW65485 UOA65483:UOA65485 UEE65483:UEE65485 TUI65483:TUI65485 TKM65483:TKM65485 TAQ65483:TAQ65485 SQU65483:SQU65485 SGY65483:SGY65485 RXC65483:RXC65485 RNG65483:RNG65485 RDK65483:RDK65485 QTO65483:QTO65485 QJS65483:QJS65485 PZW65483:PZW65485 PQA65483:PQA65485 PGE65483:PGE65485 OWI65483:OWI65485 OMM65483:OMM65485 OCQ65483:OCQ65485 NSU65483:NSU65485 NIY65483:NIY65485 MZC65483:MZC65485 MPG65483:MPG65485 MFK65483:MFK65485 LVO65483:LVO65485 LLS65483:LLS65485 LBW65483:LBW65485 KSA65483:KSA65485 KIE65483:KIE65485 JYI65483:JYI65485 JOM65483:JOM65485 JEQ65483:JEQ65485 IUU65483:IUU65485 IKY65483:IKY65485 IBC65483:IBC65485 HRG65483:HRG65485 HHK65483:HHK65485 GXO65483:GXO65485 GNS65483:GNS65485 GDW65483:GDW65485 FUA65483:FUA65485 FKE65483:FKE65485 FAI65483:FAI65485 EQM65483:EQM65485 EGQ65483:EGQ65485 DWU65483:DWU65485 DMY65483:DMY65485 DDC65483:DDC65485 CTG65483:CTG65485 CJK65483:CJK65485 BZO65483:BZO65485 BPS65483:BPS65485 BFW65483:BFW65485 AWA65483:AWA65485 AME65483:AME65485 ACI65483:ACI65485 SM65483:SM65485 IQ65483:IQ65485 WVC982985 WLG982985 WBK982985 VRO982985 VHS982985 UXW982985 UOA982985 UEE982985 TUI982985 TKM982985 TAQ982985 SQU982985 SGY982985 RXC982985 RNG982985 RDK982985 QTO982985 QJS982985 PZW982985 PQA982985 PGE982985 OWI982985 OMM982985 OCQ982985 NSU982985 NIY982985 MZC982985 MPG982985 MFK982985 LVO982985 LLS982985 LBW982985 KSA982985 KIE982985 JYI982985 JOM982985 JEQ982985 IUU982985 IKY982985 IBC982985 HRG982985 HHK982985 GXO982985 GNS982985 GDW982985 FUA982985 FKE982985 FAI982985 EQM982985 EGQ982985 DWU982985 DMY982985 DDC982985 CTG982985 CJK982985 BZO982985 BPS982985 BFW982985 AWA982985 AME982985 ACI982985 SM982985 IQ982985 WVC917449 WLG917449 WBK917449 VRO917449 VHS917449 UXW917449 UOA917449 UEE917449 TUI917449 TKM917449 TAQ917449 SQU917449 SGY917449 RXC917449 RNG917449 RDK917449 QTO917449 QJS917449 PZW917449 PQA917449 PGE917449 OWI917449 OMM917449 OCQ917449 NSU917449 NIY917449 MZC917449 MPG917449 MFK917449 LVO917449 LLS917449 LBW917449 KSA917449 KIE917449 JYI917449 JOM917449 JEQ917449 IUU917449 IKY917449 IBC917449 HRG917449 HHK917449 GXO917449 GNS917449 GDW917449 FUA917449 FKE917449 FAI917449 EQM917449 EGQ917449 DWU917449 DMY917449 DDC917449 CTG917449 CJK917449 BZO917449 BPS917449 BFW917449 AWA917449 AME917449 ACI917449 SM917449 IQ917449 WVC851913 WLG851913 WBK851913 VRO851913 VHS851913 UXW851913 UOA851913 UEE851913 TUI851913 TKM851913 TAQ851913 SQU851913 SGY851913 RXC851913 RNG851913 RDK851913 QTO851913 QJS851913 PZW851913 PQA851913 PGE851913 OWI851913 OMM851913 OCQ851913 NSU851913 NIY851913 MZC851913 MPG851913 MFK851913 LVO851913 LLS851913 LBW851913 KSA851913 KIE851913 JYI851913 JOM851913 JEQ851913 IUU851913 IKY851913 IBC851913 HRG851913 HHK851913 GXO851913 GNS851913 GDW851913 FUA851913 FKE851913 FAI851913 EQM851913 EGQ851913 DWU851913 DMY851913 DDC851913 CTG851913 CJK851913 BZO851913 BPS851913 BFW851913 AWA851913 AME851913 ACI851913 SM851913 IQ851913 WVC786377 WLG786377 WBK786377 VRO786377 VHS786377 UXW786377 UOA786377 UEE786377 TUI786377 TKM786377 TAQ786377 SQU786377 SGY786377 RXC786377 RNG786377 RDK786377 QTO786377 QJS786377 PZW786377 PQA786377 PGE786377 OWI786377 OMM786377 OCQ786377 NSU786377 NIY786377 MZC786377 MPG786377 MFK786377 LVO786377 LLS786377 LBW786377 KSA786377 KIE786377 JYI786377 JOM786377 JEQ786377 IUU786377 IKY786377 IBC786377 HRG786377 HHK786377 GXO786377 GNS786377 GDW786377 FUA786377 FKE786377 FAI786377 EQM786377 EGQ786377 DWU786377 DMY786377 DDC786377 CTG786377 CJK786377 BZO786377 BPS786377 BFW786377 AWA786377 AME786377 ACI786377 SM786377 IQ786377 WVC720841 WLG720841 WBK720841 VRO720841 VHS720841 UXW720841 UOA720841 UEE720841 TUI720841 TKM720841 TAQ720841 SQU720841 SGY720841 RXC720841 RNG720841 RDK720841 QTO720841 QJS720841 PZW720841 PQA720841 PGE720841 OWI720841 OMM720841 OCQ720841 NSU720841 NIY720841 MZC720841 MPG720841 MFK720841 LVO720841 LLS720841 LBW720841 KSA720841 KIE720841 JYI720841 JOM720841 JEQ720841 IUU720841 IKY720841 IBC720841 HRG720841 HHK720841 GXO720841 GNS720841 GDW720841 FUA720841 FKE720841 FAI720841 EQM720841 EGQ720841 DWU720841 DMY720841 DDC720841 CTG720841 CJK720841 BZO720841 BPS720841 BFW720841 AWA720841 AME720841 ACI720841 SM720841 IQ720841 WVC655305 WLG655305 WBK655305 VRO655305 VHS655305 UXW655305 UOA655305 UEE655305 TUI655305 TKM655305 TAQ655305 SQU655305 SGY655305 RXC655305 RNG655305 RDK655305 QTO655305 QJS655305 PZW655305 PQA655305 PGE655305 OWI655305 OMM655305 OCQ655305 NSU655305 NIY655305 MZC655305 MPG655305 MFK655305 LVO655305 LLS655305 LBW655305 KSA655305 KIE655305 JYI655305 JOM655305 JEQ655305 IUU655305 IKY655305 IBC655305 HRG655305 HHK655305 GXO655305 GNS655305 GDW655305 FUA655305 FKE655305 FAI655305 EQM655305 EGQ655305 DWU655305 DMY655305 DDC655305 CTG655305 CJK655305 BZO655305 BPS655305 BFW655305 AWA655305 AME655305 ACI655305 SM655305 IQ655305 WVC589769 WLG589769 WBK589769 VRO589769 VHS589769 UXW589769 UOA589769 UEE589769 TUI589769 TKM589769 TAQ589769 SQU589769 SGY589769 RXC589769 RNG589769 RDK589769 QTO589769 QJS589769 PZW589769 PQA589769 PGE589769 OWI589769 OMM589769 OCQ589769 NSU589769 NIY589769 MZC589769 MPG589769 MFK589769 LVO589769 LLS589769 LBW589769 KSA589769 KIE589769 JYI589769 JOM589769 JEQ589769 IUU589769 IKY589769 IBC589769 HRG589769 HHK589769 GXO589769 GNS589769 GDW589769 FUA589769 FKE589769 FAI589769 EQM589769 EGQ589769 DWU589769 DMY589769 DDC589769 CTG589769 CJK589769 BZO589769 BPS589769 BFW589769 AWA589769 AME589769 ACI589769 SM589769 IQ589769 WVC524233 WLG524233 WBK524233 VRO524233 VHS524233 UXW524233 UOA524233 UEE524233 TUI524233 TKM524233 TAQ524233 SQU524233 SGY524233 RXC524233 RNG524233 RDK524233 QTO524233 QJS524233 PZW524233 PQA524233 PGE524233 OWI524233 OMM524233 OCQ524233 NSU524233 NIY524233 MZC524233 MPG524233 MFK524233 LVO524233 LLS524233 LBW524233 KSA524233 KIE524233 JYI524233 JOM524233 JEQ524233 IUU524233 IKY524233 IBC524233 HRG524233 HHK524233 GXO524233 GNS524233 GDW524233 FUA524233 FKE524233 FAI524233 EQM524233 EGQ524233 DWU524233 DMY524233 DDC524233 CTG524233 CJK524233 BZO524233 BPS524233 BFW524233 AWA524233 AME524233 ACI524233 SM524233 IQ524233 WVC458697 WLG458697 WBK458697 VRO458697 VHS458697 UXW458697 UOA458697 UEE458697 TUI458697 TKM458697 TAQ458697 SQU458697 SGY458697 RXC458697 RNG458697 RDK458697 QTO458697 QJS458697 PZW458697 PQA458697 PGE458697 OWI458697 OMM458697 OCQ458697 NSU458697 NIY458697 MZC458697 MPG458697 MFK458697 LVO458697 LLS458697 LBW458697 KSA458697 KIE458697 JYI458697 JOM458697 JEQ458697 IUU458697 IKY458697 IBC458697 HRG458697 HHK458697 GXO458697 GNS458697 GDW458697 FUA458697 FKE458697 FAI458697 EQM458697 EGQ458697 DWU458697 DMY458697 DDC458697 CTG458697 CJK458697 BZO458697 BPS458697 BFW458697 AWA458697 AME458697 ACI458697 SM458697 IQ458697 WVC393161 WLG393161 WBK393161 VRO393161 VHS393161 UXW393161 UOA393161 UEE393161 TUI393161 TKM393161 TAQ393161 SQU393161 SGY393161 RXC393161 RNG393161 RDK393161 QTO393161 QJS393161 PZW393161 PQA393161 PGE393161 OWI393161 OMM393161 OCQ393161 NSU393161 NIY393161 MZC393161 MPG393161 MFK393161 LVO393161 LLS393161 LBW393161 KSA393161 KIE393161 JYI393161 JOM393161 JEQ393161 IUU393161 IKY393161 IBC393161 HRG393161 HHK393161 GXO393161 GNS393161 GDW393161 FUA393161 FKE393161 FAI393161 EQM393161 EGQ393161 DWU393161 DMY393161 DDC393161 CTG393161 CJK393161 BZO393161 BPS393161 BFW393161 AWA393161 AME393161 ACI393161 SM393161 IQ393161 WVC327625 WLG327625 WBK327625 VRO327625 VHS327625 UXW327625 UOA327625 UEE327625 TUI327625 TKM327625 TAQ327625 SQU327625 SGY327625 RXC327625 RNG327625 RDK327625 QTO327625 QJS327625 PZW327625 PQA327625 PGE327625 OWI327625 OMM327625 OCQ327625 NSU327625 NIY327625 MZC327625 MPG327625 MFK327625 LVO327625 LLS327625 LBW327625 KSA327625 KIE327625 JYI327625 JOM327625 JEQ327625 IUU327625 IKY327625 IBC327625 HRG327625 HHK327625 GXO327625 GNS327625 GDW327625 FUA327625 FKE327625 FAI327625 EQM327625 EGQ327625 DWU327625 DMY327625 DDC327625 CTG327625 CJK327625 BZO327625 BPS327625 BFW327625 AWA327625 AME327625 ACI327625 SM327625 IQ327625 WVC262089 WLG262089 WBK262089 VRO262089 VHS262089 UXW262089 UOA262089 UEE262089 TUI262089 TKM262089 TAQ262089 SQU262089 SGY262089 RXC262089 RNG262089 RDK262089 QTO262089 QJS262089 PZW262089 PQA262089 PGE262089 OWI262089 OMM262089 OCQ262089 NSU262089 NIY262089 MZC262089 MPG262089 MFK262089 LVO262089 LLS262089 LBW262089 KSA262089 KIE262089 JYI262089 JOM262089 JEQ262089 IUU262089 IKY262089 IBC262089 HRG262089 HHK262089 GXO262089 GNS262089 GDW262089 FUA262089 FKE262089 FAI262089 EQM262089 EGQ262089 DWU262089 DMY262089 DDC262089 CTG262089 CJK262089 BZO262089 BPS262089 BFW262089 AWA262089 AME262089 ACI262089 SM262089 IQ262089 WVC196553 WLG196553 WBK196553 VRO196553 VHS196553 UXW196553 UOA196553 UEE196553 TUI196553 TKM196553 TAQ196553 SQU196553 SGY196553 RXC196553 RNG196553 RDK196553 QTO196553 QJS196553 PZW196553 PQA196553 PGE196553 OWI196553 OMM196553 OCQ196553 NSU196553 NIY196553 MZC196553 MPG196553 MFK196553 LVO196553 LLS196553 LBW196553 KSA196553 KIE196553 JYI196553 JOM196553 JEQ196553 IUU196553 IKY196553 IBC196553 HRG196553 HHK196553 GXO196553 GNS196553 GDW196553 FUA196553 FKE196553 FAI196553 EQM196553 EGQ196553 DWU196553 DMY196553 DDC196553 CTG196553 CJK196553 BZO196553 BPS196553 BFW196553 AWA196553 AME196553 ACI196553 SM196553 IQ196553 WVC131017 WLG131017 WBK131017 VRO131017 VHS131017 UXW131017 UOA131017 UEE131017 TUI131017 TKM131017 TAQ131017 SQU131017 SGY131017 RXC131017 RNG131017 RDK131017 QTO131017 QJS131017 PZW131017 PQA131017 PGE131017 OWI131017 OMM131017 OCQ131017 NSU131017 NIY131017 MZC131017 MPG131017 MFK131017 LVO131017 LLS131017 LBW131017 KSA131017 KIE131017 JYI131017 JOM131017 JEQ131017 IUU131017 IKY131017 IBC131017 HRG131017 HHK131017 GXO131017 GNS131017 GDW131017 FUA131017 FKE131017 FAI131017 EQM131017 EGQ131017 DWU131017 DMY131017 DDC131017 CTG131017 CJK131017 BZO131017 BPS131017 BFW131017 AWA131017 AME131017 ACI131017 SM131017 IQ131017 WVC65481 WLG65481 WBK65481 VRO65481 VHS65481 UXW65481 UOA65481 UEE65481 TUI65481 TKM65481 TAQ65481 SQU65481 SGY65481 RXC65481 RNG65481 RDK65481 QTO65481 QJS65481 PZW65481 PQA65481 PGE65481 OWI65481 OMM65481 OCQ65481 NSU65481 NIY65481 MZC65481 MPG65481 MFK65481 LVO65481 LLS65481 LBW65481 KSA65481 KIE65481 JYI65481 JOM65481 JEQ65481 IUU65481 IKY65481 IBC65481 HRG65481 HHK65481 GXO65481 GNS65481 GDW65481 FUA65481 FKE65481 FAI65481 EQM65481 EGQ65481 DWU65481 DMY65481 DDC65481 CTG65481 CJK65481 BZO65481 BPS65481 BFW65481 AWA65481 AME65481 ACI65481 SM65481 IQ65481 H131017 H196553 H262089 H327625 H393161 H458697 H524233 H589769 H655305 H720841 H786377 H851913 H917449 H982985 H65491 H131027 H196563 H262099 H327635 H393171 H458707 H524243 H589779 H655315 H720851 H786387 H851923 H917459 H982995 H65481 H131019:H131021 H196555:H196557 H262091:H262093 H327627:H327629 H393163:H393165 H458699:H458701 H524235:H524237 H589771:H589773 H655307:H655309 H720843:H720845 H786379:H786381 H851915:H851917 H917451:H917453 H982987:H982989 H65493:H65495 H131029:H131031 H196565:H196567 H262101:H262103 H327637:H327639 H393173:H393175 H458709:H458711 H524245:H524247 H589781:H589783 H655317:H655319 H720853:H720855 H786389:H786391 H851925:H851927 H917461:H917463 H982997:H982999 H65483:H65485</xm:sqref>
        </x14:dataValidation>
        <x14:dataValidation type="list" allowBlank="1" showInputMessage="1" showErrorMessage="1">
          <x14:formula1>
            <xm:f>'EXP PROPONENTE'!$S$7:$S$8</xm:f>
          </x14:formula1>
          <xm:sqref>G7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PROPONENTE</vt:lpstr>
      <vt:lpstr>EXP GEN Y ESPECIFICA PERSONAL</vt:lpstr>
      <vt:lpstr>PONDERABLES</vt:lpstr>
      <vt:lpstr>'EXP GEN Y ESPECIFICA PERSONAL'!Área_de_impresión</vt:lpstr>
      <vt:lpstr>'EXP PROPONENTE'!Área_de_impresión</vt:lpstr>
      <vt:lpstr>'EXP GEN Y ESPECIFICA PERSONAL'!Títulos_a_imprimir</vt:lpstr>
      <vt:lpstr>'EXP PROPONENTE'!Títulos_a_imprimir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Giraldo</dc:creator>
  <cp:lastModifiedBy>USER</cp:lastModifiedBy>
  <cp:revision/>
  <cp:lastPrinted>2018-06-27T21:55:21Z</cp:lastPrinted>
  <dcterms:created xsi:type="dcterms:W3CDTF">2010-03-29T20:15:26Z</dcterms:created>
  <dcterms:modified xsi:type="dcterms:W3CDTF">2020-09-08T17:40:23Z</dcterms:modified>
</cp:coreProperties>
</file>