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USER\Downloads\RE__RESUMEN_FINAL,_EVALUACIONES_Y_RESPUESTA_A_OBSERVACIONES_PROCESO_DE_OBRA_PURIFICACION\"/>
    </mc:Choice>
  </mc:AlternateContent>
  <bookViews>
    <workbookView xWindow="0" yWindow="0" windowWidth="15360" windowHeight="7620" tabRatio="833"/>
  </bookViews>
  <sheets>
    <sheet name="EXP PROPONENTE" sheetId="84" r:id="rId1"/>
    <sheet name="EXP GEN Y ESPECIFICA PERSONAL" sheetId="85" r:id="rId2"/>
    <sheet name="PONDERABLES" sheetId="87" state="hidden" r:id="rId3"/>
  </sheets>
  <definedNames>
    <definedName name="_xlnm._FilterDatabase" localSheetId="0" hidden="1">'EXP PROPONENTE'!$G$1:$G$28</definedName>
    <definedName name="_xlnm.Print_Area" localSheetId="1">'EXP GEN Y ESPECIFICA PERSONAL'!$A$1:$U$60</definedName>
    <definedName name="_xlnm.Print_Area" localSheetId="0">'EXP PROPONENTE'!$A$1:$Q$26</definedName>
    <definedName name="_xlnm.Print_Titles" localSheetId="1">'EXP GEN Y ESPECIFICA PERSONAL'!$1:$5</definedName>
    <definedName name="_xlnm.Print_Titles" localSheetId="0">'EXP PROPONENTE'!$1:$6</definedName>
  </definedNames>
  <calcPr calcId="162913"/>
</workbook>
</file>

<file path=xl/calcChain.xml><?xml version="1.0" encoding="utf-8"?>
<calcChain xmlns="http://schemas.openxmlformats.org/spreadsheetml/2006/main">
  <c r="G12" i="87" l="1"/>
  <c r="I47" i="85" l="1"/>
  <c r="I14" i="85"/>
  <c r="I12" i="85"/>
  <c r="I48" i="85" l="1"/>
  <c r="J48" i="85" s="1"/>
  <c r="M25" i="84" l="1"/>
  <c r="H7" i="87" l="1"/>
  <c r="G13" i="87"/>
  <c r="I13" i="85"/>
  <c r="A2" i="85"/>
  <c r="G16" i="87" l="1"/>
  <c r="J14" i="85"/>
  <c r="N26" i="84"/>
  <c r="O26" i="84" s="1"/>
  <c r="P26" i="84" s="1"/>
  <c r="N25" i="84"/>
  <c r="O25" i="84" s="1"/>
  <c r="P25" i="84" s="1"/>
  <c r="N24" i="84"/>
  <c r="O24" i="84" s="1"/>
  <c r="P24" i="84" s="1"/>
  <c r="P19" i="84" l="1"/>
  <c r="P18" i="84" l="1"/>
  <c r="I29" i="85"/>
  <c r="I31" i="85" l="1"/>
  <c r="I30" i="85" l="1"/>
  <c r="I11" i="85"/>
  <c r="J31" i="85" l="1"/>
  <c r="I28" i="85" s="1"/>
  <c r="I46" i="85" l="1"/>
  <c r="Q12" i="84"/>
  <c r="A2" i="87" l="1"/>
  <c r="M24" i="84" l="1"/>
  <c r="Q8" i="84"/>
  <c r="D17" i="84"/>
  <c r="G17" i="84" s="1"/>
  <c r="M26" i="84"/>
  <c r="P20" i="84" l="1"/>
  <c r="Q18" i="84"/>
</calcChain>
</file>

<file path=xl/sharedStrings.xml><?xml version="1.0" encoding="utf-8"?>
<sst xmlns="http://schemas.openxmlformats.org/spreadsheetml/2006/main" count="238" uniqueCount="139">
  <si>
    <t>DESCRIPCION</t>
  </si>
  <si>
    <t>PO</t>
  </si>
  <si>
    <t>CONTRATANTE</t>
  </si>
  <si>
    <t xml:space="preserve">OBJETO </t>
  </si>
  <si>
    <t xml:space="preserve">% DE PART.  </t>
  </si>
  <si>
    <t>AÑO DE FINALIZACION DEL CONTRATO</t>
  </si>
  <si>
    <t>VALOR DEL SALARIO MINIMO EN EL AÑO DE EJECUCION</t>
  </si>
  <si>
    <t>VALOR ESTIMADO DEL CONTRATO EN EL AÑO   SMMLV</t>
  </si>
  <si>
    <t xml:space="preserve">VALOR ACTUALIZADO AFECTADO POR EL % DE PARTICIPACION </t>
  </si>
  <si>
    <t>ÁREA CUBIERTA INTERVENIDA
(M2)</t>
  </si>
  <si>
    <t>No.</t>
  </si>
  <si>
    <t>PROFESION</t>
  </si>
  <si>
    <t>CEDULA</t>
  </si>
  <si>
    <t>NUMERO TP</t>
  </si>
  <si>
    <t>FECHA EXPEDICION MATRICULA PROFESIONAL</t>
  </si>
  <si>
    <t>OBJETO DEL CONTRATO</t>
  </si>
  <si>
    <t>CONTRATISTA</t>
  </si>
  <si>
    <t>ENTIDAD CONTRATANTE</t>
  </si>
  <si>
    <t>CONTRATO</t>
  </si>
  <si>
    <t>FECHA INICIO</t>
  </si>
  <si>
    <t>FECHA TERMINACIÓN</t>
  </si>
  <si>
    <t>CUMPLE</t>
  </si>
  <si>
    <t>REQUISITOS TÉCNICOS HABILITANTES</t>
  </si>
  <si>
    <t>Aval técnico de la propuesta</t>
  </si>
  <si>
    <t>No</t>
  </si>
  <si>
    <t>REQUISITO</t>
  </si>
  <si>
    <t>OBSERVACIONES</t>
  </si>
  <si>
    <t>CUMPLE / NO CUMPLE</t>
  </si>
  <si>
    <t>Certificado de vigencia de la matrícula profesional, expedida por el ente respectivo. Para el caso de los Ingenieros esta certificación debe venir firmada de acuerdo con lo indicado en la misma, toda vez que es para la presentación a un proceso licitatorio.</t>
  </si>
  <si>
    <t>Fotocopia del documento de identidad.</t>
  </si>
  <si>
    <r>
      <t xml:space="preserve">Documento de aval técnico -ANEXO TECNICO - AVAL TÉCNICO mediante el cual un Ingeniero Civil o Arquitecto avale desde el punto de vista técnico el ofrecimiento presentado. / En el evento en que el proponente o el representante legal del mismo sea Ingeniero Civil o Arquitecto, podrá el mismo avalar su ofrecimiento técnico para lo cual deberá diligenciar el ANEXO TECNICO - AVAL TÉCNICO, en el cual avale su propia oferta.
</t>
    </r>
    <r>
      <rPr>
        <b/>
        <sz val="12"/>
        <rFont val="Arial"/>
        <family val="2"/>
      </rPr>
      <t>NOTA:</t>
    </r>
    <r>
      <rPr>
        <sz val="12"/>
        <rFont val="Arial"/>
        <family val="2"/>
      </rPr>
      <t xml:space="preserve"> En cualquier caso, deberá diligenciar el ANEXO TECNICO - AVAL TÉCNICO. El profesional que avale la propuesta técnica no podrá coincidir con el de ninguna otra propuesta presentada dentro del presente proceso de licitación pública. En caso de que el mismo profesional se encuentre avalando propuestas de diferentes proponentes se aceptará la primera propuesta radicada en tiempo y las demás serán rechazadas.</t>
    </r>
  </si>
  <si>
    <t>RESULTADO</t>
  </si>
  <si>
    <t>Capacidad residual de contratación</t>
  </si>
  <si>
    <t>Aporta la lista de los Contratos en Ejecución, así como el valor y plazo de tales contratos, diligenciando el ANEXO TECNICO -LISTA DE CONTRATOS EN EJECUCIÓN de los presentes estudios previos.</t>
  </si>
  <si>
    <t>Aporta El estado de resultados auditado que contiene el mejor ingreso operacional de los últimos cinco (5) años y el balance general auditado del último año, suscrito por el interesado o su representante legal y el revisor fiscal si está obligado a tenerlo, o el auditor o contador si no está obligado a tener revisor fiscal. Si se trata de proponentes obligados a tener RUP, las Entidades Estatales solo deben solicitar como documento adicional el estado de resultados que contiene el mejor ingreso operacional de los últimos cinco (5) años puesto que la información de la liquidez se encuentra en el RUP.</t>
  </si>
  <si>
    <t>Aporta el factor de experiencia, diligenciando ANEXO TECNICO-CONTRATOS PARA ACREDITACION DE EXPERIENCIA.</t>
  </si>
  <si>
    <t>No DE CONTRATO</t>
  </si>
  <si>
    <t>NO CUMPLE</t>
  </si>
  <si>
    <t xml:space="preserve">NOMBRE DEL PROPONENTE:  </t>
  </si>
  <si>
    <t>ÁREA CUBIERTA INTERVENIDA
(M2) AFECTADA POR EL % DE PARTICIPACION</t>
  </si>
  <si>
    <t>2 PO</t>
  </si>
  <si>
    <t>20% DE 2 PO</t>
  </si>
  <si>
    <t>CONTRATISTA O INTEGRANTE DE LA ESTRUCTURA PLURAL</t>
  </si>
  <si>
    <t>Ninguno de los integrantes del proponente plural, podrán tener un porcentaje de participación del presente proceso INFERIOR AL 20%</t>
  </si>
  <si>
    <t>Todos los integrantes del consorcio o unión temporal deberán acreditar experiencia mínima del 20% de 2 veces el presupuesto oficial. / cuando en la certificación no se indique el porcentaje de participación, deberá adjuntarse certificación del oferente individual o del integrante del oferente plural que desea hacer valer la experiencia, y/o documento de constitución del consorcio, unión temporal, en el que conste dicho porcentaje de participación.</t>
  </si>
  <si>
    <t>NA</t>
  </si>
  <si>
    <t>PROCESO DE LICITACIÓN PÚBLICA DE OBRA No.1 DE 2020</t>
  </si>
  <si>
    <t>NOMBRE DEL PERSONAL</t>
  </si>
  <si>
    <t>FECHA EXPEDICION CERTIFICADO DE VIGENCIA DE MATRICULA</t>
  </si>
  <si>
    <t>PROPONENTE:  NOMBRE DEL PROPONENTE:</t>
  </si>
  <si>
    <t>ANEXO TÉCNICO 8: EXPERIENCIA GENERAL Y ESPECÍFICA DEL PERSONAL  HABILITANTE</t>
  </si>
  <si>
    <t xml:space="preserve">DIRECTOR DE OBRA   </t>
  </si>
  <si>
    <t>RESIDENTE DE OBRA</t>
  </si>
  <si>
    <t>Estructura Plurales  / (La inobservancia de estas condiciones será CAUSAL DE RECHAZO).</t>
  </si>
  <si>
    <t>RESIDENTE SEGURIDAD Y SALUD EN EL TRABAJO</t>
  </si>
  <si>
    <t>Fotocopia legible del título profesional o del acta de grado.</t>
  </si>
  <si>
    <t>Fotocopia legible del diploma de posgrado (en caso de requerirse) o del acta de grado.</t>
  </si>
  <si>
    <t>Certificado de vigencia de la matricula profesional. Para el caso de los Ingenieros es necesario que dicho certificado se firme por el respectivo profesional, toda vez que el mismo certificado lo solicita para los procesos de selección de contratación pública.</t>
  </si>
  <si>
    <t>Fotocopia legible del documento de identificación: Cédula de ciudadanía, cédula de extranjería o pasaporte.</t>
  </si>
  <si>
    <t>Fotocopia legible de los documentos soportes de experiencia.</t>
  </si>
  <si>
    <t>ANEXO TECNICO - CARTA DE COMPROMISO PROFESIONALES, donde se especifique la dedicación, esta carta de compromiso debe ser firmada por el profesional y por la persona natural o jurídica que lo presenta en el proceso de selección.</t>
  </si>
  <si>
    <t xml:space="preserve">Observaciones: </t>
  </si>
  <si>
    <t xml:space="preserve">VALOR CONTRATO </t>
  </si>
  <si>
    <t>FACTOR DE CALIDAD</t>
  </si>
  <si>
    <t>CONCEPTO</t>
  </si>
  <si>
    <t>PUNTAJE</t>
  </si>
  <si>
    <t xml:space="preserve">APOYO A LA INDUSTRIA NACIONAL: Con el fin de establecer el apoyo que los proponentes NACIONALES y EXTRANJEROS otorguen a los BIENES Y/O SERVICIOS NACIONALES, en virtud de lo dispuesto en el parágrafo del artículo 1 de la ley 816 de 2003 modificado por el artículo 51 del Decreto 19 Superintendencia de Notariado y Registro Calle 26 No. 13-49 Int. 201 – PBX (1)328-21- 21 Bogotá D.C. - Colombia http://www.supernotariado.gov.co Email: correspondencia@supernotariado.gov.co
22 de 2012 y del artículo 2 de la Ley 816 de 2003 así como lo establecido en el artículo 2.2.1.2.4.2.1.,del Decreto 1082 de 2015 y el Manual “Para el Manejo de Incentivos en los Procesos de Contratación” de Colombia Compra Eficiente, se otorgaran los siguientes puntajes: </t>
  </si>
  <si>
    <t>1. PROMOCION EN PROCESOS CUYO OBJETO INCLUYE SERVICIOS NACIONALES</t>
  </si>
  <si>
    <t>2. PROMOCION DE LA INCORPORACION DE COMPONENTE NACIONAL SERVICIOS EXTRANJEROS</t>
  </si>
  <si>
    <t>Marque con X</t>
  </si>
  <si>
    <t>Para el presente proceso se otorgará puntaje por PROMOCION EN PROCESOS CUYO OBJETO INCLUYE SERVICIOS NACIONALES, de acuerdo con la normatividad y el Manual “Para el Manejo de Incentivos en los Procesos de Contratación”. El proponente deberá presentar documento debidamente firmado en la cual manifieste el ofrecimiento por el Apoyo a la Industria Nacional, teniendo en cuenta lo establecido en el Manual “Para el manejo de incentivos en los procesos de contratación” de Colombia Compra Eficiente</t>
  </si>
  <si>
    <t>Resultado del K Residual</t>
  </si>
  <si>
    <t>Experiencia general igual o superior a 8 años</t>
  </si>
  <si>
    <t>Experiencia general igual o superior a 5 años</t>
  </si>
  <si>
    <t>Aporta Licencia en seguridad Vigente</t>
  </si>
  <si>
    <t>Aporta curso como coordinador en alturas</t>
  </si>
  <si>
    <t>APOYO A LA INDUSTRIA NACIONAL</t>
  </si>
  <si>
    <t xml:space="preserve">PROCESO DE SELECCIÓN ABREVIADA DE MENOR CUANTIA No. 06 DE 2020
</t>
  </si>
  <si>
    <t>CONTRATAR POR EL SISTEMA DE PRECIOS UNITARIOS FIJOS SIN FORMULA DE AJUSTE LAS OBRAS DE MANTENIMIENTO Y ADECUACION DE LA OFICINA DE REGISTRO DE INSTRUMENTOS PUBLICOS DE PURIFICACION-TOLIMA</t>
  </si>
  <si>
    <t>Las certificaciones en conjunto deben sumar el DOBLE del presupuesto oficial estimado expresado en SMMLV a la fecha de terminación de contrato.</t>
  </si>
  <si>
    <t>Uno (1) de los contratos aportados, deberá tener un valor igual o superior al valor del presupuesto oficial estimado del grupo de mayor valor a los cuales presenta propuesta expresado en SMMLV a la fecha de terminación del contrato.</t>
  </si>
  <si>
    <t>Uno (1) de los contratos debe certificar en su objeto un área cubierta construida o área cubierta intervenida de mínimo 450 m2.</t>
  </si>
  <si>
    <t>ESTADO GENERAL</t>
  </si>
  <si>
    <t>ESTADO PARCIAL</t>
  </si>
  <si>
    <t>PROCESO DE SELECCIÓN ABREVIADA DE MENOR CUANTIA No. 06 DE 2020</t>
  </si>
  <si>
    <r>
      <t>Formación:</t>
    </r>
    <r>
      <rPr>
        <sz val="10"/>
        <rFont val="Arial"/>
        <family val="2"/>
      </rPr>
      <t xml:space="preserve"> Profesional en ingeniería civil o arquitectura, con estudios de posgrado en gerencia de proyectos o gerencia de construcciones o gerencia de obras o gerencia de empresas constructoras, o Maestría en Ingeniería Civil con énfasis en Ingeniería y Gerencia de la Construcción.
</t>
    </r>
    <r>
      <rPr>
        <b/>
        <sz val="10"/>
        <rFont val="Arial"/>
        <family val="2"/>
      </rPr>
      <t>Experiencia general</t>
    </r>
    <r>
      <rPr>
        <sz val="10"/>
        <rFont val="Arial"/>
        <family val="2"/>
      </rPr>
      <t xml:space="preserve">: Ocho (8) años contados a partir de la expedición de la matricula profesional.
</t>
    </r>
    <r>
      <rPr>
        <b/>
        <sz val="10"/>
        <rFont val="Arial"/>
        <family val="2"/>
      </rPr>
      <t>Experiencia específica:</t>
    </r>
    <r>
      <rPr>
        <sz val="10"/>
        <rFont val="Arial"/>
        <family val="2"/>
      </rPr>
      <t xml:space="preserve"> Tres (3) años de experiencia como coordinador o gerente o director de obra en proyectos de edificaciones nuevas
</t>
    </r>
  </si>
  <si>
    <r>
      <t xml:space="preserve">Formación: </t>
    </r>
    <r>
      <rPr>
        <sz val="10"/>
        <rFont val="Arial"/>
        <family val="2"/>
      </rPr>
      <t>Profesional en ingeniería o arquitectura.</t>
    </r>
    <r>
      <rPr>
        <b/>
        <sz val="10"/>
        <rFont val="Arial"/>
        <family val="2"/>
      </rPr>
      <t xml:space="preserve">
Experiencia general:</t>
    </r>
    <r>
      <rPr>
        <sz val="10"/>
        <rFont val="Arial"/>
        <family val="2"/>
      </rPr>
      <t xml:space="preserve"> Seis (6) años contados a partir de la expedición de la matrícula profesional.</t>
    </r>
    <r>
      <rPr>
        <b/>
        <sz val="10"/>
        <rFont val="Arial"/>
        <family val="2"/>
      </rPr>
      <t xml:space="preserve">
Experiencia específica: </t>
    </r>
    <r>
      <rPr>
        <sz val="10"/>
        <rFont val="Arial"/>
        <family val="2"/>
      </rPr>
      <t>Tres(3) años de experiencia como Residente de obras en proyectos de edificaciones nuevas.</t>
    </r>
  </si>
  <si>
    <t>OFRECE CORRECTAMENTE EL RESIDENTE DE SEGURIDAD Y SALUD EN EL TRABAJO.</t>
  </si>
  <si>
    <t>ESTADO</t>
  </si>
  <si>
    <r>
      <t xml:space="preserve">Experiencia del Proponente
</t>
    </r>
    <r>
      <rPr>
        <sz val="12"/>
        <color rgb="FFFF0000"/>
        <rFont val="Arial"/>
        <family val="2"/>
      </rPr>
      <t xml:space="preserve"> </t>
    </r>
  </si>
  <si>
    <t>3. CONSTRUCTORA ECODISEÑO</t>
  </si>
  <si>
    <t>15
CONSTRUCTORA ECODISEÑO S.A.S.</t>
  </si>
  <si>
    <t>3
CONSTRUCTORA ECODISEÑO S.A.S.</t>
  </si>
  <si>
    <t>7
CONSTRUCTORA ECODISEÑO S.A.S.</t>
  </si>
  <si>
    <t>DISTRITO ESPECIAL INDUSTRIAL Y PORTUARIO DE BARRANQUILLA</t>
  </si>
  <si>
    <t>DEPARTAMENTO ADMINISTRATIVO DE LA PRESIDENCIA DE LA REPUBLICA</t>
  </si>
  <si>
    <t>FONADE</t>
  </si>
  <si>
    <t>DISEÑO Y CONSTRUCCIÓN DE LA SEDE HOTELERA Y TURISMO PARA EL FUNCIONAMIENTO DEL SENA EN EL DISTRITO DE BARRANQUILLA</t>
  </si>
  <si>
    <t>OBRAS CIVILES PARA LA ADECUACIÓN Y MANTNEIMIENTO DE ALGUNAS ZONAS DE LAS INSTALACIONES DEL BATALLÓN DE INFANTERÍA No. 37 - GUARDIA PRESIDENCIAL UBICADO EN LA CIUDAD DE BOGOTÁ DE CONFORMIDAD CON LAS ESPECIFICACIONES TÉCNICAS REQUERIDAS POR LA ENTIDAD</t>
  </si>
  <si>
    <t>CONSTRUCCIÓN CENTRO DE ESCUELAS DE FORMACIÓN CULTURAL Y DEPORTIVA EN EL MUNICIPIO DE ANAPOIMA, DEPARTAMENTO DE CUNDINAMARCA.</t>
  </si>
  <si>
    <t>012016002611 del 26 de septiembre de 2016</t>
  </si>
  <si>
    <t>2132747</t>
  </si>
  <si>
    <r>
      <rPr>
        <b/>
        <sz val="10"/>
        <rFont val="Arial"/>
        <family val="2"/>
      </rPr>
      <t>Formación:</t>
    </r>
    <r>
      <rPr>
        <sz val="10"/>
        <rFont val="Arial"/>
        <family val="2"/>
      </rPr>
      <t xml:space="preserve"> Tecnólogo SST o profesional SST o profesional con posgrado o especialización en seguridad y salud en el trabajo o gestión en seguridad y salud en el trabajo o administración en salud ocupacional o especialista en salud ocupacional. Con licencia de Salud Ocupacional vigente y certificado vigente de Trabajo como coordinador en alturas.
</t>
    </r>
    <r>
      <rPr>
        <b/>
        <sz val="10"/>
        <rFont val="Arial"/>
        <family val="2"/>
      </rPr>
      <t>Experiencia general</t>
    </r>
    <r>
      <rPr>
        <sz val="10"/>
        <rFont val="Arial"/>
        <family val="2"/>
      </rPr>
      <t xml:space="preserve">: Tres (3) años contados a partir de la expedición de tarjeta profesional para aquellas profesiones que lo requirieran, para las que no a partir de la expedición del título profesional.
</t>
    </r>
    <r>
      <rPr>
        <b/>
        <sz val="10"/>
        <rFont val="Arial"/>
        <family val="2"/>
      </rPr>
      <t>Experiencia específica:</t>
    </r>
    <r>
      <rPr>
        <sz val="10"/>
        <rFont val="Arial"/>
        <family val="2"/>
      </rPr>
      <t xml:space="preserve"> Uno (1) años de experiencia como Residente en Seguridad y Salud en el Trabajo y/o Salud Ocupacional y Seguridad Industrial en proyectos de edificaciones nuevas.</t>
    </r>
  </si>
  <si>
    <t>No. 511-11</t>
  </si>
  <si>
    <t>OSCAR EDUARDO MARTINEZ RESTREPO</t>
  </si>
  <si>
    <t>INGENIERO CIVIL</t>
  </si>
  <si>
    <t>CONSTRUCCION DEL JARDIN INFANTIL SOCIAL DE ENGATIVA LOCALIZADO EN LA LOCALIDAD DE ENGATIVA BOGOTA D.C.</t>
  </si>
  <si>
    <t>CONSTRUCCION DE UNA INFRAESTRUCTURA EDUCATIVA TIPO B DENOMINADA CAYENAS EN EL DISTRITO DE BARRANQUILLA</t>
  </si>
  <si>
    <t>DISEÑO Y CONSTRUCCION DE LA SEDE HOTELERIA Y TURISMO PARA EL FUNCIONAMIENTO DEL SENA EN EL DISTRITO DE BARRANQUILLA</t>
  </si>
  <si>
    <t>CONSORCIO OBRAS Y PROYECTOS ENGATIVA</t>
  </si>
  <si>
    <t>ALCALDIA LOCAL DE ENGATIVA</t>
  </si>
  <si>
    <t>2110297 DE 2011</t>
  </si>
  <si>
    <t>CONSORCIO OBRAS Y CONSTRUCCIONES</t>
  </si>
  <si>
    <t>CONSORCIO ECOBARRANQUILLA</t>
  </si>
  <si>
    <t>ALCALDIA DE BARRANQUILLA</t>
  </si>
  <si>
    <t>JUAN CARLOS MURCIA DURAN</t>
  </si>
  <si>
    <t>79,744,585</t>
  </si>
  <si>
    <t>25202095521CND</t>
  </si>
  <si>
    <t>REALIZAR LAS REPARACIONES LOCATIVAS Y EL MANTENIMIENTO DE LOS JARDINES INFANTILES A CARGO DE LA SECRETARIA DISTRITAL DE INTEGRACIÓN SOCIAL EN LAS LOCALIDADES DE BARRIOS UNIDOS, TEUSAQUILLO, USAQUEN, FONTIBON, CHAPINERO, SANTA FE, LA CANDELARIA EN LA CIUDAD DE BOGOTA</t>
  </si>
  <si>
    <t>ADECUACION, REPARACION Y MANTENIMIENTO DEL CENTRO DE CAPACITACION Y DEPORTES DEL MINISTERIO DE TRANSPORTE EN BOGOTA Y LA DIRECCION TERRITORIAL BOYACA, EN DUITAMA</t>
  </si>
  <si>
    <t>REALIZAR POR EL SISTEMA DE PRECIOS UNITARIOS FIJOS SIN FORMULA DE REAJUSTE LA EJECUCIÓN DE LAS OBRAS NECESARIAS PARA LA ATENCION DE EMERGENCIAS REPARACION, ADECUACIÓN Y AJUSTES A ESTANDARES BASICOS EN INSTITUCIONES EDUCATIVAS DISTRITALES DE VARIAS LOCALIDADES</t>
  </si>
  <si>
    <t>CONSORCIO UNION ECODISEÑO</t>
  </si>
  <si>
    <t>SECRETARIA DE INTEGRACION SOCIAL</t>
  </si>
  <si>
    <t>10309 DE 2013</t>
  </si>
  <si>
    <t>CONSORCIO OBRAS</t>
  </si>
  <si>
    <t>MINISTERIO DE TRANSPORTE</t>
  </si>
  <si>
    <t>200 DE 2012</t>
  </si>
  <si>
    <t>CONSORCIO CANTARES 32</t>
  </si>
  <si>
    <t xml:space="preserve">MINISTERIO DE EDUCACION </t>
  </si>
  <si>
    <t>JUAN CARLOS SOTELO GONZALEZ</t>
  </si>
  <si>
    <t>80,542,288</t>
  </si>
  <si>
    <t>2431 del 02/03/2010</t>
  </si>
  <si>
    <t>profesional en salud ocupacional</t>
  </si>
  <si>
    <t>DISEÑO Y CONSTRUCCIÓN DE LA SEDE HOTELERÍA Y TURISMO PARA EL FUNCIONAMIENTO DEL SENA EN EL DISTRITO DE BARRANQUILLA</t>
  </si>
  <si>
    <t>x</t>
  </si>
  <si>
    <t xml:space="preserve">Observaciones:  
1. No se acepta el titulo especialista del profesional toda vez que no especifica el enfasis conforme lo solicitado en el pliego.
2. El certificado de vigencia no viene firmado por el profesional.
3. No aporta fotocopia del documento de identidad.
</t>
  </si>
  <si>
    <t xml:space="preserve">Observaciones:  
1. El certificado de vigencia no viene firmado por el profesional.
</t>
  </si>
  <si>
    <t xml:space="preserve">Observaciones:  
1. No aporta Curso de alturas
</t>
  </si>
  <si>
    <r>
      <t xml:space="preserve">OBSERVACIONES: 
1. Se corrige el área de la certificación 1, en razón a que el área cubierta es menor en la certificación que el expresado en el formato, el cual corresponde a 2674m2
2. No se contemplará el área de la certificación 2 ya que no especifica el área </t>
    </r>
    <r>
      <rPr>
        <b/>
        <sz val="12"/>
        <rFont val="Arial"/>
        <family val="2"/>
      </rPr>
      <t>CUBIERTA</t>
    </r>
    <r>
      <rPr>
        <sz val="12"/>
        <rFont val="Arial"/>
        <family val="2"/>
      </rPr>
      <t xml:space="preserve"> intervenida o construida
3. Se corrige el área de la certificación 3, en razón a  que el área cubierta es menor en la certificación que el expresado en el formato, el cual corresponde a 1873m2
</t>
    </r>
    <r>
      <rPr>
        <sz val="12"/>
        <color rgb="FFFF0000"/>
        <rFont val="Arial"/>
        <family val="2"/>
      </rPr>
      <t>RECHAZADO: La propuesta económica debe anexarse en el Sobre Económico de la Plataforma SECOP II, junto con los anexos anteriormente mencionados so pena de rechazo.
El proponente no adjunto la propuesta en el sobre mencionado.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</si>
</sst>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 #,##0.00;\-&quot;$&quot;\ #,##0.00"/>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 #,##0.00_ ;_ * \-#,##0.00_ ;_ * &quot;-&quot;??_ ;_ @_ "/>
    <numFmt numFmtId="167" formatCode="_-* #,##0.00\ &quot;€&quot;_-;\-* #,##0.00\ &quot;€&quot;_-;_-* &quot;-&quot;??\ &quot;€&quot;_-;_-@_-"/>
    <numFmt numFmtId="168" formatCode="_-* #,##0.00\ _€_-;\-* #,##0.00\ _€_-;_-* &quot;-&quot;??\ _€_-;_-@_-"/>
    <numFmt numFmtId="169" formatCode="_-* #,##0\ _€_-;\-* #,##0\ _€_-;_-* &quot;-&quot;??\ _€_-;_-@_-"/>
    <numFmt numFmtId="170" formatCode="[$-C0A]dd\-mmm\-yy;@"/>
    <numFmt numFmtId="171" formatCode="[$-240A]d&quot; de &quot;mmmm&quot; de &quot;yyyy;@"/>
    <numFmt numFmtId="172" formatCode="_-&quot;$&quot;\ * #,##0.00_-;\-&quot;$&quot;\ * #,##0.00_-;_-&quot;$&quot;\ * &quot;-&quot;_-;_-@_-"/>
    <numFmt numFmtId="173" formatCode="&quot;$&quot;#,##0.00;\-&quot;$&quot;#,##0.00"/>
    <numFmt numFmtId="174" formatCode="dd/mm/yyyy;@"/>
  </numFmts>
  <fonts count="2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11"/>
      <color indexed="8"/>
      <name val="Calibri"/>
      <family val="2"/>
    </font>
    <font>
      <sz val="12"/>
      <name val="Arial"/>
      <family val="2"/>
    </font>
    <font>
      <b/>
      <sz val="12"/>
      <name val="Arial"/>
      <family val="2"/>
    </font>
    <font>
      <u/>
      <sz val="12"/>
      <name val="Times New Roman"/>
      <family val="1"/>
    </font>
    <font>
      <sz val="11"/>
      <name val="Arial"/>
      <family val="2"/>
    </font>
    <font>
      <sz val="11"/>
      <color theme="1"/>
      <name val="Calibri"/>
      <family val="2"/>
      <scheme val="minor"/>
    </font>
    <font>
      <b/>
      <sz val="14"/>
      <name val="Arial"/>
      <family val="2"/>
    </font>
    <font>
      <b/>
      <sz val="16"/>
      <name val="Arial"/>
      <family val="2"/>
    </font>
    <font>
      <sz val="10"/>
      <name val="Arial"/>
      <family val="2"/>
    </font>
    <font>
      <b/>
      <sz val="12"/>
      <color rgb="FF00B050"/>
      <name val="Arial"/>
      <family val="2"/>
    </font>
    <font>
      <b/>
      <sz val="12"/>
      <color rgb="FFFF0000"/>
      <name val="Arial"/>
      <family val="2"/>
    </font>
    <font>
      <b/>
      <sz val="12"/>
      <color theme="1"/>
      <name val="Arial"/>
      <family val="2"/>
    </font>
    <font>
      <u/>
      <sz val="10"/>
      <name val="Arial"/>
      <family val="2"/>
    </font>
    <font>
      <sz val="12"/>
      <color rgb="FFFF0000"/>
      <name val="Arial"/>
      <family val="2"/>
    </font>
    <font>
      <sz val="10"/>
      <color rgb="FFFF0000"/>
      <name val="Arial"/>
      <family val="2"/>
    </font>
    <font>
      <sz val="14"/>
      <color rgb="FFFF0000"/>
      <name val="Arial"/>
      <family val="2"/>
    </font>
    <font>
      <sz val="18"/>
      <name val="Arial"/>
      <family val="2"/>
    </font>
    <font>
      <sz val="10"/>
      <color theme="1"/>
      <name val="Arial"/>
      <family val="2"/>
    </font>
    <font>
      <sz val="11"/>
      <color theme="1"/>
      <name val="Arial"/>
      <family val="2"/>
    </font>
    <font>
      <sz val="12"/>
      <color theme="1"/>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rgb="FFFFC000"/>
        <bgColor indexed="64"/>
      </patternFill>
    </fill>
    <fill>
      <patternFill patternType="solid">
        <fgColor theme="8" tint="0.59999389629810485"/>
        <bgColor indexed="64"/>
      </patternFill>
    </fill>
    <fill>
      <patternFill patternType="solid">
        <fgColor theme="0"/>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top/>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117">
    <xf numFmtId="0" fontId="0" fillId="0" borderId="0"/>
    <xf numFmtId="168" fontId="8" fillId="0" borderId="0" applyFont="0" applyFill="0" applyBorder="0" applyAlignment="0" applyProtection="0"/>
    <xf numFmtId="168" fontId="6" fillId="0" borderId="0" applyFont="0" applyFill="0" applyBorder="0" applyAlignment="0" applyProtection="0"/>
    <xf numFmtId="165" fontId="14" fillId="0" borderId="0" applyFont="0" applyFill="0" applyBorder="0" applyAlignment="0" applyProtection="0"/>
    <xf numFmtId="165" fontId="9" fillId="0" borderId="0" applyFont="0" applyFill="0" applyBorder="0" applyAlignment="0" applyProtection="0"/>
    <xf numFmtId="166" fontId="8" fillId="0" borderId="0" applyFont="0" applyFill="0" applyBorder="0" applyAlignment="0" applyProtection="0"/>
    <xf numFmtId="167" fontId="6" fillId="0" borderId="0" applyFont="0" applyFill="0" applyBorder="0" applyAlignment="0" applyProtection="0"/>
    <xf numFmtId="167" fontId="14" fillId="0" borderId="0" applyFont="0" applyFill="0" applyBorder="0" applyAlignment="0" applyProtection="0"/>
    <xf numFmtId="0" fontId="8" fillId="0" borderId="0"/>
    <xf numFmtId="0" fontId="14" fillId="0" borderId="0"/>
    <xf numFmtId="9" fontId="14" fillId="0" borderId="0" applyFont="0" applyFill="0" applyBorder="0" applyAlignment="0" applyProtection="0"/>
    <xf numFmtId="168" fontId="8" fillId="0" borderId="0" applyFont="0" applyFill="0" applyBorder="0" applyAlignment="0" applyProtection="0"/>
    <xf numFmtId="0" fontId="6" fillId="0" borderId="0"/>
    <xf numFmtId="164" fontId="6" fillId="0" borderId="0" applyFont="0" applyFill="0" applyBorder="0" applyAlignment="0" applyProtection="0"/>
    <xf numFmtId="0" fontId="5" fillId="0" borderId="0"/>
    <xf numFmtId="9" fontId="6" fillId="0" borderId="0" applyFont="0" applyFill="0" applyBorder="0" applyAlignment="0" applyProtection="0"/>
    <xf numFmtId="165" fontId="5" fillId="0" borderId="0" applyFont="0" applyFill="0" applyBorder="0" applyAlignment="0" applyProtection="0"/>
    <xf numFmtId="0" fontId="5" fillId="0" borderId="0"/>
    <xf numFmtId="0" fontId="6" fillId="0" borderId="0"/>
    <xf numFmtId="165" fontId="5" fillId="0" borderId="0" applyFont="0" applyFill="0" applyBorder="0" applyAlignment="0" applyProtection="0"/>
    <xf numFmtId="0" fontId="4" fillId="0" borderId="0"/>
    <xf numFmtId="165" fontId="4"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165" fontId="3" fillId="0" borderId="0" applyFont="0" applyFill="0" applyBorder="0" applyAlignment="0" applyProtection="0"/>
    <xf numFmtId="0" fontId="2" fillId="0" borderId="0"/>
    <xf numFmtId="165" fontId="2" fillId="0" borderId="0" applyFont="0" applyFill="0" applyBorder="0" applyAlignment="0" applyProtection="0"/>
    <xf numFmtId="42" fontId="17" fillId="0" borderId="0" applyFont="0" applyFill="0" applyBorder="0" applyAlignment="0" applyProtection="0"/>
    <xf numFmtId="0" fontId="1" fillId="0" borderId="0"/>
    <xf numFmtId="165"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cellStyleXfs>
  <cellXfs count="242">
    <xf numFmtId="0" fontId="0" fillId="0" borderId="0" xfId="0"/>
    <xf numFmtId="4" fontId="6" fillId="0" borderId="0" xfId="0" applyNumberFormat="1" applyFont="1" applyFill="1" applyBorder="1" applyAlignment="1" applyProtection="1">
      <alignment horizontal="center" vertical="center"/>
      <protection locked="0"/>
    </xf>
    <xf numFmtId="0" fontId="0" fillId="0" borderId="0" xfId="0" applyProtection="1">
      <protection locked="0"/>
    </xf>
    <xf numFmtId="0" fontId="0" fillId="0" borderId="0" xfId="0" applyAlignment="1" applyProtection="1">
      <alignment vertical="center"/>
      <protection locked="0"/>
    </xf>
    <xf numFmtId="0" fontId="0" fillId="0" borderId="0" xfId="0" applyFill="1" applyAlignment="1" applyProtection="1">
      <alignment vertical="center"/>
      <protection locked="0"/>
    </xf>
    <xf numFmtId="0" fontId="6" fillId="0" borderId="0" xfId="12" applyAlignment="1" applyProtection="1">
      <alignment vertical="center"/>
      <protection locked="0"/>
    </xf>
    <xf numFmtId="0" fontId="6"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2" fontId="13" fillId="0" borderId="0" xfId="12" applyNumberFormat="1"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left" vertical="center" wrapText="1"/>
      <protection locked="0"/>
    </xf>
    <xf numFmtId="0" fontId="10" fillId="0" borderId="1" xfId="12" applyFont="1" applyFill="1" applyBorder="1" applyAlignment="1" applyProtection="1">
      <alignment horizontal="left" vertical="center" wrapText="1"/>
      <protection locked="0"/>
    </xf>
    <xf numFmtId="0" fontId="10" fillId="0" borderId="2" xfId="12" applyFont="1" applyFill="1" applyBorder="1" applyAlignment="1" applyProtection="1">
      <alignment horizontal="left" vertical="center" wrapText="1"/>
      <protection locked="0"/>
    </xf>
    <xf numFmtId="0" fontId="10" fillId="0" borderId="8" xfId="12" applyFont="1" applyFill="1" applyBorder="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170" fontId="6" fillId="0" borderId="0" xfId="0" applyNumberFormat="1"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2" fontId="6" fillId="0" borderId="1" xfId="0" applyNumberFormat="1"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16" fillId="0" borderId="0" xfId="0" applyFont="1" applyFill="1" applyBorder="1" applyAlignment="1" applyProtection="1">
      <alignment horizontal="center" vertical="center"/>
    </xf>
    <xf numFmtId="0" fontId="11" fillId="0" borderId="14" xfId="12" applyFont="1" applyFill="1" applyBorder="1" applyAlignment="1" applyProtection="1">
      <alignment horizontal="center" vertical="center" wrapText="1"/>
    </xf>
    <xf numFmtId="0" fontId="11" fillId="0" borderId="15"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0" fontId="11" fillId="0" borderId="16" xfId="12" applyFont="1" applyFill="1" applyBorder="1" applyAlignment="1" applyProtection="1">
      <alignment horizontal="center" vertical="center" wrapText="1"/>
    </xf>
    <xf numFmtId="0" fontId="10" fillId="0" borderId="0" xfId="12" applyFont="1" applyFill="1" applyBorder="1" applyAlignment="1" applyProtection="1">
      <alignment horizontal="center" vertical="center" wrapText="1"/>
    </xf>
    <xf numFmtId="0" fontId="10" fillId="0" borderId="0" xfId="12" applyFont="1" applyFill="1" applyBorder="1" applyAlignment="1" applyProtection="1">
      <alignment horizontal="left" vertical="center" wrapText="1"/>
    </xf>
    <xf numFmtId="0" fontId="18" fillId="0" borderId="0" xfId="12" applyFont="1" applyFill="1" applyBorder="1" applyAlignment="1" applyProtection="1">
      <alignment horizontal="center" vertical="center" wrapText="1"/>
    </xf>
    <xf numFmtId="0" fontId="19" fillId="0" borderId="0" xfId="12" applyFont="1" applyFill="1" applyBorder="1" applyAlignment="1" applyProtection="1">
      <alignment horizontal="center" vertical="center" wrapText="1"/>
    </xf>
    <xf numFmtId="0" fontId="11" fillId="4" borderId="6" xfId="12" applyFont="1" applyFill="1" applyBorder="1" applyAlignment="1" applyProtection="1">
      <alignment vertical="center" wrapText="1"/>
    </xf>
    <xf numFmtId="172" fontId="11" fillId="4" borderId="6" xfId="28" applyNumberFormat="1" applyFont="1" applyFill="1" applyBorder="1" applyAlignment="1" applyProtection="1">
      <alignment vertical="center" wrapText="1"/>
    </xf>
    <xf numFmtId="0" fontId="11" fillId="7" borderId="6" xfId="12" applyFont="1" applyFill="1" applyBorder="1" applyAlignment="1" applyProtection="1">
      <alignment horizontal="right" vertical="center" wrapText="1"/>
    </xf>
    <xf numFmtId="172" fontId="11" fillId="7" borderId="6" xfId="28" applyNumberFormat="1" applyFont="1" applyFill="1" applyBorder="1" applyAlignment="1" applyProtection="1">
      <alignment vertical="center" wrapText="1"/>
    </xf>
    <xf numFmtId="0" fontId="10" fillId="0" borderId="0" xfId="12" applyFont="1" applyFill="1" applyBorder="1" applyAlignment="1" applyProtection="1">
      <alignment vertical="center" wrapText="1"/>
    </xf>
    <xf numFmtId="0" fontId="11" fillId="6" borderId="6" xfId="12" applyFont="1" applyFill="1" applyBorder="1" applyAlignment="1" applyProtection="1">
      <alignment horizontal="center" vertical="center" wrapText="1"/>
    </xf>
    <xf numFmtId="44" fontId="11" fillId="6" borderId="6" xfId="12" applyNumberFormat="1" applyFont="1" applyFill="1" applyBorder="1" applyAlignment="1" applyProtection="1">
      <alignment vertical="center" wrapText="1"/>
    </xf>
    <xf numFmtId="0" fontId="6" fillId="0" borderId="0" xfId="12" applyAlignment="1" applyProtection="1">
      <alignment vertical="center"/>
    </xf>
    <xf numFmtId="0" fontId="6" fillId="0" borderId="1" xfId="0" applyFont="1" applyFill="1" applyBorder="1" applyAlignment="1" applyProtection="1">
      <alignment horizontal="center" vertical="center"/>
    </xf>
    <xf numFmtId="4" fontId="6" fillId="0" borderId="1" xfId="0" applyNumberFormat="1"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7" fillId="5" borderId="9" xfId="0" applyFont="1" applyFill="1" applyBorder="1" applyAlignment="1" applyProtection="1">
      <alignment horizontal="center" vertical="center" wrapText="1"/>
      <protection locked="0"/>
    </xf>
    <xf numFmtId="4" fontId="7" fillId="5" borderId="1" xfId="0" applyNumberFormat="1" applyFont="1" applyFill="1" applyBorder="1" applyAlignment="1" applyProtection="1">
      <alignment horizontal="center" vertical="center" wrapText="1"/>
      <protection locked="0"/>
    </xf>
    <xf numFmtId="170" fontId="7" fillId="5" borderId="1" xfId="0" applyNumberFormat="1" applyFont="1" applyFill="1" applyBorder="1" applyAlignment="1" applyProtection="1">
      <alignment horizontal="center" vertical="center" wrapText="1"/>
      <protection locked="0"/>
    </xf>
    <xf numFmtId="0" fontId="6" fillId="10" borderId="0" xfId="0" applyFont="1" applyFill="1" applyBorder="1" applyAlignment="1" applyProtection="1">
      <alignment vertical="center" wrapText="1"/>
      <protection locked="0"/>
    </xf>
    <xf numFmtId="0" fontId="16" fillId="0" borderId="0" xfId="0" applyFont="1" applyAlignment="1" applyProtection="1">
      <alignment horizontal="center" vertical="center"/>
    </xf>
    <xf numFmtId="4" fontId="7" fillId="5" borderId="1" xfId="0" applyNumberFormat="1" applyFont="1" applyFill="1" applyBorder="1" applyAlignment="1" applyProtection="1">
      <alignment horizontal="center" vertical="center" wrapText="1"/>
    </xf>
    <xf numFmtId="170" fontId="7" fillId="5" borderId="1" xfId="0" applyNumberFormat="1" applyFont="1" applyFill="1" applyBorder="1" applyAlignment="1" applyProtection="1">
      <alignment horizontal="center" vertical="center" wrapText="1"/>
    </xf>
    <xf numFmtId="0" fontId="7" fillId="5" borderId="1" xfId="0" applyFont="1" applyFill="1" applyBorder="1" applyAlignment="1" applyProtection="1">
      <alignment horizontal="center" vertical="center" wrapText="1"/>
    </xf>
    <xf numFmtId="168" fontId="7" fillId="5" borderId="1" xfId="2" applyFont="1" applyFill="1" applyBorder="1" applyAlignment="1" applyProtection="1">
      <alignment horizontal="center" vertical="center" wrapText="1"/>
    </xf>
    <xf numFmtId="0" fontId="7" fillId="5" borderId="1" xfId="2" applyNumberFormat="1"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0" fillId="0" borderId="6" xfId="12" applyFont="1" applyFill="1" applyBorder="1" applyAlignment="1" applyProtection="1">
      <alignment horizontal="left" vertical="center" wrapText="1"/>
      <protection locked="0"/>
    </xf>
    <xf numFmtId="0" fontId="6" fillId="0" borderId="9" xfId="0" applyFont="1" applyFill="1" applyBorder="1" applyAlignment="1" applyProtection="1">
      <alignment horizontal="center" vertical="center"/>
    </xf>
    <xf numFmtId="2" fontId="7" fillId="2" borderId="3" xfId="0" applyNumberFormat="1" applyFont="1" applyFill="1" applyBorder="1" applyAlignment="1" applyProtection="1">
      <alignment horizontal="center" vertical="center" wrapText="1"/>
    </xf>
    <xf numFmtId="2" fontId="7" fillId="2" borderId="22" xfId="0" applyNumberFormat="1" applyFont="1" applyFill="1" applyBorder="1" applyAlignment="1" applyProtection="1">
      <alignment horizontal="center" vertical="center" wrapText="1"/>
    </xf>
    <xf numFmtId="14" fontId="0" fillId="0" borderId="0" xfId="0" applyNumberFormat="1" applyAlignment="1" applyProtection="1">
      <alignment vertical="center"/>
      <protection locked="0"/>
    </xf>
    <xf numFmtId="0" fontId="6" fillId="0" borderId="1" xfId="0" applyFont="1" applyFill="1" applyBorder="1" applyAlignment="1" applyProtection="1">
      <alignment horizontal="center" vertical="center" wrapText="1"/>
      <protection locked="0"/>
    </xf>
    <xf numFmtId="169" fontId="6" fillId="11" borderId="1" xfId="2" applyNumberFormat="1" applyFont="1" applyFill="1" applyBorder="1" applyAlignment="1" applyProtection="1">
      <alignment horizontal="center" vertical="center" wrapText="1"/>
      <protection locked="0"/>
    </xf>
    <xf numFmtId="0" fontId="6" fillId="11" borderId="1" xfId="0" applyFont="1" applyFill="1" applyBorder="1" applyAlignment="1" applyProtection="1">
      <alignment horizontal="center" vertical="center" wrapText="1"/>
      <protection locked="0"/>
    </xf>
    <xf numFmtId="171" fontId="6" fillId="11" borderId="1" xfId="2" applyNumberFormat="1" applyFont="1" applyFill="1" applyBorder="1" applyAlignment="1" applyProtection="1">
      <alignment horizontal="center" vertical="center" wrapText="1"/>
      <protection locked="0"/>
    </xf>
    <xf numFmtId="168" fontId="6" fillId="11" borderId="1" xfId="2" applyFont="1" applyFill="1" applyBorder="1" applyAlignment="1" applyProtection="1">
      <alignment horizontal="center" vertical="center" wrapText="1"/>
      <protection locked="0"/>
    </xf>
    <xf numFmtId="0" fontId="21" fillId="0" borderId="0" xfId="0" applyFont="1" applyAlignment="1" applyProtection="1">
      <alignment vertical="center" wrapText="1"/>
      <protection locked="0"/>
    </xf>
    <xf numFmtId="15" fontId="6" fillId="0" borderId="1" xfId="0" applyNumberFormat="1" applyFont="1" applyFill="1" applyBorder="1" applyAlignment="1" applyProtection="1">
      <alignment vertical="center" wrapText="1"/>
      <protection locked="0"/>
    </xf>
    <xf numFmtId="171" fontId="6" fillId="0" borderId="1" xfId="2" applyNumberFormat="1" applyFont="1" applyFill="1" applyBorder="1" applyAlignment="1" applyProtection="1">
      <alignment horizontal="center" vertical="center" wrapText="1"/>
      <protection locked="0"/>
    </xf>
    <xf numFmtId="2" fontId="7" fillId="2" borderId="2" xfId="0" applyNumberFormat="1" applyFont="1" applyFill="1" applyBorder="1" applyAlignment="1" applyProtection="1">
      <alignment horizontal="center" vertical="center" wrapText="1"/>
    </xf>
    <xf numFmtId="0" fontId="22" fillId="0" borderId="2" xfId="12" applyFont="1" applyFill="1" applyBorder="1" applyAlignment="1" applyProtection="1">
      <alignment horizontal="left" vertical="center" wrapText="1"/>
      <protection locked="0"/>
    </xf>
    <xf numFmtId="0" fontId="22" fillId="0" borderId="1" xfId="12" applyFont="1" applyFill="1" applyBorder="1" applyAlignment="1" applyProtection="1">
      <alignment horizontal="left" vertical="center" wrapText="1"/>
      <protection locked="0"/>
    </xf>
    <xf numFmtId="0" fontId="23" fillId="0" borderId="0" xfId="0" applyFont="1" applyAlignment="1" applyProtection="1">
      <alignment vertical="center" wrapText="1"/>
      <protection locked="0"/>
    </xf>
    <xf numFmtId="0" fontId="6" fillId="0" borderId="13" xfId="0" applyFont="1" applyFill="1" applyBorder="1" applyAlignment="1" applyProtection="1">
      <alignment horizontal="center" vertical="center"/>
    </xf>
    <xf numFmtId="4" fontId="6" fillId="0" borderId="5" xfId="0" applyNumberFormat="1" applyFont="1" applyFill="1" applyBorder="1" applyAlignment="1" applyProtection="1">
      <alignment horizontal="center" vertical="center"/>
    </xf>
    <xf numFmtId="0" fontId="7" fillId="5" borderId="1" xfId="0" applyFont="1" applyFill="1" applyBorder="1" applyAlignment="1" applyProtection="1">
      <alignment horizontal="center" vertical="center" wrapText="1"/>
    </xf>
    <xf numFmtId="0" fontId="7" fillId="10" borderId="0" xfId="0" applyFont="1" applyFill="1" applyAlignment="1" applyProtection="1">
      <alignment horizontal="center" vertical="center" wrapText="1"/>
      <protection locked="0"/>
    </xf>
    <xf numFmtId="0" fontId="6" fillId="10" borderId="1" xfId="0" applyFont="1" applyFill="1" applyBorder="1" applyAlignment="1" applyProtection="1">
      <alignment vertical="center" wrapText="1"/>
      <protection locked="0"/>
    </xf>
    <xf numFmtId="0" fontId="23" fillId="10" borderId="1" xfId="0" applyFont="1" applyFill="1" applyBorder="1" applyAlignment="1" applyProtection="1">
      <alignment vertical="center" wrapText="1"/>
      <protection locked="0"/>
    </xf>
    <xf numFmtId="0" fontId="20" fillId="4" borderId="39" xfId="12" applyFont="1" applyFill="1" applyBorder="1" applyAlignment="1" applyProtection="1">
      <alignment horizontal="center" vertical="center" wrapText="1"/>
    </xf>
    <xf numFmtId="0" fontId="20" fillId="4" borderId="21" xfId="12" applyFont="1" applyFill="1" applyBorder="1" applyAlignment="1" applyProtection="1">
      <alignment horizontal="center" vertical="center" wrapText="1"/>
    </xf>
    <xf numFmtId="2" fontId="23" fillId="10" borderId="1" xfId="0" applyNumberFormat="1" applyFont="1" applyFill="1" applyBorder="1" applyAlignment="1" applyProtection="1">
      <alignment horizontal="center" vertical="center" wrapText="1"/>
      <protection locked="0"/>
    </xf>
    <xf numFmtId="2" fontId="23" fillId="0" borderId="1" xfId="0" applyNumberFormat="1" applyFont="1" applyBorder="1" applyAlignment="1" applyProtection="1">
      <alignment horizontal="center" vertical="center" wrapText="1"/>
    </xf>
    <xf numFmtId="15" fontId="6" fillId="0" borderId="1" xfId="0" applyNumberFormat="1" applyFont="1" applyFill="1" applyBorder="1" applyAlignment="1" applyProtection="1">
      <alignment horizontal="center" vertical="center" wrapText="1"/>
      <protection locked="0"/>
    </xf>
    <xf numFmtId="49" fontId="6" fillId="0" borderId="1" xfId="0" applyNumberFormat="1" applyFont="1" applyFill="1" applyBorder="1" applyAlignment="1" applyProtection="1">
      <alignment horizontal="center" vertical="center" wrapText="1"/>
      <protection locked="0"/>
    </xf>
    <xf numFmtId="1" fontId="26" fillId="3" borderId="1" xfId="2" applyNumberFormat="1" applyFont="1" applyFill="1" applyBorder="1" applyAlignment="1" applyProtection="1">
      <alignment horizontal="center" vertical="center" wrapText="1"/>
    </xf>
    <xf numFmtId="169" fontId="26" fillId="3" borderId="1" xfId="2" applyNumberFormat="1" applyFont="1" applyFill="1" applyBorder="1" applyAlignment="1" applyProtection="1">
      <alignment vertical="center"/>
    </xf>
    <xf numFmtId="7" fontId="26" fillId="3" borderId="1" xfId="6" applyNumberFormat="1" applyFont="1" applyFill="1" applyBorder="1" applyAlignment="1" applyProtection="1">
      <alignment horizontal="center" vertical="center"/>
    </xf>
    <xf numFmtId="42" fontId="26" fillId="3" borderId="23" xfId="28" applyFont="1" applyFill="1" applyBorder="1" applyAlignment="1" applyProtection="1">
      <alignment vertical="center"/>
    </xf>
    <xf numFmtId="1" fontId="26" fillId="3" borderId="6" xfId="2" applyNumberFormat="1" applyFont="1" applyFill="1" applyBorder="1" applyAlignment="1" applyProtection="1">
      <alignment horizontal="center" vertical="center" wrapText="1"/>
    </xf>
    <xf numFmtId="0" fontId="28" fillId="0" borderId="2" xfId="12" applyFont="1" applyFill="1" applyBorder="1" applyAlignment="1" applyProtection="1">
      <alignment horizontal="center" vertical="center" wrapText="1"/>
    </xf>
    <xf numFmtId="0" fontId="28" fillId="0" borderId="1" xfId="12" applyFont="1" applyFill="1" applyBorder="1" applyAlignment="1" applyProtection="1">
      <alignment horizontal="center" vertical="center" wrapText="1"/>
    </xf>
    <xf numFmtId="0" fontId="28" fillId="0" borderId="1" xfId="12" applyFont="1" applyFill="1" applyBorder="1" applyAlignment="1" applyProtection="1">
      <alignment horizontal="center" vertical="center" wrapText="1"/>
      <protection locked="0"/>
    </xf>
    <xf numFmtId="0" fontId="28" fillId="0" borderId="6" xfId="12" applyFont="1" applyFill="1" applyBorder="1" applyAlignment="1" applyProtection="1">
      <alignment horizontal="center" vertical="center" wrapText="1"/>
      <protection locked="0"/>
    </xf>
    <xf numFmtId="0" fontId="28" fillId="0" borderId="8" xfId="12"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173" fontId="6" fillId="0" borderId="1" xfId="6" applyNumberFormat="1" applyFont="1" applyFill="1" applyBorder="1" applyAlignment="1" applyProtection="1">
      <alignment vertical="center"/>
      <protection locked="0"/>
    </xf>
    <xf numFmtId="9" fontId="6" fillId="0" borderId="1" xfId="0" applyNumberFormat="1" applyFont="1" applyFill="1" applyBorder="1" applyAlignment="1" applyProtection="1">
      <alignment horizontal="center" vertical="center"/>
      <protection locked="0"/>
    </xf>
    <xf numFmtId="169" fontId="6" fillId="0" borderId="1" xfId="2" applyNumberFormat="1" applyFont="1" applyFill="1" applyBorder="1" applyAlignment="1" applyProtection="1">
      <alignment vertical="center" wrapText="1"/>
      <protection locked="0"/>
    </xf>
    <xf numFmtId="1" fontId="6" fillId="0" borderId="1" xfId="2" applyNumberFormat="1" applyFont="1" applyFill="1" applyBorder="1" applyAlignment="1" applyProtection="1">
      <alignment horizontal="center" vertical="center"/>
      <protection locked="0"/>
    </xf>
    <xf numFmtId="174" fontId="6" fillId="0" borderId="1" xfId="2" applyNumberFormat="1" applyFont="1" applyFill="1" applyBorder="1" applyAlignment="1" applyProtection="1">
      <alignment horizontal="center" vertical="center" wrapText="1"/>
      <protection locked="0"/>
    </xf>
    <xf numFmtId="2" fontId="26" fillId="0" borderId="1" xfId="0" applyNumberFormat="1" applyFont="1" applyBorder="1" applyAlignment="1" applyProtection="1">
      <alignment horizontal="center" vertical="center" wrapText="1"/>
    </xf>
    <xf numFmtId="0" fontId="10" fillId="0" borderId="2" xfId="12" applyFont="1" applyFill="1" applyBorder="1" applyAlignment="1" applyProtection="1">
      <alignment horizontal="center" vertical="center" wrapText="1"/>
      <protection locked="0"/>
    </xf>
    <xf numFmtId="0" fontId="10" fillId="0" borderId="1" xfId="12" applyFont="1" applyFill="1" applyBorder="1" applyAlignment="1" applyProtection="1">
      <alignment horizontal="center" vertical="center" wrapText="1"/>
      <protection locked="0"/>
    </xf>
    <xf numFmtId="0" fontId="10" fillId="0" borderId="8" xfId="12" applyFont="1" applyFill="1" applyBorder="1" applyAlignment="1" applyProtection="1">
      <alignment horizontal="center" vertical="center" wrapText="1"/>
      <protection locked="0"/>
    </xf>
    <xf numFmtId="0" fontId="10" fillId="0" borderId="9" xfId="12" applyFont="1" applyFill="1" applyBorder="1" applyAlignment="1" applyProtection="1">
      <alignment horizontal="left" vertical="top" wrapText="1"/>
      <protection locked="0"/>
    </xf>
    <xf numFmtId="0" fontId="10" fillId="0" borderId="17" xfId="12" applyFont="1" applyFill="1" applyBorder="1" applyAlignment="1" applyProtection="1">
      <alignment horizontal="left" vertical="top" wrapText="1"/>
      <protection locked="0"/>
    </xf>
    <xf numFmtId="0" fontId="10" fillId="0" borderId="24" xfId="12" applyFont="1" applyFill="1" applyBorder="1" applyAlignment="1" applyProtection="1">
      <alignment horizontal="left" vertical="top" wrapText="1"/>
      <protection locked="0"/>
    </xf>
    <xf numFmtId="0" fontId="6" fillId="0" borderId="9" xfId="0" applyFont="1" applyFill="1" applyBorder="1" applyAlignment="1" applyProtection="1">
      <alignment horizontal="center" vertical="center" wrapText="1"/>
      <protection locked="0"/>
    </xf>
    <xf numFmtId="0" fontId="6" fillId="0" borderId="17" xfId="0" applyFont="1" applyFill="1" applyBorder="1" applyAlignment="1" applyProtection="1">
      <alignment horizontal="center" vertical="center" wrapText="1"/>
      <protection locked="0"/>
    </xf>
    <xf numFmtId="0" fontId="6" fillId="0" borderId="24" xfId="0" applyFont="1" applyFill="1" applyBorder="1" applyAlignment="1" applyProtection="1">
      <alignment horizontal="center" vertical="center" wrapText="1"/>
      <protection locked="0"/>
    </xf>
    <xf numFmtId="0" fontId="10" fillId="0" borderId="1" xfId="12" applyFont="1" applyFill="1" applyBorder="1" applyAlignment="1" applyProtection="1">
      <alignment horizontal="left" vertical="center" wrapText="1"/>
    </xf>
    <xf numFmtId="0" fontId="10" fillId="0" borderId="9" xfId="12" applyFont="1" applyFill="1" applyBorder="1" applyAlignment="1" applyProtection="1">
      <alignment horizontal="left" vertical="center" wrapText="1"/>
    </xf>
    <xf numFmtId="0" fontId="10" fillId="0" borderId="17" xfId="12" applyFont="1" applyFill="1" applyBorder="1" applyAlignment="1" applyProtection="1">
      <alignment horizontal="left" vertical="center" wrapText="1"/>
    </xf>
    <xf numFmtId="0" fontId="10" fillId="0" borderId="24" xfId="12" applyFont="1" applyFill="1" applyBorder="1" applyAlignment="1" applyProtection="1">
      <alignment horizontal="left" vertical="center" wrapText="1"/>
    </xf>
    <xf numFmtId="0" fontId="10" fillId="0" borderId="27" xfId="12" applyFont="1" applyFill="1" applyBorder="1" applyAlignment="1" applyProtection="1">
      <alignment horizontal="left" vertical="center" wrapText="1"/>
    </xf>
    <xf numFmtId="0" fontId="10" fillId="0" borderId="28" xfId="12" applyFont="1" applyFill="1" applyBorder="1" applyAlignment="1" applyProtection="1">
      <alignment horizontal="left" vertical="center" wrapText="1"/>
    </xf>
    <xf numFmtId="0" fontId="10" fillId="0" borderId="29" xfId="12" applyFont="1" applyFill="1" applyBorder="1" applyAlignment="1" applyProtection="1">
      <alignment horizontal="left" vertical="center" wrapText="1"/>
    </xf>
    <xf numFmtId="0" fontId="10" fillId="0" borderId="6" xfId="12" applyFont="1" applyFill="1" applyBorder="1" applyAlignment="1" applyProtection="1">
      <alignment horizontal="center" vertical="center" wrapText="1"/>
    </xf>
    <xf numFmtId="0" fontId="10" fillId="0" borderId="18" xfId="12" applyFont="1" applyFill="1" applyBorder="1" applyAlignment="1" applyProtection="1">
      <alignment horizontal="center" vertical="center" wrapText="1"/>
    </xf>
    <xf numFmtId="0" fontId="10" fillId="0" borderId="11"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35" xfId="12" applyFont="1" applyFill="1" applyBorder="1" applyAlignment="1" applyProtection="1">
      <alignment horizontal="center" vertical="center" wrapText="1"/>
      <protection locked="0"/>
    </xf>
    <xf numFmtId="0" fontId="10" fillId="0" borderId="2" xfId="12" applyFont="1" applyFill="1" applyBorder="1" applyAlignment="1" applyProtection="1">
      <alignment horizontal="left" vertical="center" wrapText="1"/>
    </xf>
    <xf numFmtId="0" fontId="10" fillId="0" borderId="3" xfId="12" applyFont="1" applyFill="1" applyBorder="1" applyAlignment="1" applyProtection="1">
      <alignment horizontal="center" vertical="center" wrapText="1"/>
    </xf>
    <xf numFmtId="0" fontId="10" fillId="0" borderId="7" xfId="12" applyFont="1" applyFill="1" applyBorder="1" applyAlignment="1" applyProtection="1">
      <alignment horizontal="center" vertical="center" wrapText="1"/>
    </xf>
    <xf numFmtId="0" fontId="10" fillId="0" borderId="4" xfId="12" applyFont="1" applyFill="1" applyBorder="1" applyAlignment="1" applyProtection="1">
      <alignment horizontal="center" vertical="center" wrapText="1"/>
    </xf>
    <xf numFmtId="0" fontId="10" fillId="0" borderId="2" xfId="12" applyFont="1" applyFill="1" applyBorder="1" applyAlignment="1" applyProtection="1">
      <alignment horizontal="center" vertical="center" wrapText="1"/>
    </xf>
    <xf numFmtId="0" fontId="10" fillId="0" borderId="1" xfId="12" applyFont="1" applyFill="1" applyBorder="1" applyAlignment="1" applyProtection="1">
      <alignment horizontal="center" vertical="center" wrapText="1"/>
    </xf>
    <xf numFmtId="0" fontId="10" fillId="0" borderId="8" xfId="12" applyFont="1" applyFill="1" applyBorder="1" applyAlignment="1" applyProtection="1">
      <alignment horizontal="center" vertical="center" wrapText="1"/>
    </xf>
    <xf numFmtId="0" fontId="10" fillId="0" borderId="8" xfId="12" applyFont="1" applyFill="1" applyBorder="1" applyAlignment="1" applyProtection="1">
      <alignment horizontal="left" vertical="center" wrapText="1"/>
    </xf>
    <xf numFmtId="0" fontId="28" fillId="0" borderId="22" xfId="12" applyFont="1" applyFill="1" applyBorder="1" applyAlignment="1" applyProtection="1">
      <alignment horizontal="center" vertical="center" wrapText="1"/>
    </xf>
    <xf numFmtId="0" fontId="28" fillId="0" borderId="23" xfId="12" applyFont="1" applyFill="1" applyBorder="1" applyAlignment="1" applyProtection="1">
      <alignment horizontal="center" vertical="center" wrapText="1"/>
    </xf>
    <xf numFmtId="0" fontId="28" fillId="0" borderId="34" xfId="12" applyFont="1" applyFill="1" applyBorder="1" applyAlignment="1" applyProtection="1">
      <alignment horizontal="center" vertical="center" wrapText="1"/>
    </xf>
    <xf numFmtId="0" fontId="10" fillId="0" borderId="9" xfId="12" applyFont="1" applyFill="1" applyBorder="1" applyAlignment="1" applyProtection="1">
      <alignment horizontal="center" vertical="center" wrapText="1"/>
    </xf>
    <xf numFmtId="0" fontId="10" fillId="0" borderId="27" xfId="12" applyFont="1" applyFill="1" applyBorder="1" applyAlignment="1" applyProtection="1">
      <alignment horizontal="center" vertical="center" wrapText="1"/>
    </xf>
    <xf numFmtId="0" fontId="10" fillId="0" borderId="37" xfId="12" applyFont="1" applyFill="1" applyBorder="1" applyAlignment="1" applyProtection="1">
      <alignment horizontal="center" vertical="center" wrapText="1"/>
    </xf>
    <xf numFmtId="2" fontId="7" fillId="2" borderId="2" xfId="0" applyNumberFormat="1" applyFont="1" applyFill="1" applyBorder="1" applyAlignment="1" applyProtection="1">
      <alignment horizontal="center" vertical="center" wrapText="1"/>
    </xf>
    <xf numFmtId="2" fontId="27" fillId="0" borderId="22" xfId="12" applyNumberFormat="1" applyFont="1" applyFill="1" applyBorder="1" applyAlignment="1" applyProtection="1">
      <alignment horizontal="center" vertical="center" wrapText="1"/>
      <protection locked="0"/>
    </xf>
    <xf numFmtId="2" fontId="27" fillId="0" borderId="23" xfId="12" applyNumberFormat="1" applyFont="1" applyFill="1" applyBorder="1" applyAlignment="1" applyProtection="1">
      <alignment horizontal="center" vertical="center" wrapText="1"/>
      <protection locked="0"/>
    </xf>
    <xf numFmtId="2" fontId="27" fillId="0" borderId="36" xfId="12" applyNumberFormat="1" applyFont="1" applyFill="1" applyBorder="1" applyAlignment="1" applyProtection="1">
      <alignment horizontal="center" vertical="center" wrapText="1"/>
      <protection locked="0"/>
    </xf>
    <xf numFmtId="2" fontId="27" fillId="0" borderId="38" xfId="12" applyNumberFormat="1" applyFont="1" applyFill="1" applyBorder="1" applyAlignment="1" applyProtection="1">
      <alignment horizontal="center" vertical="center" wrapText="1"/>
      <protection locked="0"/>
    </xf>
    <xf numFmtId="0" fontId="12" fillId="0" borderId="19" xfId="0" applyFont="1" applyBorder="1" applyAlignment="1" applyProtection="1">
      <alignment horizontal="center" vertical="top" wrapText="1"/>
    </xf>
    <xf numFmtId="0" fontId="12" fillId="0" borderId="20" xfId="0" applyFont="1" applyBorder="1" applyAlignment="1" applyProtection="1">
      <alignment horizontal="center" vertical="top" wrapText="1"/>
    </xf>
    <xf numFmtId="0" fontId="12" fillId="0" borderId="21" xfId="0" applyFont="1" applyBorder="1" applyAlignment="1" applyProtection="1">
      <alignment horizontal="center" vertical="top" wrapText="1"/>
    </xf>
    <xf numFmtId="0" fontId="11" fillId="0" borderId="25" xfId="0" applyFont="1" applyFill="1" applyBorder="1" applyAlignment="1" applyProtection="1">
      <alignment horizontal="center" vertical="center" wrapText="1"/>
    </xf>
    <xf numFmtId="0" fontId="11" fillId="0" borderId="32" xfId="0" applyFont="1" applyFill="1" applyBorder="1" applyAlignment="1" applyProtection="1">
      <alignment horizontal="center" vertical="center" wrapText="1"/>
    </xf>
    <xf numFmtId="0" fontId="11" fillId="0" borderId="33" xfId="0" applyFont="1" applyFill="1" applyBorder="1" applyAlignment="1" applyProtection="1">
      <alignment horizontal="center" vertical="center" wrapText="1"/>
    </xf>
    <xf numFmtId="0" fontId="15" fillId="0" borderId="0" xfId="0" applyFont="1" applyFill="1" applyBorder="1" applyAlignment="1" applyProtection="1">
      <alignment horizontal="center" vertical="top" wrapText="1"/>
    </xf>
    <xf numFmtId="0" fontId="10" fillId="0" borderId="19" xfId="0" applyFont="1" applyFill="1" applyBorder="1" applyAlignment="1" applyProtection="1">
      <alignment horizontal="center" vertical="center" wrapText="1"/>
    </xf>
    <xf numFmtId="0" fontId="10" fillId="0" borderId="20" xfId="0" applyFont="1" applyFill="1" applyBorder="1" applyAlignment="1" applyProtection="1">
      <alignment horizontal="center" vertical="center" wrapText="1"/>
    </xf>
    <xf numFmtId="0" fontId="10" fillId="0" borderId="32" xfId="0" applyFont="1" applyFill="1" applyBorder="1" applyAlignment="1" applyProtection="1">
      <alignment horizontal="center" vertical="center" wrapText="1"/>
    </xf>
    <xf numFmtId="0" fontId="10" fillId="0" borderId="21" xfId="0" applyFont="1" applyFill="1" applyBorder="1" applyAlignment="1" applyProtection="1">
      <alignment horizontal="center" vertical="center" wrapText="1"/>
    </xf>
    <xf numFmtId="0" fontId="11" fillId="4" borderId="19" xfId="0" applyFont="1" applyFill="1" applyBorder="1" applyAlignment="1" applyProtection="1">
      <alignment horizontal="right" vertical="center"/>
    </xf>
    <xf numFmtId="0" fontId="11" fillId="4" borderId="20" xfId="0" applyFont="1" applyFill="1" applyBorder="1" applyAlignment="1" applyProtection="1">
      <alignment horizontal="right" vertical="center"/>
    </xf>
    <xf numFmtId="49" fontId="11" fillId="4" borderId="19" xfId="0" applyNumberFormat="1" applyFont="1" applyFill="1" applyBorder="1" applyAlignment="1" applyProtection="1">
      <alignment horizontal="center" vertical="center"/>
      <protection locked="0"/>
    </xf>
    <xf numFmtId="49" fontId="11" fillId="4" borderId="20" xfId="0" applyNumberFormat="1" applyFont="1" applyFill="1" applyBorder="1" applyAlignment="1" applyProtection="1">
      <alignment horizontal="center" vertical="center"/>
      <protection locked="0"/>
    </xf>
    <xf numFmtId="49" fontId="11" fillId="4" borderId="21" xfId="0" applyNumberFormat="1" applyFont="1" applyFill="1" applyBorder="1" applyAlignment="1" applyProtection="1">
      <alignment horizontal="center" vertical="center"/>
      <protection locked="0"/>
    </xf>
    <xf numFmtId="0" fontId="11" fillId="0" borderId="31" xfId="12" applyFont="1" applyFill="1" applyBorder="1" applyAlignment="1" applyProtection="1">
      <alignment horizontal="center" vertical="center" wrapText="1"/>
    </xf>
    <xf numFmtId="0" fontId="11" fillId="0" borderId="32"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0" fontId="6" fillId="0" borderId="10" xfId="0" applyFont="1" applyBorder="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6" fillId="0" borderId="5" xfId="0" applyFont="1" applyBorder="1" applyAlignment="1" applyProtection="1">
      <alignment horizontal="center" vertical="center" wrapText="1"/>
      <protection locked="0"/>
    </xf>
    <xf numFmtId="0" fontId="6" fillId="0" borderId="9" xfId="0" applyFont="1" applyBorder="1" applyAlignment="1" applyProtection="1">
      <alignment horizontal="left" vertical="center" wrapText="1"/>
    </xf>
    <xf numFmtId="0" fontId="6" fillId="0" borderId="17" xfId="0" applyFont="1" applyBorder="1" applyAlignment="1" applyProtection="1">
      <alignment horizontal="left" vertical="center" wrapText="1"/>
    </xf>
    <xf numFmtId="0" fontId="6" fillId="0" borderId="24" xfId="0" applyFont="1" applyBorder="1" applyAlignment="1" applyProtection="1">
      <alignment horizontal="left" vertical="center" wrapText="1"/>
    </xf>
    <xf numFmtId="0" fontId="6"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9" xfId="0" applyFont="1" applyFill="1" applyBorder="1" applyAlignment="1" applyProtection="1">
      <alignment horizontal="left" vertical="center" wrapText="1"/>
    </xf>
    <xf numFmtId="0" fontId="6" fillId="0" borderId="17" xfId="0" applyFont="1" applyFill="1" applyBorder="1" applyAlignment="1" applyProtection="1">
      <alignment horizontal="left" vertical="center" wrapText="1"/>
    </xf>
    <xf numFmtId="0" fontId="6" fillId="0" borderId="24" xfId="0" applyFont="1" applyFill="1" applyBorder="1" applyAlignment="1" applyProtection="1">
      <alignment horizontal="left" vertical="center" wrapText="1"/>
    </xf>
    <xf numFmtId="0" fontId="16" fillId="0" borderId="9"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wrapText="1"/>
      <protection locked="0"/>
    </xf>
    <xf numFmtId="0" fontId="16" fillId="0" borderId="24" xfId="0" applyFont="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protection locked="0"/>
    </xf>
    <xf numFmtId="0" fontId="23" fillId="0" borderId="9" xfId="0" applyFont="1" applyFill="1" applyBorder="1" applyAlignment="1" applyProtection="1">
      <alignment horizontal="left" vertical="center" wrapText="1"/>
      <protection locked="0"/>
    </xf>
    <xf numFmtId="0" fontId="23" fillId="0" borderId="17" xfId="0" applyFont="1" applyFill="1" applyBorder="1" applyAlignment="1" applyProtection="1">
      <alignment horizontal="left" vertical="center" wrapText="1"/>
      <protection locked="0"/>
    </xf>
    <xf numFmtId="0" fontId="23" fillId="0" borderId="24" xfId="0" applyFont="1" applyFill="1" applyBorder="1" applyAlignment="1" applyProtection="1">
      <alignment horizontal="left" vertical="center" wrapText="1"/>
      <protection locked="0"/>
    </xf>
    <xf numFmtId="0" fontId="6" fillId="0" borderId="9" xfId="0" applyFont="1" applyFill="1" applyBorder="1" applyAlignment="1" applyProtection="1">
      <alignment horizontal="left" vertical="top" wrapText="1"/>
      <protection locked="0"/>
    </xf>
    <xf numFmtId="0" fontId="6" fillId="0" borderId="17" xfId="0" applyFont="1" applyFill="1" applyBorder="1" applyAlignment="1" applyProtection="1">
      <alignment horizontal="left" vertical="top" wrapText="1"/>
      <protection locked="0"/>
    </xf>
    <xf numFmtId="0" fontId="6" fillId="0" borderId="24" xfId="0" applyFont="1" applyFill="1" applyBorder="1" applyAlignment="1" applyProtection="1">
      <alignment horizontal="left" vertical="top" wrapText="1"/>
      <protection locked="0"/>
    </xf>
    <xf numFmtId="15" fontId="6" fillId="0" borderId="9" xfId="0" applyNumberFormat="1" applyFont="1" applyFill="1" applyBorder="1" applyAlignment="1" applyProtection="1">
      <alignment horizontal="center" vertical="center" wrapText="1"/>
      <protection locked="0"/>
    </xf>
    <xf numFmtId="15" fontId="6" fillId="0" borderId="24" xfId="0" applyNumberFormat="1" applyFont="1" applyFill="1" applyBorder="1" applyAlignment="1" applyProtection="1">
      <alignment horizontal="center" vertical="center" wrapText="1"/>
      <protection locked="0"/>
    </xf>
    <xf numFmtId="0" fontId="7" fillId="5" borderId="1" xfId="0" applyFont="1" applyFill="1" applyBorder="1" applyAlignment="1" applyProtection="1">
      <alignment horizontal="center" vertical="center" wrapText="1"/>
    </xf>
    <xf numFmtId="0" fontId="6" fillId="11" borderId="9" xfId="0" applyFont="1" applyFill="1" applyBorder="1" applyAlignment="1" applyProtection="1">
      <alignment horizontal="center" vertical="center" wrapText="1"/>
    </xf>
    <xf numFmtId="0" fontId="6" fillId="11" borderId="17" xfId="0" applyFont="1" applyFill="1" applyBorder="1" applyAlignment="1" applyProtection="1">
      <alignment horizontal="center" vertical="center" wrapText="1"/>
    </xf>
    <xf numFmtId="0" fontId="6" fillId="11" borderId="24" xfId="0" applyFont="1" applyFill="1" applyBorder="1" applyAlignment="1" applyProtection="1">
      <alignment horizontal="center" vertical="center" wrapText="1"/>
    </xf>
    <xf numFmtId="0" fontId="7" fillId="5" borderId="9" xfId="0" applyFont="1" applyFill="1" applyBorder="1" applyAlignment="1" applyProtection="1">
      <alignment horizontal="center" vertical="center" wrapText="1"/>
      <protection locked="0"/>
    </xf>
    <xf numFmtId="0" fontId="7" fillId="5" borderId="24" xfId="0" applyFont="1" applyFill="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0" borderId="9" xfId="0" applyFont="1" applyFill="1" applyBorder="1" applyAlignment="1" applyProtection="1">
      <alignment horizontal="left" vertical="top" wrapText="1"/>
      <protection locked="0"/>
    </xf>
    <xf numFmtId="0" fontId="23" fillId="0" borderId="17" xfId="0" applyFont="1" applyFill="1" applyBorder="1" applyAlignment="1" applyProtection="1">
      <alignment horizontal="left" vertical="top" wrapText="1"/>
      <protection locked="0"/>
    </xf>
    <xf numFmtId="0" fontId="23" fillId="0" borderId="24" xfId="0" applyFont="1" applyFill="1" applyBorder="1" applyAlignment="1" applyProtection="1">
      <alignment horizontal="left" vertical="top" wrapText="1"/>
      <protection locked="0"/>
    </xf>
    <xf numFmtId="0" fontId="7" fillId="0" borderId="1" xfId="0" applyFont="1" applyFill="1" applyBorder="1" applyAlignment="1" applyProtection="1">
      <alignment horizontal="left" vertical="center" wrapText="1"/>
    </xf>
    <xf numFmtId="0" fontId="11" fillId="9" borderId="1" xfId="0" applyFont="1" applyFill="1" applyBorder="1" applyAlignment="1" applyProtection="1">
      <alignment horizontal="center" vertical="center" wrapText="1"/>
    </xf>
    <xf numFmtId="0" fontId="7" fillId="5" borderId="9" xfId="0" applyFont="1" applyFill="1" applyBorder="1" applyAlignment="1" applyProtection="1">
      <alignment horizontal="center" vertical="center" wrapText="1"/>
    </xf>
    <xf numFmtId="0" fontId="7" fillId="5" borderId="24" xfId="0" applyFont="1" applyFill="1" applyBorder="1" applyAlignment="1" applyProtection="1">
      <alignment horizontal="center" vertical="center" wrapText="1"/>
    </xf>
    <xf numFmtId="0" fontId="6" fillId="0" borderId="13"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6" fillId="0" borderId="30" xfId="0" applyFont="1" applyBorder="1" applyAlignment="1" applyProtection="1">
      <alignment horizontal="left" vertical="center" wrapText="1"/>
    </xf>
    <xf numFmtId="0" fontId="7" fillId="0" borderId="10"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11" fillId="9" borderId="1" xfId="0" applyFont="1" applyFill="1" applyBorder="1" applyAlignment="1" applyProtection="1">
      <alignment horizontal="center" vertical="center" wrapText="1"/>
      <protection locked="0"/>
    </xf>
    <xf numFmtId="0" fontId="15" fillId="0" borderId="1"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1" fillId="8"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top" wrapText="1"/>
    </xf>
    <xf numFmtId="0" fontId="11" fillId="4" borderId="1" xfId="0" applyFont="1" applyFill="1" applyBorder="1" applyAlignment="1" applyProtection="1">
      <alignment horizontal="right" vertical="center"/>
    </xf>
    <xf numFmtId="49" fontId="11" fillId="4" borderId="5" xfId="0" applyNumberFormat="1" applyFont="1" applyFill="1" applyBorder="1" applyAlignment="1" applyProtection="1">
      <alignment horizontal="center" vertical="center"/>
    </xf>
    <xf numFmtId="0" fontId="6" fillId="0" borderId="1" xfId="0" applyFont="1" applyBorder="1" applyAlignment="1" applyProtection="1">
      <alignment horizontal="left" vertical="center" wrapText="1"/>
    </xf>
    <xf numFmtId="0" fontId="10" fillId="0" borderId="1" xfId="0" applyFont="1" applyBorder="1" applyAlignment="1" applyProtection="1">
      <alignment horizontal="left" vertical="center" wrapText="1"/>
    </xf>
    <xf numFmtId="0" fontId="25" fillId="0" borderId="19" xfId="0" applyFont="1" applyFill="1" applyBorder="1" applyAlignment="1" applyProtection="1">
      <alignment horizontal="right" vertical="top" wrapText="1"/>
    </xf>
    <xf numFmtId="0" fontId="25" fillId="0" borderId="20" xfId="0" applyFont="1" applyFill="1" applyBorder="1" applyAlignment="1" applyProtection="1">
      <alignment horizontal="right" vertical="top" wrapText="1"/>
    </xf>
    <xf numFmtId="0" fontId="25" fillId="4" borderId="19" xfId="0" applyFont="1" applyFill="1" applyBorder="1" applyAlignment="1" applyProtection="1">
      <alignment horizontal="center" vertical="center" wrapText="1"/>
      <protection locked="0"/>
    </xf>
    <xf numFmtId="0" fontId="25" fillId="4" borderId="21" xfId="0" applyFont="1" applyFill="1" applyBorder="1" applyAlignment="1" applyProtection="1">
      <alignment horizontal="center" vertical="center" wrapText="1"/>
      <protection locked="0"/>
    </xf>
    <xf numFmtId="0" fontId="11" fillId="5" borderId="1" xfId="0" applyFont="1" applyFill="1" applyBorder="1" applyAlignment="1" applyProtection="1">
      <alignment horizontal="center" vertical="center" wrapText="1"/>
    </xf>
    <xf numFmtId="0" fontId="10" fillId="0" borderId="9" xfId="0" applyFont="1" applyFill="1" applyBorder="1" applyAlignment="1" applyProtection="1">
      <alignment horizontal="left" vertical="top" wrapText="1"/>
    </xf>
    <xf numFmtId="0" fontId="10" fillId="0" borderId="17" xfId="0" applyFont="1" applyFill="1" applyBorder="1" applyAlignment="1" applyProtection="1">
      <alignment horizontal="left" vertical="top" wrapText="1"/>
    </xf>
    <xf numFmtId="0" fontId="10" fillId="0" borderId="24" xfId="0" applyFont="1" applyFill="1" applyBorder="1" applyAlignment="1" applyProtection="1">
      <alignment horizontal="left" vertical="top" wrapText="1"/>
    </xf>
    <xf numFmtId="0" fontId="28" fillId="0" borderId="9" xfId="0" applyFont="1" applyFill="1" applyBorder="1" applyAlignment="1" applyProtection="1">
      <alignment horizontal="left" vertical="top" wrapText="1"/>
    </xf>
    <xf numFmtId="0" fontId="28" fillId="0" borderId="17" xfId="0" applyFont="1" applyFill="1" applyBorder="1" applyAlignment="1" applyProtection="1">
      <alignment horizontal="left" vertical="top" wrapText="1"/>
    </xf>
    <xf numFmtId="0" fontId="28" fillId="0" borderId="24" xfId="0" applyFont="1" applyFill="1" applyBorder="1" applyAlignment="1" applyProtection="1">
      <alignment horizontal="left" vertical="top" wrapText="1"/>
    </xf>
    <xf numFmtId="0" fontId="11" fillId="0" borderId="9" xfId="0" applyFont="1" applyFill="1" applyBorder="1" applyAlignment="1" applyProtection="1">
      <alignment horizontal="center" vertical="center" wrapText="1"/>
    </xf>
    <xf numFmtId="0" fontId="11" fillId="0" borderId="17" xfId="0" applyFont="1" applyFill="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1" fillId="0" borderId="9" xfId="0" applyFont="1" applyFill="1" applyBorder="1" applyAlignment="1" applyProtection="1">
      <alignment horizontal="left" vertical="top" wrapText="1"/>
    </xf>
    <xf numFmtId="0" fontId="6" fillId="0" borderId="9" xfId="0" applyFont="1" applyFill="1" applyBorder="1" applyAlignment="1" applyProtection="1">
      <alignment horizontal="left" vertical="top" wrapText="1"/>
    </xf>
    <xf numFmtId="0" fontId="6" fillId="0" borderId="17" xfId="0" applyFont="1" applyFill="1" applyBorder="1" applyAlignment="1" applyProtection="1">
      <alignment horizontal="left" vertical="top" wrapText="1"/>
    </xf>
    <xf numFmtId="0" fontId="6" fillId="0" borderId="24" xfId="0" applyFont="1" applyFill="1" applyBorder="1" applyAlignment="1" applyProtection="1">
      <alignment horizontal="left" vertical="top" wrapText="1"/>
    </xf>
    <xf numFmtId="0" fontId="11" fillId="0" borderId="1" xfId="0" applyFont="1" applyFill="1" applyBorder="1" applyAlignment="1" applyProtection="1">
      <alignment horizontal="center" vertical="center" wrapText="1"/>
    </xf>
    <xf numFmtId="0" fontId="10" fillId="0" borderId="27" xfId="0" applyFont="1" applyFill="1" applyBorder="1" applyAlignment="1" applyProtection="1">
      <alignment horizontal="left" vertical="top" wrapText="1"/>
    </xf>
    <xf numFmtId="0" fontId="10" fillId="0" borderId="28" xfId="0" applyFont="1" applyFill="1" applyBorder="1" applyAlignment="1" applyProtection="1">
      <alignment horizontal="left" vertical="top" wrapText="1"/>
    </xf>
    <xf numFmtId="0" fontId="10" fillId="0" borderId="29" xfId="0" applyFont="1" applyFill="1" applyBorder="1" applyAlignment="1" applyProtection="1">
      <alignment horizontal="left" vertical="top" wrapText="1"/>
    </xf>
    <xf numFmtId="0" fontId="6" fillId="0" borderId="9" xfId="0" applyFont="1" applyFill="1" applyBorder="1" applyAlignment="1" applyProtection="1">
      <alignment horizontal="center" vertical="center" wrapText="1"/>
    </xf>
    <xf numFmtId="0" fontId="6" fillId="0" borderId="24" xfId="0" applyFont="1" applyFill="1" applyBorder="1" applyAlignment="1" applyProtection="1">
      <alignment horizontal="center" vertical="center" wrapText="1"/>
    </xf>
    <xf numFmtId="0" fontId="6" fillId="0" borderId="1" xfId="0" applyFont="1" applyFill="1" applyBorder="1" applyAlignment="1" applyProtection="1">
      <alignment horizontal="left" vertical="top" wrapText="1"/>
    </xf>
  </cellXfs>
  <cellStyles count="117">
    <cellStyle name="Coma 2" xfId="1"/>
    <cellStyle name="Millares" xfId="2" builtinId="3"/>
    <cellStyle name="Millares [0] 2" xfId="31"/>
    <cellStyle name="Millares 10" xfId="36"/>
    <cellStyle name="Millares 11" xfId="37"/>
    <cellStyle name="Millares 12" xfId="38"/>
    <cellStyle name="Millares 13" xfId="39"/>
    <cellStyle name="Millares 14" xfId="40"/>
    <cellStyle name="Millares 15" xfId="41"/>
    <cellStyle name="Millares 16" xfId="42"/>
    <cellStyle name="Millares 17" xfId="43"/>
    <cellStyle name="Millares 18" xfId="44"/>
    <cellStyle name="Millares 19" xfId="45"/>
    <cellStyle name="Millares 2" xfId="3"/>
    <cellStyle name="Millares 2 2" xfId="4"/>
    <cellStyle name="Millares 2 3" xfId="16"/>
    <cellStyle name="Millares 2 3 2" xfId="21"/>
    <cellStyle name="Millares 2 3 3" xfId="27"/>
    <cellStyle name="Millares 2 4" xfId="19"/>
    <cellStyle name="Millares 2 4 2" xfId="25"/>
    <cellStyle name="Millares 20" xfId="46"/>
    <cellStyle name="Millares 21" xfId="47"/>
    <cellStyle name="Millares 22" xfId="48"/>
    <cellStyle name="Millares 23" xfId="49"/>
    <cellStyle name="Millares 24" xfId="50"/>
    <cellStyle name="Millares 25" xfId="51"/>
    <cellStyle name="Millares 26" xfId="52"/>
    <cellStyle name="Millares 27" xfId="53"/>
    <cellStyle name="Millares 28" xfId="54"/>
    <cellStyle name="Millares 29" xfId="55"/>
    <cellStyle name="Millares 3" xfId="5"/>
    <cellStyle name="Millares 30" xfId="56"/>
    <cellStyle name="Millares 31" xfId="57"/>
    <cellStyle name="Millares 32" xfId="58"/>
    <cellStyle name="Millares 33" xfId="60"/>
    <cellStyle name="Millares 34" xfId="59"/>
    <cellStyle name="Millares 35" xfId="61"/>
    <cellStyle name="Millares 36" xfId="62"/>
    <cellStyle name="Millares 37" xfId="63"/>
    <cellStyle name="Millares 38" xfId="64"/>
    <cellStyle name="Millares 39" xfId="65"/>
    <cellStyle name="Millares 4" xfId="11"/>
    <cellStyle name="Millares 40" xfId="67"/>
    <cellStyle name="Millares 41" xfId="66"/>
    <cellStyle name="Millares 42" xfId="69"/>
    <cellStyle name="Millares 43" xfId="70"/>
    <cellStyle name="Millares 44" xfId="71"/>
    <cellStyle name="Millares 45" xfId="72"/>
    <cellStyle name="Millares 46" xfId="73"/>
    <cellStyle name="Millares 47" xfId="74"/>
    <cellStyle name="Millares 48" xfId="75"/>
    <cellStyle name="Millares 49" xfId="76"/>
    <cellStyle name="Millares 5" xfId="30"/>
    <cellStyle name="Millares 50" xfId="77"/>
    <cellStyle name="Millares 51" xfId="78"/>
    <cellStyle name="Millares 52" xfId="79"/>
    <cellStyle name="Millares 53" xfId="80"/>
    <cellStyle name="Millares 54" xfId="81"/>
    <cellStyle name="Millares 55" xfId="82"/>
    <cellStyle name="Millares 56" xfId="83"/>
    <cellStyle name="Millares 57" xfId="84"/>
    <cellStyle name="Millares 58" xfId="85"/>
    <cellStyle name="Millares 59" xfId="86"/>
    <cellStyle name="Millares 6" xfId="33"/>
    <cellStyle name="Millares 60" xfId="68"/>
    <cellStyle name="Millares 61" xfId="88"/>
    <cellStyle name="Millares 62" xfId="89"/>
    <cellStyle name="Millares 63" xfId="90"/>
    <cellStyle name="Millares 64" xfId="91"/>
    <cellStyle name="Millares 65" xfId="92"/>
    <cellStyle name="Millares 66" xfId="93"/>
    <cellStyle name="Millares 67" xfId="94"/>
    <cellStyle name="Millares 68" xfId="95"/>
    <cellStyle name="Millares 69" xfId="96"/>
    <cellStyle name="Millares 7" xfId="32"/>
    <cellStyle name="Millares 70" xfId="97"/>
    <cellStyle name="Millares 71" xfId="98"/>
    <cellStyle name="Millares 72" xfId="87"/>
    <cellStyle name="Millares 73" xfId="99"/>
    <cellStyle name="Millares 74" xfId="100"/>
    <cellStyle name="Millares 75" xfId="101"/>
    <cellStyle name="Millares 76" xfId="102"/>
    <cellStyle name="Millares 77" xfId="103"/>
    <cellStyle name="Millares 78" xfId="104"/>
    <cellStyle name="Millares 79" xfId="105"/>
    <cellStyle name="Millares 8" xfId="34"/>
    <cellStyle name="Millares 80" xfId="106"/>
    <cellStyle name="Millares 81" xfId="107"/>
    <cellStyle name="Millares 82" xfId="108"/>
    <cellStyle name="Millares 83" xfId="109"/>
    <cellStyle name="Millares 84" xfId="110"/>
    <cellStyle name="Millares 85" xfId="111"/>
    <cellStyle name="Millares 86" xfId="112"/>
    <cellStyle name="Millares 87" xfId="113"/>
    <cellStyle name="Millares 88" xfId="114"/>
    <cellStyle name="Millares 89" xfId="115"/>
    <cellStyle name="Millares 9" xfId="35"/>
    <cellStyle name="Millares 90" xfId="116"/>
    <cellStyle name="Moneda" xfId="6" builtinId="4"/>
    <cellStyle name="Moneda [0]" xfId="28" builtinId="7"/>
    <cellStyle name="Moneda 2" xfId="7"/>
    <cellStyle name="Moneda 2 2" xfId="22"/>
    <cellStyle name="Moneda 3" xfId="13"/>
    <cellStyle name="Normal" xfId="0" builtinId="0"/>
    <cellStyle name="Normal 2" xfId="8"/>
    <cellStyle name="Normal 2 2" xfId="18"/>
    <cellStyle name="Normal 3" xfId="9"/>
    <cellStyle name="Normal 3 2" xfId="14"/>
    <cellStyle name="Normal 3 2 2" xfId="20"/>
    <cellStyle name="Normal 3 2 3" xfId="23"/>
    <cellStyle name="Normal 3 2 4" xfId="26"/>
    <cellStyle name="Normal 3 3" xfId="17"/>
    <cellStyle name="Normal 3 3 2" xfId="24"/>
    <cellStyle name="Normal 4" xfId="12"/>
    <cellStyle name="Normal 5" xfId="29"/>
    <cellStyle name="Porcentaje 2" xfId="10"/>
    <cellStyle name="Porcentaje 3" xfId="15"/>
  </cellStyles>
  <dxfs count="0"/>
  <tableStyles count="0" defaultTableStyle="TableStyleMedium2" defaultPivotStyle="PivotStyleLight16"/>
  <colors>
    <mruColors>
      <color rgb="FFD4D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639756</xdr:colOff>
      <xdr:row>0</xdr:row>
      <xdr:rowOff>51956</xdr:rowOff>
    </xdr:from>
    <xdr:to>
      <xdr:col>2</xdr:col>
      <xdr:colOff>899826</xdr:colOff>
      <xdr:row>0</xdr:row>
      <xdr:rowOff>916506</xdr:rowOff>
    </xdr:to>
    <xdr:pic>
      <xdr:nvPicPr>
        <xdr:cNvPr id="10" name="Imagen 9">
          <a:extLst>
            <a:ext uri="{FF2B5EF4-FFF2-40B4-BE49-F238E27FC236}">
              <a16:creationId xmlns:a16="http://schemas.microsoft.com/office/drawing/2014/main" id="{A17F552D-7B43-48CA-8291-449FB4775F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6620" y="51956"/>
          <a:ext cx="1905297" cy="864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1489363</xdr:colOff>
      <xdr:row>0</xdr:row>
      <xdr:rowOff>294410</xdr:rowOff>
    </xdr:from>
    <xdr:to>
      <xdr:col>16</xdr:col>
      <xdr:colOff>504400</xdr:colOff>
      <xdr:row>0</xdr:row>
      <xdr:rowOff>866532</xdr:rowOff>
    </xdr:to>
    <xdr:pic>
      <xdr:nvPicPr>
        <xdr:cNvPr id="4" name="Imagen 3">
          <a:extLst>
            <a:ext uri="{FF2B5EF4-FFF2-40B4-BE49-F238E27FC236}">
              <a16:creationId xmlns:a16="http://schemas.microsoft.com/office/drawing/2014/main" id="{683D676D-D505-4D66-8F0D-7F2802EAA9B2}"/>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141045" y="294410"/>
          <a:ext cx="2288173" cy="572122"/>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100-000004000000}"/>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100-000005000000}"/>
            </a:ext>
          </a:extLst>
        </xdr:cNvPr>
        <xdr:cNvSpPr/>
      </xdr:nvSpPr>
      <xdr:spPr>
        <a:xfrm>
          <a:off x="38100" y="0"/>
          <a:ext cx="38100" cy="9525"/>
        </a:xfrm>
        <a:prstGeom prst="rect">
          <a:avLst/>
        </a:prstGeom>
      </xdr:spPr>
    </xdr:sp>
    <xdr:clientData/>
  </xdr:twoCellAnchor>
  <xdr:twoCellAnchor editAs="oneCell">
    <xdr:from>
      <xdr:col>0</xdr:col>
      <xdr:colOff>0</xdr:colOff>
      <xdr:row>8</xdr:row>
      <xdr:rowOff>0</xdr:rowOff>
    </xdr:from>
    <xdr:to>
      <xdr:col>0</xdr:col>
      <xdr:colOff>38100</xdr:colOff>
      <xdr:row>8</xdr:row>
      <xdr:rowOff>9525</xdr:rowOff>
    </xdr:to>
    <xdr:sp macro="" textlink="">
      <xdr:nvSpPr>
        <xdr:cNvPr id="9" name="CommandButton1" hidden="1">
          <a:extLst>
            <a:ext uri="{63B3BB69-23CF-44E3-9099-C40C66FF867C}">
              <a14:compatExt xmlns:a14="http://schemas.microsoft.com/office/drawing/2010/main" spid="_x0000_s44033"/>
            </a:ext>
            <a:ext uri="{FF2B5EF4-FFF2-40B4-BE49-F238E27FC236}">
              <a16:creationId xmlns:a16="http://schemas.microsoft.com/office/drawing/2014/main" id="{C7A54ADE-A656-473B-8E3F-F7D8F6A50AD8}"/>
            </a:ext>
          </a:extLst>
        </xdr:cNvPr>
        <xdr:cNvSpPr/>
      </xdr:nvSpPr>
      <xdr:spPr>
        <a:xfrm>
          <a:off x="0" y="2695575"/>
          <a:ext cx="38100" cy="9525"/>
        </a:xfrm>
        <a:prstGeom prst="rect">
          <a:avLst/>
        </a:prstGeom>
      </xdr:spPr>
    </xdr:sp>
    <xdr:clientData/>
  </xdr:twoCellAnchor>
  <xdr:twoCellAnchor editAs="oneCell">
    <xdr:from>
      <xdr:col>0</xdr:col>
      <xdr:colOff>38100</xdr:colOff>
      <xdr:row>8</xdr:row>
      <xdr:rowOff>0</xdr:rowOff>
    </xdr:from>
    <xdr:to>
      <xdr:col>0</xdr:col>
      <xdr:colOff>76200</xdr:colOff>
      <xdr:row>8</xdr:row>
      <xdr:rowOff>9525</xdr:rowOff>
    </xdr:to>
    <xdr:sp macro="" textlink="">
      <xdr:nvSpPr>
        <xdr:cNvPr id="10" name="CommandButton2" hidden="1">
          <a:extLst>
            <a:ext uri="{63B3BB69-23CF-44E3-9099-C40C66FF867C}">
              <a14:compatExt xmlns:a14="http://schemas.microsoft.com/office/drawing/2010/main" spid="_x0000_s44034"/>
            </a:ext>
            <a:ext uri="{FF2B5EF4-FFF2-40B4-BE49-F238E27FC236}">
              <a16:creationId xmlns:a16="http://schemas.microsoft.com/office/drawing/2014/main" id="{58EEF6B9-D880-434D-901D-6D37E4054372}"/>
            </a:ext>
          </a:extLst>
        </xdr:cNvPr>
        <xdr:cNvSpPr/>
      </xdr:nvSpPr>
      <xdr:spPr>
        <a:xfrm>
          <a:off x="38100" y="2695575"/>
          <a:ext cx="38100" cy="9525"/>
        </a:xfrm>
        <a:prstGeom prst="rect">
          <a:avLst/>
        </a:prstGeom>
      </xdr:spPr>
    </xdr:sp>
    <xdr:clientData/>
  </xdr:twoCellAnchor>
  <xdr:twoCellAnchor editAs="oneCell">
    <xdr:from>
      <xdr:col>6</xdr:col>
      <xdr:colOff>1346279</xdr:colOff>
      <xdr:row>0</xdr:row>
      <xdr:rowOff>187185</xdr:rowOff>
    </xdr:from>
    <xdr:to>
      <xdr:col>7</xdr:col>
      <xdr:colOff>1677497</xdr:colOff>
      <xdr:row>0</xdr:row>
      <xdr:rowOff>690034</xdr:rowOff>
    </xdr:to>
    <xdr:pic>
      <xdr:nvPicPr>
        <xdr:cNvPr id="12" name="Imagen 11">
          <a:extLst>
            <a:ext uri="{FF2B5EF4-FFF2-40B4-BE49-F238E27FC236}">
              <a16:creationId xmlns:a16="http://schemas.microsoft.com/office/drawing/2014/main" id="{4522BEFE-0D0A-494D-AE49-5F00141F6F3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46892" y="187185"/>
          <a:ext cx="2110416" cy="502849"/>
        </a:xfrm>
        <a:prstGeom prst="rect">
          <a:avLst/>
        </a:prstGeom>
        <a:noFill/>
      </xdr:spPr>
    </xdr:pic>
    <xdr:clientData/>
  </xdr:twoCellAnchor>
  <xdr:oneCellAnchor>
    <xdr:from>
      <xdr:col>0</xdr:col>
      <xdr:colOff>0</xdr:colOff>
      <xdr:row>25</xdr:row>
      <xdr:rowOff>0</xdr:rowOff>
    </xdr:from>
    <xdr:ext cx="38100" cy="9525"/>
    <xdr:sp macro="" textlink="">
      <xdr:nvSpPr>
        <xdr:cNvPr id="13" name="CommandButton1" hidden="1">
          <a:extLst>
            <a:ext uri="{63B3BB69-23CF-44E3-9099-C40C66FF867C}">
              <a14:compatExt xmlns:a14="http://schemas.microsoft.com/office/drawing/2010/main" spid="_x0000_s44033"/>
            </a:ext>
            <a:ext uri="{FF2B5EF4-FFF2-40B4-BE49-F238E27FC236}">
              <a16:creationId xmlns:a16="http://schemas.microsoft.com/office/drawing/2014/main" id="{060DDD35-656C-4D71-B6CE-62C3C9851CE4}"/>
            </a:ext>
          </a:extLst>
        </xdr:cNvPr>
        <xdr:cNvSpPr/>
      </xdr:nvSpPr>
      <xdr:spPr>
        <a:xfrm>
          <a:off x="0" y="7067550"/>
          <a:ext cx="38100" cy="9525"/>
        </a:xfrm>
        <a:prstGeom prst="rect">
          <a:avLst/>
        </a:prstGeom>
      </xdr:spPr>
    </xdr:sp>
    <xdr:clientData/>
  </xdr:oneCellAnchor>
  <xdr:oneCellAnchor>
    <xdr:from>
      <xdr:col>0</xdr:col>
      <xdr:colOff>38100</xdr:colOff>
      <xdr:row>25</xdr:row>
      <xdr:rowOff>0</xdr:rowOff>
    </xdr:from>
    <xdr:ext cx="38100" cy="9525"/>
    <xdr:sp macro="" textlink="">
      <xdr:nvSpPr>
        <xdr:cNvPr id="14" name="CommandButton2" hidden="1">
          <a:extLst>
            <a:ext uri="{63B3BB69-23CF-44E3-9099-C40C66FF867C}">
              <a14:compatExt xmlns:a14="http://schemas.microsoft.com/office/drawing/2010/main" spid="_x0000_s44034"/>
            </a:ext>
            <a:ext uri="{FF2B5EF4-FFF2-40B4-BE49-F238E27FC236}">
              <a16:creationId xmlns:a16="http://schemas.microsoft.com/office/drawing/2014/main" id="{3AD7D4CB-0C82-4A46-B43C-7364ED30EF3E}"/>
            </a:ext>
          </a:extLst>
        </xdr:cNvPr>
        <xdr:cNvSpPr/>
      </xdr:nvSpPr>
      <xdr:spPr>
        <a:xfrm>
          <a:off x="38100" y="7067550"/>
          <a:ext cx="38100" cy="9525"/>
        </a:xfrm>
        <a:prstGeom prst="rect">
          <a:avLst/>
        </a:prstGeom>
      </xdr:spPr>
    </xdr:sp>
    <xdr:clientData/>
  </xdr:oneCellAnchor>
  <xdr:oneCellAnchor>
    <xdr:from>
      <xdr:col>0</xdr:col>
      <xdr:colOff>0</xdr:colOff>
      <xdr:row>60</xdr:row>
      <xdr:rowOff>0</xdr:rowOff>
    </xdr:from>
    <xdr:ext cx="38100" cy="9525"/>
    <xdr:sp macro="" textlink="">
      <xdr:nvSpPr>
        <xdr:cNvPr id="15" name="CommandButton1" hidden="1">
          <a:extLst>
            <a:ext uri="{63B3BB69-23CF-44E3-9099-C40C66FF867C}">
              <a14:compatExt xmlns:a14="http://schemas.microsoft.com/office/drawing/2010/main" spid="_x0000_s44033"/>
            </a:ext>
            <a:ext uri="{FF2B5EF4-FFF2-40B4-BE49-F238E27FC236}">
              <a16:creationId xmlns:a16="http://schemas.microsoft.com/office/drawing/2014/main" id="{5687C219-B12D-476B-9665-E55024741E23}"/>
            </a:ext>
          </a:extLst>
        </xdr:cNvPr>
        <xdr:cNvSpPr/>
      </xdr:nvSpPr>
      <xdr:spPr>
        <a:xfrm>
          <a:off x="0" y="20221575"/>
          <a:ext cx="38100" cy="9525"/>
        </a:xfrm>
        <a:prstGeom prst="rect">
          <a:avLst/>
        </a:prstGeom>
      </xdr:spPr>
    </xdr:sp>
    <xdr:clientData/>
  </xdr:oneCellAnchor>
  <xdr:oneCellAnchor>
    <xdr:from>
      <xdr:col>0</xdr:col>
      <xdr:colOff>38100</xdr:colOff>
      <xdr:row>60</xdr:row>
      <xdr:rowOff>0</xdr:rowOff>
    </xdr:from>
    <xdr:ext cx="38100" cy="9525"/>
    <xdr:sp macro="" textlink="">
      <xdr:nvSpPr>
        <xdr:cNvPr id="16" name="CommandButton2" hidden="1">
          <a:extLst>
            <a:ext uri="{63B3BB69-23CF-44E3-9099-C40C66FF867C}">
              <a14:compatExt xmlns:a14="http://schemas.microsoft.com/office/drawing/2010/main" spid="_x0000_s44034"/>
            </a:ext>
            <a:ext uri="{FF2B5EF4-FFF2-40B4-BE49-F238E27FC236}">
              <a16:creationId xmlns:a16="http://schemas.microsoft.com/office/drawing/2014/main" id="{8307821F-9214-44F1-BB62-64057A3A5943}"/>
            </a:ext>
          </a:extLst>
        </xdr:cNvPr>
        <xdr:cNvSpPr/>
      </xdr:nvSpPr>
      <xdr:spPr>
        <a:xfrm>
          <a:off x="38100" y="20221575"/>
          <a:ext cx="38100" cy="9525"/>
        </a:xfrm>
        <a:prstGeom prst="rect">
          <a:avLst/>
        </a:prstGeom>
      </xdr:spPr>
    </xdr:sp>
    <xdr:clientData/>
  </xdr:oneCellAnchor>
  <xdr:oneCellAnchor>
    <xdr:from>
      <xdr:col>0</xdr:col>
      <xdr:colOff>0</xdr:colOff>
      <xdr:row>60</xdr:row>
      <xdr:rowOff>0</xdr:rowOff>
    </xdr:from>
    <xdr:ext cx="38100" cy="9525"/>
    <xdr:sp macro="" textlink="">
      <xdr:nvSpPr>
        <xdr:cNvPr id="17" name="CommandButton1" hidden="1">
          <a:extLst>
            <a:ext uri="{63B3BB69-23CF-44E3-9099-C40C66FF867C}">
              <a14:compatExt xmlns:a14="http://schemas.microsoft.com/office/drawing/2010/main" spid="_x0000_s44033"/>
            </a:ext>
            <a:ext uri="{FF2B5EF4-FFF2-40B4-BE49-F238E27FC236}">
              <a16:creationId xmlns:a16="http://schemas.microsoft.com/office/drawing/2014/main" id="{575AE7C3-1D36-47DD-AFBD-F17D7C581DD7}"/>
            </a:ext>
          </a:extLst>
        </xdr:cNvPr>
        <xdr:cNvSpPr/>
      </xdr:nvSpPr>
      <xdr:spPr>
        <a:xfrm>
          <a:off x="0" y="24593550"/>
          <a:ext cx="38100" cy="9525"/>
        </a:xfrm>
        <a:prstGeom prst="rect">
          <a:avLst/>
        </a:prstGeom>
      </xdr:spPr>
    </xdr:sp>
    <xdr:clientData/>
  </xdr:oneCellAnchor>
  <xdr:oneCellAnchor>
    <xdr:from>
      <xdr:col>0</xdr:col>
      <xdr:colOff>38100</xdr:colOff>
      <xdr:row>60</xdr:row>
      <xdr:rowOff>0</xdr:rowOff>
    </xdr:from>
    <xdr:ext cx="38100" cy="9525"/>
    <xdr:sp macro="" textlink="">
      <xdr:nvSpPr>
        <xdr:cNvPr id="18" name="CommandButton2" hidden="1">
          <a:extLst>
            <a:ext uri="{63B3BB69-23CF-44E3-9099-C40C66FF867C}">
              <a14:compatExt xmlns:a14="http://schemas.microsoft.com/office/drawing/2010/main" spid="_x0000_s44034"/>
            </a:ext>
            <a:ext uri="{FF2B5EF4-FFF2-40B4-BE49-F238E27FC236}">
              <a16:creationId xmlns:a16="http://schemas.microsoft.com/office/drawing/2014/main" id="{D2B21B2B-51F4-4058-853E-B82BC712C292}"/>
            </a:ext>
          </a:extLst>
        </xdr:cNvPr>
        <xdr:cNvSpPr/>
      </xdr:nvSpPr>
      <xdr:spPr>
        <a:xfrm>
          <a:off x="38100" y="24593550"/>
          <a:ext cx="38100" cy="9525"/>
        </a:xfrm>
        <a:prstGeom prst="rect">
          <a:avLst/>
        </a:prstGeom>
      </xdr:spPr>
    </xdr:sp>
    <xdr:clientData/>
  </xdr:oneCellAnchor>
  <xdr:oneCellAnchor>
    <xdr:from>
      <xdr:col>0</xdr:col>
      <xdr:colOff>0</xdr:colOff>
      <xdr:row>43</xdr:row>
      <xdr:rowOff>0</xdr:rowOff>
    </xdr:from>
    <xdr:ext cx="38100" cy="9525"/>
    <xdr:sp macro="" textlink="">
      <xdr:nvSpPr>
        <xdr:cNvPr id="19" name="CommandButton1" hidden="1">
          <a:extLst>
            <a:ext uri="{63B3BB69-23CF-44E3-9099-C40C66FF867C}">
              <a14:compatExt xmlns:a14="http://schemas.microsoft.com/office/drawing/2010/main" spid="_x0000_s44033"/>
            </a:ext>
            <a:ext uri="{FF2B5EF4-FFF2-40B4-BE49-F238E27FC236}">
              <a16:creationId xmlns:a16="http://schemas.microsoft.com/office/drawing/2014/main" id="{4D7B5E62-1436-4E1A-BDBB-994F94182A76}"/>
            </a:ext>
          </a:extLst>
        </xdr:cNvPr>
        <xdr:cNvSpPr/>
      </xdr:nvSpPr>
      <xdr:spPr>
        <a:xfrm>
          <a:off x="0" y="11458575"/>
          <a:ext cx="38100" cy="9525"/>
        </a:xfrm>
        <a:prstGeom prst="rect">
          <a:avLst/>
        </a:prstGeom>
      </xdr:spPr>
    </xdr:sp>
    <xdr:clientData/>
  </xdr:oneCellAnchor>
  <xdr:oneCellAnchor>
    <xdr:from>
      <xdr:col>0</xdr:col>
      <xdr:colOff>38100</xdr:colOff>
      <xdr:row>43</xdr:row>
      <xdr:rowOff>0</xdr:rowOff>
    </xdr:from>
    <xdr:ext cx="38100" cy="9525"/>
    <xdr:sp macro="" textlink="">
      <xdr:nvSpPr>
        <xdr:cNvPr id="20" name="CommandButton2" hidden="1">
          <a:extLst>
            <a:ext uri="{63B3BB69-23CF-44E3-9099-C40C66FF867C}">
              <a14:compatExt xmlns:a14="http://schemas.microsoft.com/office/drawing/2010/main" spid="_x0000_s44034"/>
            </a:ext>
            <a:ext uri="{FF2B5EF4-FFF2-40B4-BE49-F238E27FC236}">
              <a16:creationId xmlns:a16="http://schemas.microsoft.com/office/drawing/2014/main" id="{DD761AB0-369B-4A21-BE40-05B5F2D379E5}"/>
            </a:ext>
          </a:extLst>
        </xdr:cNvPr>
        <xdr:cNvSpPr/>
      </xdr:nvSpPr>
      <xdr:spPr>
        <a:xfrm>
          <a:off x="38100" y="11458575"/>
          <a:ext cx="38100" cy="9525"/>
        </a:xfrm>
        <a:prstGeom prst="rect">
          <a:avLst/>
        </a:prstGeom>
      </xdr:spPr>
    </xdr:sp>
    <xdr:clientData/>
  </xdr:oneCellAnchor>
  <xdr:oneCellAnchor>
    <xdr:from>
      <xdr:col>0</xdr:col>
      <xdr:colOff>0</xdr:colOff>
      <xdr:row>60</xdr:row>
      <xdr:rowOff>0</xdr:rowOff>
    </xdr:from>
    <xdr:ext cx="38100" cy="9525"/>
    <xdr:sp macro="" textlink="">
      <xdr:nvSpPr>
        <xdr:cNvPr id="21" name="CommandButton1" hidden="1">
          <a:extLst>
            <a:ext uri="{63B3BB69-23CF-44E3-9099-C40C66FF867C}">
              <a14:compatExt xmlns:a14="http://schemas.microsoft.com/office/drawing/2010/main" spid="_x0000_s44033"/>
            </a:ext>
            <a:ext uri="{FF2B5EF4-FFF2-40B4-BE49-F238E27FC236}">
              <a16:creationId xmlns:a16="http://schemas.microsoft.com/office/drawing/2014/main" id="{B9AEAA4B-9004-4435-87EB-7BEAC677BC8E}"/>
            </a:ext>
          </a:extLst>
        </xdr:cNvPr>
        <xdr:cNvSpPr/>
      </xdr:nvSpPr>
      <xdr:spPr>
        <a:xfrm>
          <a:off x="0" y="15830550"/>
          <a:ext cx="38100" cy="9525"/>
        </a:xfrm>
        <a:prstGeom prst="rect">
          <a:avLst/>
        </a:prstGeom>
      </xdr:spPr>
    </xdr:sp>
    <xdr:clientData/>
  </xdr:oneCellAnchor>
  <xdr:oneCellAnchor>
    <xdr:from>
      <xdr:col>0</xdr:col>
      <xdr:colOff>38100</xdr:colOff>
      <xdr:row>60</xdr:row>
      <xdr:rowOff>0</xdr:rowOff>
    </xdr:from>
    <xdr:ext cx="38100" cy="9525"/>
    <xdr:sp macro="" textlink="">
      <xdr:nvSpPr>
        <xdr:cNvPr id="22" name="CommandButton2" hidden="1">
          <a:extLst>
            <a:ext uri="{63B3BB69-23CF-44E3-9099-C40C66FF867C}">
              <a14:compatExt xmlns:a14="http://schemas.microsoft.com/office/drawing/2010/main" spid="_x0000_s44034"/>
            </a:ext>
            <a:ext uri="{FF2B5EF4-FFF2-40B4-BE49-F238E27FC236}">
              <a16:creationId xmlns:a16="http://schemas.microsoft.com/office/drawing/2014/main" id="{462A15D7-038E-4B2B-9B61-3A5082CB6944}"/>
            </a:ext>
          </a:extLst>
        </xdr:cNvPr>
        <xdr:cNvSpPr/>
      </xdr:nvSpPr>
      <xdr:spPr>
        <a:xfrm>
          <a:off x="38100" y="15830550"/>
          <a:ext cx="38100" cy="9525"/>
        </a:xfrm>
        <a:prstGeom prst="rect">
          <a:avLst/>
        </a:prstGeom>
      </xdr:spPr>
    </xdr:sp>
    <xdr:clientData/>
  </xdr:oneCellAnchor>
  <xdr:oneCellAnchor>
    <xdr:from>
      <xdr:col>0</xdr:col>
      <xdr:colOff>0</xdr:colOff>
      <xdr:row>60</xdr:row>
      <xdr:rowOff>0</xdr:rowOff>
    </xdr:from>
    <xdr:ext cx="38100" cy="9525"/>
    <xdr:sp macro="" textlink="">
      <xdr:nvSpPr>
        <xdr:cNvPr id="23" name="CommandButton1" hidden="1">
          <a:extLst>
            <a:ext uri="{63B3BB69-23CF-44E3-9099-C40C66FF867C}">
              <a14:compatExt xmlns:a14="http://schemas.microsoft.com/office/drawing/2010/main" spid="_x0000_s44033"/>
            </a:ext>
            <a:ext uri="{FF2B5EF4-FFF2-40B4-BE49-F238E27FC236}">
              <a16:creationId xmlns:a16="http://schemas.microsoft.com/office/drawing/2014/main" id="{71F0F02E-70D8-4403-BCED-92BFCBA78D7E}"/>
            </a:ext>
          </a:extLst>
        </xdr:cNvPr>
        <xdr:cNvSpPr/>
      </xdr:nvSpPr>
      <xdr:spPr>
        <a:xfrm>
          <a:off x="0" y="15830550"/>
          <a:ext cx="38100" cy="9525"/>
        </a:xfrm>
        <a:prstGeom prst="rect">
          <a:avLst/>
        </a:prstGeom>
      </xdr:spPr>
    </xdr:sp>
    <xdr:clientData/>
  </xdr:oneCellAnchor>
  <xdr:oneCellAnchor>
    <xdr:from>
      <xdr:col>0</xdr:col>
      <xdr:colOff>38100</xdr:colOff>
      <xdr:row>60</xdr:row>
      <xdr:rowOff>0</xdr:rowOff>
    </xdr:from>
    <xdr:ext cx="38100" cy="9525"/>
    <xdr:sp macro="" textlink="">
      <xdr:nvSpPr>
        <xdr:cNvPr id="24" name="CommandButton2" hidden="1">
          <a:extLst>
            <a:ext uri="{63B3BB69-23CF-44E3-9099-C40C66FF867C}">
              <a14:compatExt xmlns:a14="http://schemas.microsoft.com/office/drawing/2010/main" spid="_x0000_s44034"/>
            </a:ext>
            <a:ext uri="{FF2B5EF4-FFF2-40B4-BE49-F238E27FC236}">
              <a16:creationId xmlns:a16="http://schemas.microsoft.com/office/drawing/2014/main" id="{54B3EBB0-55DC-4D15-B345-26789A72DC6C}"/>
            </a:ext>
          </a:extLst>
        </xdr:cNvPr>
        <xdr:cNvSpPr/>
      </xdr:nvSpPr>
      <xdr:spPr>
        <a:xfrm>
          <a:off x="38100" y="15830550"/>
          <a:ext cx="38100" cy="9525"/>
        </a:xfrm>
        <a:prstGeom prst="rect">
          <a:avLst/>
        </a:prstGeom>
      </xdr:spPr>
    </xdr:sp>
    <xdr:clientData/>
  </xdr:oneCellAnchor>
  <xdr:oneCellAnchor>
    <xdr:from>
      <xdr:col>1</xdr:col>
      <xdr:colOff>0</xdr:colOff>
      <xdr:row>8</xdr:row>
      <xdr:rowOff>0</xdr:rowOff>
    </xdr:from>
    <xdr:ext cx="38100" cy="9525"/>
    <xdr:sp macro="" textlink="">
      <xdr:nvSpPr>
        <xdr:cNvPr id="25" name="CommandButton1" hidden="1">
          <a:extLst>
            <a:ext uri="{63B3BB69-23CF-44E3-9099-C40C66FF867C}">
              <a14:compatExt xmlns:a14="http://schemas.microsoft.com/office/drawing/2010/main" spid="_x0000_s44033"/>
            </a:ext>
            <a:ext uri="{FF2B5EF4-FFF2-40B4-BE49-F238E27FC236}">
              <a16:creationId xmlns:a16="http://schemas.microsoft.com/office/drawing/2014/main" id="{407A8043-D807-4C7C-9E14-15E02AE3E096}"/>
            </a:ext>
          </a:extLst>
        </xdr:cNvPr>
        <xdr:cNvSpPr/>
      </xdr:nvSpPr>
      <xdr:spPr>
        <a:xfrm>
          <a:off x="390525" y="2695575"/>
          <a:ext cx="38100" cy="9525"/>
        </a:xfrm>
        <a:prstGeom prst="rect">
          <a:avLst/>
        </a:prstGeom>
      </xdr:spPr>
    </xdr:sp>
    <xdr:clientData/>
  </xdr:oneCellAnchor>
  <xdr:oneCellAnchor>
    <xdr:from>
      <xdr:col>1</xdr:col>
      <xdr:colOff>38100</xdr:colOff>
      <xdr:row>8</xdr:row>
      <xdr:rowOff>0</xdr:rowOff>
    </xdr:from>
    <xdr:ext cx="38100" cy="9525"/>
    <xdr:sp macro="" textlink="">
      <xdr:nvSpPr>
        <xdr:cNvPr id="26" name="CommandButton2" hidden="1">
          <a:extLst>
            <a:ext uri="{63B3BB69-23CF-44E3-9099-C40C66FF867C}">
              <a14:compatExt xmlns:a14="http://schemas.microsoft.com/office/drawing/2010/main" spid="_x0000_s44034"/>
            </a:ext>
            <a:ext uri="{FF2B5EF4-FFF2-40B4-BE49-F238E27FC236}">
              <a16:creationId xmlns:a16="http://schemas.microsoft.com/office/drawing/2014/main" id="{4EBE0D7C-D57E-47A3-8C96-75FA46D97E98}"/>
            </a:ext>
          </a:extLst>
        </xdr:cNvPr>
        <xdr:cNvSpPr/>
      </xdr:nvSpPr>
      <xdr:spPr>
        <a:xfrm>
          <a:off x="428625" y="2695575"/>
          <a:ext cx="38100" cy="9525"/>
        </a:xfrm>
        <a:prstGeom prst="rect">
          <a:avLst/>
        </a:prstGeom>
      </xdr:spPr>
    </xdr:sp>
    <xdr:clientData/>
  </xdr:oneCellAnchor>
  <xdr:oneCellAnchor>
    <xdr:from>
      <xdr:col>0</xdr:col>
      <xdr:colOff>0</xdr:colOff>
      <xdr:row>43</xdr:row>
      <xdr:rowOff>0</xdr:rowOff>
    </xdr:from>
    <xdr:ext cx="38100" cy="9525"/>
    <xdr:sp macro="" textlink="">
      <xdr:nvSpPr>
        <xdr:cNvPr id="27" name="CommandButton1" hidden="1">
          <a:extLst>
            <a:ext uri="{63B3BB69-23CF-44E3-9099-C40C66FF867C}">
              <a14:compatExt xmlns:a14="http://schemas.microsoft.com/office/drawing/2010/main" spid="_x0000_s44033"/>
            </a:ext>
            <a:ext uri="{FF2B5EF4-FFF2-40B4-BE49-F238E27FC236}">
              <a16:creationId xmlns:a16="http://schemas.microsoft.com/office/drawing/2014/main" id="{E2D2896D-EE77-405C-B542-C4469624E240}"/>
            </a:ext>
          </a:extLst>
        </xdr:cNvPr>
        <xdr:cNvSpPr/>
      </xdr:nvSpPr>
      <xdr:spPr>
        <a:xfrm>
          <a:off x="0" y="11458575"/>
          <a:ext cx="38100" cy="9525"/>
        </a:xfrm>
        <a:prstGeom prst="rect">
          <a:avLst/>
        </a:prstGeom>
      </xdr:spPr>
    </xdr:sp>
    <xdr:clientData/>
  </xdr:oneCellAnchor>
  <xdr:oneCellAnchor>
    <xdr:from>
      <xdr:col>0</xdr:col>
      <xdr:colOff>38100</xdr:colOff>
      <xdr:row>43</xdr:row>
      <xdr:rowOff>0</xdr:rowOff>
    </xdr:from>
    <xdr:ext cx="38100" cy="9525"/>
    <xdr:sp macro="" textlink="">
      <xdr:nvSpPr>
        <xdr:cNvPr id="28" name="CommandButton2" hidden="1">
          <a:extLst>
            <a:ext uri="{63B3BB69-23CF-44E3-9099-C40C66FF867C}">
              <a14:compatExt xmlns:a14="http://schemas.microsoft.com/office/drawing/2010/main" spid="_x0000_s44034"/>
            </a:ext>
            <a:ext uri="{FF2B5EF4-FFF2-40B4-BE49-F238E27FC236}">
              <a16:creationId xmlns:a16="http://schemas.microsoft.com/office/drawing/2014/main" id="{F0023F5B-8CAA-4AE0-8B74-13F3AA1BDA60}"/>
            </a:ext>
          </a:extLst>
        </xdr:cNvPr>
        <xdr:cNvSpPr/>
      </xdr:nvSpPr>
      <xdr:spPr>
        <a:xfrm>
          <a:off x="38100" y="11458575"/>
          <a:ext cx="38100" cy="9525"/>
        </a:xfrm>
        <a:prstGeom prst="rect">
          <a:avLst/>
        </a:prstGeom>
      </xdr:spPr>
    </xdr:sp>
    <xdr:clientData/>
  </xdr:oneCellAnchor>
  <xdr:oneCellAnchor>
    <xdr:from>
      <xdr:col>1</xdr:col>
      <xdr:colOff>0</xdr:colOff>
      <xdr:row>43</xdr:row>
      <xdr:rowOff>0</xdr:rowOff>
    </xdr:from>
    <xdr:ext cx="38100" cy="9525"/>
    <xdr:sp macro="" textlink="">
      <xdr:nvSpPr>
        <xdr:cNvPr id="29" name="CommandButton1" hidden="1">
          <a:extLst>
            <a:ext uri="{63B3BB69-23CF-44E3-9099-C40C66FF867C}">
              <a14:compatExt xmlns:a14="http://schemas.microsoft.com/office/drawing/2010/main" spid="_x0000_s44033"/>
            </a:ext>
            <a:ext uri="{FF2B5EF4-FFF2-40B4-BE49-F238E27FC236}">
              <a16:creationId xmlns:a16="http://schemas.microsoft.com/office/drawing/2014/main" id="{596706A3-96E9-4BAC-B771-F79392C68055}"/>
            </a:ext>
          </a:extLst>
        </xdr:cNvPr>
        <xdr:cNvSpPr/>
      </xdr:nvSpPr>
      <xdr:spPr>
        <a:xfrm>
          <a:off x="390525" y="11458575"/>
          <a:ext cx="38100" cy="9525"/>
        </a:xfrm>
        <a:prstGeom prst="rect">
          <a:avLst/>
        </a:prstGeom>
      </xdr:spPr>
    </xdr:sp>
    <xdr:clientData/>
  </xdr:oneCellAnchor>
  <xdr:oneCellAnchor>
    <xdr:from>
      <xdr:col>1</xdr:col>
      <xdr:colOff>38100</xdr:colOff>
      <xdr:row>43</xdr:row>
      <xdr:rowOff>0</xdr:rowOff>
    </xdr:from>
    <xdr:ext cx="38100" cy="9525"/>
    <xdr:sp macro="" textlink="">
      <xdr:nvSpPr>
        <xdr:cNvPr id="30" name="CommandButton2" hidden="1">
          <a:extLst>
            <a:ext uri="{63B3BB69-23CF-44E3-9099-C40C66FF867C}">
              <a14:compatExt xmlns:a14="http://schemas.microsoft.com/office/drawing/2010/main" spid="_x0000_s44034"/>
            </a:ext>
            <a:ext uri="{FF2B5EF4-FFF2-40B4-BE49-F238E27FC236}">
              <a16:creationId xmlns:a16="http://schemas.microsoft.com/office/drawing/2014/main" id="{6B1CA1EB-96D2-4A1B-ADCE-7D6CCBF5F535}"/>
            </a:ext>
          </a:extLst>
        </xdr:cNvPr>
        <xdr:cNvSpPr/>
      </xdr:nvSpPr>
      <xdr:spPr>
        <a:xfrm>
          <a:off x="428625" y="11458575"/>
          <a:ext cx="38100" cy="9525"/>
        </a:xfrm>
        <a:prstGeom prst="rect">
          <a:avLst/>
        </a:prstGeom>
      </xdr:spPr>
    </xdr:sp>
    <xdr:clientData/>
  </xdr:oneCellAnchor>
  <xdr:oneCellAnchor>
    <xdr:from>
      <xdr:col>0</xdr:col>
      <xdr:colOff>0</xdr:colOff>
      <xdr:row>60</xdr:row>
      <xdr:rowOff>0</xdr:rowOff>
    </xdr:from>
    <xdr:ext cx="38100" cy="9525"/>
    <xdr:sp macro="" textlink="">
      <xdr:nvSpPr>
        <xdr:cNvPr id="31" name="CommandButton1" hidden="1">
          <a:extLst>
            <a:ext uri="{63B3BB69-23CF-44E3-9099-C40C66FF867C}">
              <a14:compatExt xmlns:a14="http://schemas.microsoft.com/office/drawing/2010/main" spid="_x0000_s44033"/>
            </a:ext>
            <a:ext uri="{FF2B5EF4-FFF2-40B4-BE49-F238E27FC236}">
              <a16:creationId xmlns:a16="http://schemas.microsoft.com/office/drawing/2014/main" id="{58EE07BD-BDF4-4C6B-AAB3-6467C7ABBD82}"/>
            </a:ext>
          </a:extLst>
        </xdr:cNvPr>
        <xdr:cNvSpPr/>
      </xdr:nvSpPr>
      <xdr:spPr>
        <a:xfrm>
          <a:off x="0" y="15830550"/>
          <a:ext cx="38100" cy="9525"/>
        </a:xfrm>
        <a:prstGeom prst="rect">
          <a:avLst/>
        </a:prstGeom>
      </xdr:spPr>
    </xdr:sp>
    <xdr:clientData/>
  </xdr:oneCellAnchor>
  <xdr:oneCellAnchor>
    <xdr:from>
      <xdr:col>0</xdr:col>
      <xdr:colOff>38100</xdr:colOff>
      <xdr:row>60</xdr:row>
      <xdr:rowOff>0</xdr:rowOff>
    </xdr:from>
    <xdr:ext cx="38100" cy="9525"/>
    <xdr:sp macro="" textlink="">
      <xdr:nvSpPr>
        <xdr:cNvPr id="32" name="CommandButton2" hidden="1">
          <a:extLst>
            <a:ext uri="{63B3BB69-23CF-44E3-9099-C40C66FF867C}">
              <a14:compatExt xmlns:a14="http://schemas.microsoft.com/office/drawing/2010/main" spid="_x0000_s44034"/>
            </a:ext>
            <a:ext uri="{FF2B5EF4-FFF2-40B4-BE49-F238E27FC236}">
              <a16:creationId xmlns:a16="http://schemas.microsoft.com/office/drawing/2014/main" id="{F93DBD64-3FE6-44F0-9CDF-62CFBFE954A0}"/>
            </a:ext>
          </a:extLst>
        </xdr:cNvPr>
        <xdr:cNvSpPr/>
      </xdr:nvSpPr>
      <xdr:spPr>
        <a:xfrm>
          <a:off x="38100" y="15830550"/>
          <a:ext cx="38100" cy="9525"/>
        </a:xfrm>
        <a:prstGeom prst="rect">
          <a:avLst/>
        </a:prstGeom>
      </xdr:spPr>
    </xdr:sp>
    <xdr:clientData/>
  </xdr:oneCellAnchor>
  <xdr:oneCellAnchor>
    <xdr:from>
      <xdr:col>0</xdr:col>
      <xdr:colOff>0</xdr:colOff>
      <xdr:row>60</xdr:row>
      <xdr:rowOff>0</xdr:rowOff>
    </xdr:from>
    <xdr:ext cx="38100" cy="9525"/>
    <xdr:sp macro="" textlink="">
      <xdr:nvSpPr>
        <xdr:cNvPr id="33" name="CommandButton1" hidden="1">
          <a:extLst>
            <a:ext uri="{63B3BB69-23CF-44E3-9099-C40C66FF867C}">
              <a14:compatExt xmlns:a14="http://schemas.microsoft.com/office/drawing/2010/main" spid="_x0000_s44033"/>
            </a:ext>
            <a:ext uri="{FF2B5EF4-FFF2-40B4-BE49-F238E27FC236}">
              <a16:creationId xmlns:a16="http://schemas.microsoft.com/office/drawing/2014/main" id="{56E33069-5A43-4992-9122-8E7018497215}"/>
            </a:ext>
          </a:extLst>
        </xdr:cNvPr>
        <xdr:cNvSpPr/>
      </xdr:nvSpPr>
      <xdr:spPr>
        <a:xfrm>
          <a:off x="0" y="15830550"/>
          <a:ext cx="38100" cy="9525"/>
        </a:xfrm>
        <a:prstGeom prst="rect">
          <a:avLst/>
        </a:prstGeom>
      </xdr:spPr>
    </xdr:sp>
    <xdr:clientData/>
  </xdr:oneCellAnchor>
  <xdr:oneCellAnchor>
    <xdr:from>
      <xdr:col>0</xdr:col>
      <xdr:colOff>38100</xdr:colOff>
      <xdr:row>60</xdr:row>
      <xdr:rowOff>0</xdr:rowOff>
    </xdr:from>
    <xdr:ext cx="38100" cy="9525"/>
    <xdr:sp macro="" textlink="">
      <xdr:nvSpPr>
        <xdr:cNvPr id="34" name="CommandButton2" hidden="1">
          <a:extLst>
            <a:ext uri="{63B3BB69-23CF-44E3-9099-C40C66FF867C}">
              <a14:compatExt xmlns:a14="http://schemas.microsoft.com/office/drawing/2010/main" spid="_x0000_s44034"/>
            </a:ext>
            <a:ext uri="{FF2B5EF4-FFF2-40B4-BE49-F238E27FC236}">
              <a16:creationId xmlns:a16="http://schemas.microsoft.com/office/drawing/2014/main" id="{956DFCF1-C2F3-4BCA-9D04-53F0500F6FB2}"/>
            </a:ext>
          </a:extLst>
        </xdr:cNvPr>
        <xdr:cNvSpPr/>
      </xdr:nvSpPr>
      <xdr:spPr>
        <a:xfrm>
          <a:off x="38100" y="15830550"/>
          <a:ext cx="38100" cy="9525"/>
        </a:xfrm>
        <a:prstGeom prst="rect">
          <a:avLst/>
        </a:prstGeom>
      </xdr:spPr>
    </xdr:sp>
    <xdr:clientData/>
  </xdr:oneCellAnchor>
  <xdr:oneCellAnchor>
    <xdr:from>
      <xdr:col>1</xdr:col>
      <xdr:colOff>0</xdr:colOff>
      <xdr:row>60</xdr:row>
      <xdr:rowOff>0</xdr:rowOff>
    </xdr:from>
    <xdr:ext cx="38100" cy="9525"/>
    <xdr:sp macro="" textlink="">
      <xdr:nvSpPr>
        <xdr:cNvPr id="35" name="CommandButton1" hidden="1">
          <a:extLst>
            <a:ext uri="{63B3BB69-23CF-44E3-9099-C40C66FF867C}">
              <a14:compatExt xmlns:a14="http://schemas.microsoft.com/office/drawing/2010/main" spid="_x0000_s44033"/>
            </a:ext>
            <a:ext uri="{FF2B5EF4-FFF2-40B4-BE49-F238E27FC236}">
              <a16:creationId xmlns:a16="http://schemas.microsoft.com/office/drawing/2014/main" id="{3F721ABC-E675-46A7-BFCD-296B1D293FEB}"/>
            </a:ext>
          </a:extLst>
        </xdr:cNvPr>
        <xdr:cNvSpPr/>
      </xdr:nvSpPr>
      <xdr:spPr>
        <a:xfrm>
          <a:off x="390525" y="15830550"/>
          <a:ext cx="38100" cy="9525"/>
        </a:xfrm>
        <a:prstGeom prst="rect">
          <a:avLst/>
        </a:prstGeom>
      </xdr:spPr>
    </xdr:sp>
    <xdr:clientData/>
  </xdr:oneCellAnchor>
  <xdr:oneCellAnchor>
    <xdr:from>
      <xdr:col>1</xdr:col>
      <xdr:colOff>38100</xdr:colOff>
      <xdr:row>60</xdr:row>
      <xdr:rowOff>0</xdr:rowOff>
    </xdr:from>
    <xdr:ext cx="38100" cy="9525"/>
    <xdr:sp macro="" textlink="">
      <xdr:nvSpPr>
        <xdr:cNvPr id="36" name="CommandButton2" hidden="1">
          <a:extLst>
            <a:ext uri="{63B3BB69-23CF-44E3-9099-C40C66FF867C}">
              <a14:compatExt xmlns:a14="http://schemas.microsoft.com/office/drawing/2010/main" spid="_x0000_s44034"/>
            </a:ext>
            <a:ext uri="{FF2B5EF4-FFF2-40B4-BE49-F238E27FC236}">
              <a16:creationId xmlns:a16="http://schemas.microsoft.com/office/drawing/2014/main" id="{5397C1B6-C583-40D0-996E-472267901F28}"/>
            </a:ext>
          </a:extLst>
        </xdr:cNvPr>
        <xdr:cNvSpPr/>
      </xdr:nvSpPr>
      <xdr:spPr>
        <a:xfrm>
          <a:off x="428625" y="15830550"/>
          <a:ext cx="38100" cy="9525"/>
        </a:xfrm>
        <a:prstGeom prst="rect">
          <a:avLst/>
        </a:prstGeom>
      </xdr:spPr>
    </xdr:sp>
    <xdr:clientData/>
  </xdr:oneCellAnchor>
  <xdr:oneCellAnchor>
    <xdr:from>
      <xdr:col>0</xdr:col>
      <xdr:colOff>0</xdr:colOff>
      <xdr:row>60</xdr:row>
      <xdr:rowOff>0</xdr:rowOff>
    </xdr:from>
    <xdr:ext cx="38100" cy="9525"/>
    <xdr:sp macro="" textlink="">
      <xdr:nvSpPr>
        <xdr:cNvPr id="37" name="CommandButton1" hidden="1">
          <a:extLst>
            <a:ext uri="{63B3BB69-23CF-44E3-9099-C40C66FF867C}">
              <a14:compatExt xmlns:a14="http://schemas.microsoft.com/office/drawing/2010/main" spid="_x0000_s44033"/>
            </a:ext>
            <a:ext uri="{FF2B5EF4-FFF2-40B4-BE49-F238E27FC236}">
              <a16:creationId xmlns:a16="http://schemas.microsoft.com/office/drawing/2014/main" id="{810B7642-F295-4C96-B721-AD52B2F58D47}"/>
            </a:ext>
          </a:extLst>
        </xdr:cNvPr>
        <xdr:cNvSpPr/>
      </xdr:nvSpPr>
      <xdr:spPr>
        <a:xfrm>
          <a:off x="0" y="20221575"/>
          <a:ext cx="38100" cy="9525"/>
        </a:xfrm>
        <a:prstGeom prst="rect">
          <a:avLst/>
        </a:prstGeom>
      </xdr:spPr>
    </xdr:sp>
    <xdr:clientData/>
  </xdr:oneCellAnchor>
  <xdr:oneCellAnchor>
    <xdr:from>
      <xdr:col>0</xdr:col>
      <xdr:colOff>38100</xdr:colOff>
      <xdr:row>60</xdr:row>
      <xdr:rowOff>0</xdr:rowOff>
    </xdr:from>
    <xdr:ext cx="38100" cy="9525"/>
    <xdr:sp macro="" textlink="">
      <xdr:nvSpPr>
        <xdr:cNvPr id="38" name="CommandButton2" hidden="1">
          <a:extLst>
            <a:ext uri="{63B3BB69-23CF-44E3-9099-C40C66FF867C}">
              <a14:compatExt xmlns:a14="http://schemas.microsoft.com/office/drawing/2010/main" spid="_x0000_s44034"/>
            </a:ext>
            <a:ext uri="{FF2B5EF4-FFF2-40B4-BE49-F238E27FC236}">
              <a16:creationId xmlns:a16="http://schemas.microsoft.com/office/drawing/2014/main" id="{ACCD6123-FB25-4A8A-8B02-8CB1E669D7F3}"/>
            </a:ext>
          </a:extLst>
        </xdr:cNvPr>
        <xdr:cNvSpPr/>
      </xdr:nvSpPr>
      <xdr:spPr>
        <a:xfrm>
          <a:off x="38100" y="20221575"/>
          <a:ext cx="38100" cy="9525"/>
        </a:xfrm>
        <a:prstGeom prst="rect">
          <a:avLst/>
        </a:prstGeom>
      </xdr:spPr>
    </xdr:sp>
    <xdr:clientData/>
  </xdr:oneCellAnchor>
  <xdr:oneCellAnchor>
    <xdr:from>
      <xdr:col>0</xdr:col>
      <xdr:colOff>0</xdr:colOff>
      <xdr:row>60</xdr:row>
      <xdr:rowOff>0</xdr:rowOff>
    </xdr:from>
    <xdr:ext cx="38100" cy="9525"/>
    <xdr:sp macro="" textlink="">
      <xdr:nvSpPr>
        <xdr:cNvPr id="39" name="CommandButton1" hidden="1">
          <a:extLst>
            <a:ext uri="{63B3BB69-23CF-44E3-9099-C40C66FF867C}">
              <a14:compatExt xmlns:a14="http://schemas.microsoft.com/office/drawing/2010/main" spid="_x0000_s44033"/>
            </a:ext>
            <a:ext uri="{FF2B5EF4-FFF2-40B4-BE49-F238E27FC236}">
              <a16:creationId xmlns:a16="http://schemas.microsoft.com/office/drawing/2014/main" id="{EEB7E975-A2BC-4459-A5FF-D26EDC03EA55}"/>
            </a:ext>
          </a:extLst>
        </xdr:cNvPr>
        <xdr:cNvSpPr/>
      </xdr:nvSpPr>
      <xdr:spPr>
        <a:xfrm>
          <a:off x="0" y="20221575"/>
          <a:ext cx="38100" cy="9525"/>
        </a:xfrm>
        <a:prstGeom prst="rect">
          <a:avLst/>
        </a:prstGeom>
      </xdr:spPr>
    </xdr:sp>
    <xdr:clientData/>
  </xdr:oneCellAnchor>
  <xdr:oneCellAnchor>
    <xdr:from>
      <xdr:col>0</xdr:col>
      <xdr:colOff>38100</xdr:colOff>
      <xdr:row>60</xdr:row>
      <xdr:rowOff>0</xdr:rowOff>
    </xdr:from>
    <xdr:ext cx="38100" cy="9525"/>
    <xdr:sp macro="" textlink="">
      <xdr:nvSpPr>
        <xdr:cNvPr id="40" name="CommandButton2" hidden="1">
          <a:extLst>
            <a:ext uri="{63B3BB69-23CF-44E3-9099-C40C66FF867C}">
              <a14:compatExt xmlns:a14="http://schemas.microsoft.com/office/drawing/2010/main" spid="_x0000_s44034"/>
            </a:ext>
            <a:ext uri="{FF2B5EF4-FFF2-40B4-BE49-F238E27FC236}">
              <a16:creationId xmlns:a16="http://schemas.microsoft.com/office/drawing/2014/main" id="{6826D7AD-9D41-4B19-B94D-6DC8D997EE15}"/>
            </a:ext>
          </a:extLst>
        </xdr:cNvPr>
        <xdr:cNvSpPr/>
      </xdr:nvSpPr>
      <xdr:spPr>
        <a:xfrm>
          <a:off x="38100" y="20221575"/>
          <a:ext cx="38100" cy="9525"/>
        </a:xfrm>
        <a:prstGeom prst="rect">
          <a:avLst/>
        </a:prstGeom>
      </xdr:spPr>
    </xdr:sp>
    <xdr:clientData/>
  </xdr:oneCellAnchor>
  <xdr:oneCellAnchor>
    <xdr:from>
      <xdr:col>0</xdr:col>
      <xdr:colOff>0</xdr:colOff>
      <xdr:row>60</xdr:row>
      <xdr:rowOff>0</xdr:rowOff>
    </xdr:from>
    <xdr:ext cx="38100" cy="9525"/>
    <xdr:sp macro="" textlink="">
      <xdr:nvSpPr>
        <xdr:cNvPr id="41" name="CommandButton1" hidden="1">
          <a:extLst>
            <a:ext uri="{63B3BB69-23CF-44E3-9099-C40C66FF867C}">
              <a14:compatExt xmlns:a14="http://schemas.microsoft.com/office/drawing/2010/main" spid="_x0000_s44033"/>
            </a:ext>
            <a:ext uri="{FF2B5EF4-FFF2-40B4-BE49-F238E27FC236}">
              <a16:creationId xmlns:a16="http://schemas.microsoft.com/office/drawing/2014/main" id="{6D79399B-2D72-4D28-97CA-5B1C6D0402C4}"/>
            </a:ext>
          </a:extLst>
        </xdr:cNvPr>
        <xdr:cNvSpPr/>
      </xdr:nvSpPr>
      <xdr:spPr>
        <a:xfrm>
          <a:off x="0" y="20221575"/>
          <a:ext cx="38100" cy="9525"/>
        </a:xfrm>
        <a:prstGeom prst="rect">
          <a:avLst/>
        </a:prstGeom>
      </xdr:spPr>
    </xdr:sp>
    <xdr:clientData/>
  </xdr:oneCellAnchor>
  <xdr:oneCellAnchor>
    <xdr:from>
      <xdr:col>0</xdr:col>
      <xdr:colOff>38100</xdr:colOff>
      <xdr:row>60</xdr:row>
      <xdr:rowOff>0</xdr:rowOff>
    </xdr:from>
    <xdr:ext cx="38100" cy="9525"/>
    <xdr:sp macro="" textlink="">
      <xdr:nvSpPr>
        <xdr:cNvPr id="42" name="CommandButton2" hidden="1">
          <a:extLst>
            <a:ext uri="{63B3BB69-23CF-44E3-9099-C40C66FF867C}">
              <a14:compatExt xmlns:a14="http://schemas.microsoft.com/office/drawing/2010/main" spid="_x0000_s44034"/>
            </a:ext>
            <a:ext uri="{FF2B5EF4-FFF2-40B4-BE49-F238E27FC236}">
              <a16:creationId xmlns:a16="http://schemas.microsoft.com/office/drawing/2014/main" id="{BAD99461-0B74-4F57-A695-75705DDB1A66}"/>
            </a:ext>
          </a:extLst>
        </xdr:cNvPr>
        <xdr:cNvSpPr/>
      </xdr:nvSpPr>
      <xdr:spPr>
        <a:xfrm>
          <a:off x="38100" y="20221575"/>
          <a:ext cx="38100" cy="9525"/>
        </a:xfrm>
        <a:prstGeom prst="rect">
          <a:avLst/>
        </a:prstGeom>
      </xdr:spPr>
    </xdr:sp>
    <xdr:clientData/>
  </xdr:oneCellAnchor>
  <xdr:oneCellAnchor>
    <xdr:from>
      <xdr:col>0</xdr:col>
      <xdr:colOff>0</xdr:colOff>
      <xdr:row>60</xdr:row>
      <xdr:rowOff>0</xdr:rowOff>
    </xdr:from>
    <xdr:ext cx="38100" cy="9525"/>
    <xdr:sp macro="" textlink="">
      <xdr:nvSpPr>
        <xdr:cNvPr id="43" name="CommandButton1" hidden="1">
          <a:extLst>
            <a:ext uri="{63B3BB69-23CF-44E3-9099-C40C66FF867C}">
              <a14:compatExt xmlns:a14="http://schemas.microsoft.com/office/drawing/2010/main" spid="_x0000_s44033"/>
            </a:ext>
            <a:ext uri="{FF2B5EF4-FFF2-40B4-BE49-F238E27FC236}">
              <a16:creationId xmlns:a16="http://schemas.microsoft.com/office/drawing/2014/main" id="{C71B85E7-512F-474D-80D1-4C873D9F0D0F}"/>
            </a:ext>
          </a:extLst>
        </xdr:cNvPr>
        <xdr:cNvSpPr/>
      </xdr:nvSpPr>
      <xdr:spPr>
        <a:xfrm>
          <a:off x="0" y="20221575"/>
          <a:ext cx="38100" cy="9525"/>
        </a:xfrm>
        <a:prstGeom prst="rect">
          <a:avLst/>
        </a:prstGeom>
      </xdr:spPr>
    </xdr:sp>
    <xdr:clientData/>
  </xdr:oneCellAnchor>
  <xdr:oneCellAnchor>
    <xdr:from>
      <xdr:col>0</xdr:col>
      <xdr:colOff>38100</xdr:colOff>
      <xdr:row>60</xdr:row>
      <xdr:rowOff>0</xdr:rowOff>
    </xdr:from>
    <xdr:ext cx="38100" cy="9525"/>
    <xdr:sp macro="" textlink="">
      <xdr:nvSpPr>
        <xdr:cNvPr id="44" name="CommandButton2" hidden="1">
          <a:extLst>
            <a:ext uri="{63B3BB69-23CF-44E3-9099-C40C66FF867C}">
              <a14:compatExt xmlns:a14="http://schemas.microsoft.com/office/drawing/2010/main" spid="_x0000_s44034"/>
            </a:ext>
            <a:ext uri="{FF2B5EF4-FFF2-40B4-BE49-F238E27FC236}">
              <a16:creationId xmlns:a16="http://schemas.microsoft.com/office/drawing/2014/main" id="{FDB2F215-B83B-479D-9BC8-8BDF18DF5AB3}"/>
            </a:ext>
          </a:extLst>
        </xdr:cNvPr>
        <xdr:cNvSpPr/>
      </xdr:nvSpPr>
      <xdr:spPr>
        <a:xfrm>
          <a:off x="38100" y="20221575"/>
          <a:ext cx="38100" cy="9525"/>
        </a:xfrm>
        <a:prstGeom prst="rect">
          <a:avLst/>
        </a:prstGeom>
      </xdr:spPr>
    </xdr:sp>
    <xdr:clientData/>
  </xdr:oneCellAnchor>
  <xdr:oneCellAnchor>
    <xdr:from>
      <xdr:col>1</xdr:col>
      <xdr:colOff>0</xdr:colOff>
      <xdr:row>60</xdr:row>
      <xdr:rowOff>0</xdr:rowOff>
    </xdr:from>
    <xdr:ext cx="38100" cy="9525"/>
    <xdr:sp macro="" textlink="">
      <xdr:nvSpPr>
        <xdr:cNvPr id="45" name="CommandButton1" hidden="1">
          <a:extLst>
            <a:ext uri="{63B3BB69-23CF-44E3-9099-C40C66FF867C}">
              <a14:compatExt xmlns:a14="http://schemas.microsoft.com/office/drawing/2010/main" spid="_x0000_s44033"/>
            </a:ext>
            <a:ext uri="{FF2B5EF4-FFF2-40B4-BE49-F238E27FC236}">
              <a16:creationId xmlns:a16="http://schemas.microsoft.com/office/drawing/2014/main" id="{3C1AACF6-D64B-4290-8755-10B9BA47DBDD}"/>
            </a:ext>
          </a:extLst>
        </xdr:cNvPr>
        <xdr:cNvSpPr/>
      </xdr:nvSpPr>
      <xdr:spPr>
        <a:xfrm>
          <a:off x="390525" y="20221575"/>
          <a:ext cx="38100" cy="9525"/>
        </a:xfrm>
        <a:prstGeom prst="rect">
          <a:avLst/>
        </a:prstGeom>
      </xdr:spPr>
    </xdr:sp>
    <xdr:clientData/>
  </xdr:oneCellAnchor>
  <xdr:oneCellAnchor>
    <xdr:from>
      <xdr:col>1</xdr:col>
      <xdr:colOff>38100</xdr:colOff>
      <xdr:row>60</xdr:row>
      <xdr:rowOff>0</xdr:rowOff>
    </xdr:from>
    <xdr:ext cx="38100" cy="9525"/>
    <xdr:sp macro="" textlink="">
      <xdr:nvSpPr>
        <xdr:cNvPr id="46" name="CommandButton2" hidden="1">
          <a:extLst>
            <a:ext uri="{63B3BB69-23CF-44E3-9099-C40C66FF867C}">
              <a14:compatExt xmlns:a14="http://schemas.microsoft.com/office/drawing/2010/main" spid="_x0000_s44034"/>
            </a:ext>
            <a:ext uri="{FF2B5EF4-FFF2-40B4-BE49-F238E27FC236}">
              <a16:creationId xmlns:a16="http://schemas.microsoft.com/office/drawing/2014/main" id="{283D3152-237D-449C-89B4-D5E7B87388E9}"/>
            </a:ext>
          </a:extLst>
        </xdr:cNvPr>
        <xdr:cNvSpPr/>
      </xdr:nvSpPr>
      <xdr:spPr>
        <a:xfrm>
          <a:off x="428625" y="20221575"/>
          <a:ext cx="38100" cy="9525"/>
        </a:xfrm>
        <a:prstGeom prst="rect">
          <a:avLst/>
        </a:prstGeom>
      </xdr:spPr>
    </xdr:sp>
    <xdr:clientData/>
  </xdr:oneCellAnchor>
  <xdr:twoCellAnchor editAs="oneCell">
    <xdr:from>
      <xdr:col>0</xdr:col>
      <xdr:colOff>1</xdr:colOff>
      <xdr:row>0</xdr:row>
      <xdr:rowOff>0</xdr:rowOff>
    </xdr:from>
    <xdr:to>
      <xdr:col>1</xdr:col>
      <xdr:colOff>1333501</xdr:colOff>
      <xdr:row>0</xdr:row>
      <xdr:rowOff>785832</xdr:rowOff>
    </xdr:to>
    <xdr:pic>
      <xdr:nvPicPr>
        <xdr:cNvPr id="47" name="Imagen 46">
          <a:extLst>
            <a:ext uri="{FF2B5EF4-FFF2-40B4-BE49-F238E27FC236}">
              <a16:creationId xmlns:a16="http://schemas.microsoft.com/office/drawing/2014/main" id="{3104B565-072A-4F05-BC9D-46143DBB1E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 y="0"/>
          <a:ext cx="1731818" cy="7858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4597B5BA-4A0B-4439-9C03-CE2F60F98013}"/>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A965950D-5230-4E9E-B0F5-BB988C887683}"/>
            </a:ext>
          </a:extLst>
        </xdr:cNvPr>
        <xdr:cNvSpPr/>
      </xdr:nvSpPr>
      <xdr:spPr>
        <a:xfrm>
          <a:off x="0" y="0"/>
          <a:ext cx="38100" cy="9525"/>
        </a:xfrm>
        <a:prstGeom prst="rect">
          <a:avLst/>
        </a:prstGeom>
      </xdr:spPr>
    </xdr:sp>
    <xdr:clientData/>
  </xdr:twoCellAnchor>
  <xdr:twoCellAnchor editAs="oneCell">
    <xdr:from>
      <xdr:col>6</xdr:col>
      <xdr:colOff>352425</xdr:colOff>
      <xdr:row>0</xdr:row>
      <xdr:rowOff>177661</xdr:rowOff>
    </xdr:from>
    <xdr:to>
      <xdr:col>7</xdr:col>
      <xdr:colOff>582122</xdr:colOff>
      <xdr:row>0</xdr:row>
      <xdr:rowOff>533401</xdr:rowOff>
    </xdr:to>
    <xdr:pic>
      <xdr:nvPicPr>
        <xdr:cNvPr id="5" name="Imagen 4">
          <a:extLst>
            <a:ext uri="{FF2B5EF4-FFF2-40B4-BE49-F238E27FC236}">
              <a16:creationId xmlns:a16="http://schemas.microsoft.com/office/drawing/2014/main" id="{2B8C9486-49E7-487A-A097-CC6878944AB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58250" y="177661"/>
          <a:ext cx="1286972" cy="355740"/>
        </a:xfrm>
        <a:prstGeom prst="rect">
          <a:avLst/>
        </a:prstGeom>
        <a:noFill/>
      </xdr:spPr>
    </xdr:pic>
    <xdr:clientData/>
  </xdr:twoCellAnchor>
  <xdr:twoCellAnchor editAs="oneCell">
    <xdr:from>
      <xdr:col>0</xdr:col>
      <xdr:colOff>0</xdr:colOff>
      <xdr:row>0</xdr:row>
      <xdr:rowOff>0</xdr:rowOff>
    </xdr:from>
    <xdr:to>
      <xdr:col>0</xdr:col>
      <xdr:colOff>38100</xdr:colOff>
      <xdr:row>0</xdr:row>
      <xdr:rowOff>9525</xdr:rowOff>
    </xdr:to>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FD666A19-5995-4FFE-B3D9-CCB51C2E6E4E}"/>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724B3589-1F45-40D6-84DC-1A2D74B64835}"/>
            </a:ext>
          </a:extLst>
        </xdr:cNvPr>
        <xdr:cNvSpPr/>
      </xdr:nvSpPr>
      <xdr:spPr>
        <a:xfrm>
          <a:off x="0" y="0"/>
          <a:ext cx="38100" cy="9525"/>
        </a:xfrm>
        <a:prstGeom prst="rect">
          <a:avLst/>
        </a:prstGeom>
      </xdr:spPr>
    </xdr:sp>
    <xdr:clientData/>
  </xdr:twoCellAnchor>
  <xdr:twoCellAnchor editAs="oneCell">
    <xdr:from>
      <xdr:col>0</xdr:col>
      <xdr:colOff>0</xdr:colOff>
      <xdr:row>12</xdr:row>
      <xdr:rowOff>0</xdr:rowOff>
    </xdr:from>
    <xdr:to>
      <xdr:col>0</xdr:col>
      <xdr:colOff>38100</xdr:colOff>
      <xdr:row>12</xdr:row>
      <xdr:rowOff>9525</xdr:rowOff>
    </xdr:to>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E4CC9505-2078-4750-ACA8-4E7C2663DADA}"/>
            </a:ext>
          </a:extLst>
        </xdr:cNvPr>
        <xdr:cNvSpPr/>
      </xdr:nvSpPr>
      <xdr:spPr>
        <a:xfrm>
          <a:off x="0" y="3686175"/>
          <a:ext cx="38100" cy="9525"/>
        </a:xfrm>
        <a:prstGeom prst="rect">
          <a:avLst/>
        </a:prstGeom>
      </xdr:spPr>
    </xdr:sp>
    <xdr:clientData/>
  </xdr:twoCellAnchor>
  <xdr:twoCellAnchor editAs="oneCell">
    <xdr:from>
      <xdr:col>0</xdr:col>
      <xdr:colOff>38100</xdr:colOff>
      <xdr:row>12</xdr:row>
      <xdr:rowOff>0</xdr:rowOff>
    </xdr:from>
    <xdr:to>
      <xdr:col>0</xdr:col>
      <xdr:colOff>76200</xdr:colOff>
      <xdr:row>12</xdr:row>
      <xdr:rowOff>9525</xdr:rowOff>
    </xdr:to>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917058C8-016B-4B39-9CEC-7B837169657D}"/>
            </a:ext>
          </a:extLst>
        </xdr:cNvPr>
        <xdr:cNvSpPr/>
      </xdr:nvSpPr>
      <xdr:spPr>
        <a:xfrm>
          <a:off x="38100" y="3686175"/>
          <a:ext cx="38100" cy="9525"/>
        </a:xfrm>
        <a:prstGeom prst="rect">
          <a:avLst/>
        </a:prstGeom>
      </xdr:spPr>
    </xdr:sp>
    <xdr:clientData/>
  </xdr:twoCellAnchor>
  <xdr:twoCellAnchor editAs="oneCell">
    <xdr:from>
      <xdr:col>0</xdr:col>
      <xdr:colOff>100542</xdr:colOff>
      <xdr:row>0</xdr:row>
      <xdr:rowOff>209931</xdr:rowOff>
    </xdr:from>
    <xdr:to>
      <xdr:col>1</xdr:col>
      <xdr:colOff>1152525</xdr:colOff>
      <xdr:row>1</xdr:row>
      <xdr:rowOff>47625</xdr:rowOff>
    </xdr:to>
    <xdr:pic>
      <xdr:nvPicPr>
        <xdr:cNvPr id="10" name="Imagen 9">
          <a:extLst>
            <a:ext uri="{FF2B5EF4-FFF2-40B4-BE49-F238E27FC236}">
              <a16:creationId xmlns:a16="http://schemas.microsoft.com/office/drawing/2014/main" id="{CCCF5D90-5FA3-485A-9547-0464BFB69FE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0542" y="209931"/>
          <a:ext cx="1442508" cy="504444"/>
        </a:xfrm>
        <a:prstGeom prst="rect">
          <a:avLst/>
        </a:prstGeom>
        <a:noFill/>
      </xdr:spPr>
    </xdr:pic>
    <xdr:clientData/>
  </xdr:twoCellAnchor>
  <xdr:oneCellAnchor>
    <xdr:from>
      <xdr:col>0</xdr:col>
      <xdr:colOff>0</xdr:colOff>
      <xdr:row>12</xdr:row>
      <xdr:rowOff>0</xdr:rowOff>
    </xdr:from>
    <xdr:ext cx="38100" cy="9525"/>
    <xdr:sp macro="" textlink="">
      <xdr:nvSpPr>
        <xdr:cNvPr id="12" name="CommandButton1" hidden="1">
          <a:extLst>
            <a:ext uri="{63B3BB69-23CF-44E3-9099-C40C66FF867C}">
              <a14:compatExt xmlns:a14="http://schemas.microsoft.com/office/drawing/2010/main" spid="_x0000_s44033"/>
            </a:ext>
            <a:ext uri="{FF2B5EF4-FFF2-40B4-BE49-F238E27FC236}">
              <a16:creationId xmlns:a16="http://schemas.microsoft.com/office/drawing/2014/main" id="{F7A58EC9-73C3-435D-8239-FC34DEB38C4E}"/>
            </a:ext>
          </a:extLst>
        </xdr:cNvPr>
        <xdr:cNvSpPr/>
      </xdr:nvSpPr>
      <xdr:spPr>
        <a:xfrm>
          <a:off x="0" y="115633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3" name="CommandButton2" hidden="1">
          <a:extLst>
            <a:ext uri="{63B3BB69-23CF-44E3-9099-C40C66FF867C}">
              <a14:compatExt xmlns:a14="http://schemas.microsoft.com/office/drawing/2010/main" spid="_x0000_s44034"/>
            </a:ext>
            <a:ext uri="{FF2B5EF4-FFF2-40B4-BE49-F238E27FC236}">
              <a16:creationId xmlns:a16="http://schemas.microsoft.com/office/drawing/2014/main" id="{E1F016CD-C0CA-4B3B-BDF2-11905C4981A5}"/>
            </a:ext>
          </a:extLst>
        </xdr:cNvPr>
        <xdr:cNvSpPr/>
      </xdr:nvSpPr>
      <xdr:spPr>
        <a:xfrm>
          <a:off x="38100" y="11563350"/>
          <a:ext cx="38100" cy="9525"/>
        </a:xfrm>
        <a:prstGeom prst="rect">
          <a:avLst/>
        </a:prstGeom>
      </xdr:spPr>
    </xdr:sp>
    <xdr:clientData/>
  </xdr:oneCellAnchor>
  <xdr:oneCellAnchor>
    <xdr:from>
      <xdr:col>0</xdr:col>
      <xdr:colOff>0</xdr:colOff>
      <xdr:row>12</xdr:row>
      <xdr:rowOff>0</xdr:rowOff>
    </xdr:from>
    <xdr:ext cx="38100" cy="9525"/>
    <xdr:sp macro="" textlink="">
      <xdr:nvSpPr>
        <xdr:cNvPr id="14" name="CommandButton1" hidden="1">
          <a:extLst>
            <a:ext uri="{63B3BB69-23CF-44E3-9099-C40C66FF867C}">
              <a14:compatExt xmlns:a14="http://schemas.microsoft.com/office/drawing/2010/main" spid="_x0000_s44033"/>
            </a:ext>
            <a:ext uri="{FF2B5EF4-FFF2-40B4-BE49-F238E27FC236}">
              <a16:creationId xmlns:a16="http://schemas.microsoft.com/office/drawing/2014/main" id="{53AAABB9-EE8E-4F6D-B929-C367C61B3D87}"/>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5" name="CommandButton2" hidden="1">
          <a:extLst>
            <a:ext uri="{63B3BB69-23CF-44E3-9099-C40C66FF867C}">
              <a14:compatExt xmlns:a14="http://schemas.microsoft.com/office/drawing/2010/main" spid="_x0000_s44034"/>
            </a:ext>
            <a:ext uri="{FF2B5EF4-FFF2-40B4-BE49-F238E27FC236}">
              <a16:creationId xmlns:a16="http://schemas.microsoft.com/office/drawing/2014/main" id="{EC01B960-C2CA-4187-96C5-D2F294C6C65A}"/>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16" name="CommandButton1" hidden="1">
          <a:extLst>
            <a:ext uri="{63B3BB69-23CF-44E3-9099-C40C66FF867C}">
              <a14:compatExt xmlns:a14="http://schemas.microsoft.com/office/drawing/2010/main" spid="_x0000_s44033"/>
            </a:ext>
            <a:ext uri="{FF2B5EF4-FFF2-40B4-BE49-F238E27FC236}">
              <a16:creationId xmlns:a16="http://schemas.microsoft.com/office/drawing/2014/main" id="{BB77D550-442B-4BA5-90F6-A63927007FCD}"/>
            </a:ext>
          </a:extLst>
        </xdr:cNvPr>
        <xdr:cNvSpPr/>
      </xdr:nvSpPr>
      <xdr:spPr>
        <a:xfrm>
          <a:off x="0" y="440055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7" name="CommandButton2" hidden="1">
          <a:extLst>
            <a:ext uri="{63B3BB69-23CF-44E3-9099-C40C66FF867C}">
              <a14:compatExt xmlns:a14="http://schemas.microsoft.com/office/drawing/2010/main" spid="_x0000_s44034"/>
            </a:ext>
            <a:ext uri="{FF2B5EF4-FFF2-40B4-BE49-F238E27FC236}">
              <a16:creationId xmlns:a16="http://schemas.microsoft.com/office/drawing/2014/main" id="{7A170F96-A808-4582-8846-155F2E97C396}"/>
            </a:ext>
          </a:extLst>
        </xdr:cNvPr>
        <xdr:cNvSpPr/>
      </xdr:nvSpPr>
      <xdr:spPr>
        <a:xfrm>
          <a:off x="38100" y="44005500"/>
          <a:ext cx="38100" cy="9525"/>
        </a:xfrm>
        <a:prstGeom prst="rect">
          <a:avLst/>
        </a:prstGeom>
      </xdr:spPr>
    </xdr:sp>
    <xdr:clientData/>
  </xdr:oneCellAnchor>
  <xdr:oneCellAnchor>
    <xdr:from>
      <xdr:col>0</xdr:col>
      <xdr:colOff>0</xdr:colOff>
      <xdr:row>12</xdr:row>
      <xdr:rowOff>0</xdr:rowOff>
    </xdr:from>
    <xdr:ext cx="38100" cy="9525"/>
    <xdr:sp macro="" textlink="">
      <xdr:nvSpPr>
        <xdr:cNvPr id="18" name="CommandButton1" hidden="1">
          <a:extLst>
            <a:ext uri="{63B3BB69-23CF-44E3-9099-C40C66FF867C}">
              <a14:compatExt xmlns:a14="http://schemas.microsoft.com/office/drawing/2010/main" spid="_x0000_s44033"/>
            </a:ext>
            <a:ext uri="{FF2B5EF4-FFF2-40B4-BE49-F238E27FC236}">
              <a16:creationId xmlns:a16="http://schemas.microsoft.com/office/drawing/2014/main" id="{EDDC7438-0254-422C-B8D7-86EE7BD9C867}"/>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9" name="CommandButton2" hidden="1">
          <a:extLst>
            <a:ext uri="{63B3BB69-23CF-44E3-9099-C40C66FF867C}">
              <a14:compatExt xmlns:a14="http://schemas.microsoft.com/office/drawing/2010/main" spid="_x0000_s44034"/>
            </a:ext>
            <a:ext uri="{FF2B5EF4-FFF2-40B4-BE49-F238E27FC236}">
              <a16:creationId xmlns:a16="http://schemas.microsoft.com/office/drawing/2014/main" id="{2F96295D-7D54-4587-A74A-2F1F80D956D2}"/>
            </a:ext>
          </a:extLst>
        </xdr:cNvPr>
        <xdr:cNvSpPr/>
      </xdr:nvSpPr>
      <xdr:spPr>
        <a:xfrm>
          <a:off x="38100"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20" name="CommandButton1" hidden="1">
          <a:extLst>
            <a:ext uri="{63B3BB69-23CF-44E3-9099-C40C66FF867C}">
              <a14:compatExt xmlns:a14="http://schemas.microsoft.com/office/drawing/2010/main" spid="_x0000_s44033"/>
            </a:ext>
            <a:ext uri="{FF2B5EF4-FFF2-40B4-BE49-F238E27FC236}">
              <a16:creationId xmlns:a16="http://schemas.microsoft.com/office/drawing/2014/main" id="{E06DBFBE-5F14-4D07-87BE-56F8D13D396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1" name="CommandButton2" hidden="1">
          <a:extLst>
            <a:ext uri="{63B3BB69-23CF-44E3-9099-C40C66FF867C}">
              <a14:compatExt xmlns:a14="http://schemas.microsoft.com/office/drawing/2010/main" spid="_x0000_s44034"/>
            </a:ext>
            <a:ext uri="{FF2B5EF4-FFF2-40B4-BE49-F238E27FC236}">
              <a16:creationId xmlns:a16="http://schemas.microsoft.com/office/drawing/2014/main" id="{FE02A9FF-6CF5-4AB6-897D-59E2A55657BA}"/>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22" name="CommandButton1" hidden="1">
          <a:extLst>
            <a:ext uri="{63B3BB69-23CF-44E3-9099-C40C66FF867C}">
              <a14:compatExt xmlns:a14="http://schemas.microsoft.com/office/drawing/2010/main" spid="_x0000_s44033"/>
            </a:ext>
            <a:ext uri="{FF2B5EF4-FFF2-40B4-BE49-F238E27FC236}">
              <a16:creationId xmlns:a16="http://schemas.microsoft.com/office/drawing/2014/main" id="{F2810B73-570E-45BF-AC37-7EDDB106D97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3" name="CommandButton2" hidden="1">
          <a:extLst>
            <a:ext uri="{63B3BB69-23CF-44E3-9099-C40C66FF867C}">
              <a14:compatExt xmlns:a14="http://schemas.microsoft.com/office/drawing/2010/main" spid="_x0000_s44034"/>
            </a:ext>
            <a:ext uri="{FF2B5EF4-FFF2-40B4-BE49-F238E27FC236}">
              <a16:creationId xmlns:a16="http://schemas.microsoft.com/office/drawing/2014/main" id="{21ACA0BB-A20D-4AD4-AF5D-44DDEF4E6E83}"/>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24" name="CommandButton1" hidden="1">
          <a:extLst>
            <a:ext uri="{63B3BB69-23CF-44E3-9099-C40C66FF867C}">
              <a14:compatExt xmlns:a14="http://schemas.microsoft.com/office/drawing/2010/main" spid="_x0000_s44033"/>
            </a:ext>
            <a:ext uri="{FF2B5EF4-FFF2-40B4-BE49-F238E27FC236}">
              <a16:creationId xmlns:a16="http://schemas.microsoft.com/office/drawing/2014/main" id="{9631E519-5852-4417-8D91-B49202330707}"/>
            </a:ext>
          </a:extLst>
        </xdr:cNvPr>
        <xdr:cNvSpPr/>
      </xdr:nvSpPr>
      <xdr:spPr>
        <a:xfrm>
          <a:off x="390525" y="3686175"/>
          <a:ext cx="38100" cy="9525"/>
        </a:xfrm>
        <a:prstGeom prst="rect">
          <a:avLst/>
        </a:prstGeom>
      </xdr:spPr>
    </xdr:sp>
    <xdr:clientData/>
  </xdr:oneCellAnchor>
  <xdr:oneCellAnchor>
    <xdr:from>
      <xdr:col>1</xdr:col>
      <xdr:colOff>38100</xdr:colOff>
      <xdr:row>12</xdr:row>
      <xdr:rowOff>0</xdr:rowOff>
    </xdr:from>
    <xdr:ext cx="38100" cy="9525"/>
    <xdr:sp macro="" textlink="">
      <xdr:nvSpPr>
        <xdr:cNvPr id="25" name="CommandButton2" hidden="1">
          <a:extLst>
            <a:ext uri="{63B3BB69-23CF-44E3-9099-C40C66FF867C}">
              <a14:compatExt xmlns:a14="http://schemas.microsoft.com/office/drawing/2010/main" spid="_x0000_s44034"/>
            </a:ext>
            <a:ext uri="{FF2B5EF4-FFF2-40B4-BE49-F238E27FC236}">
              <a16:creationId xmlns:a16="http://schemas.microsoft.com/office/drawing/2014/main" id="{4B0755B8-FD4D-404D-855F-156FB2228509}"/>
            </a:ext>
          </a:extLst>
        </xdr:cNvPr>
        <xdr:cNvSpPr/>
      </xdr:nvSpPr>
      <xdr:spPr>
        <a:xfrm>
          <a:off x="428625" y="3686175"/>
          <a:ext cx="38100" cy="9525"/>
        </a:xfrm>
        <a:prstGeom prst="rect">
          <a:avLst/>
        </a:prstGeom>
      </xdr:spPr>
    </xdr:sp>
    <xdr:clientData/>
  </xdr:oneCellAnchor>
  <xdr:oneCellAnchor>
    <xdr:from>
      <xdr:col>0</xdr:col>
      <xdr:colOff>0</xdr:colOff>
      <xdr:row>12</xdr:row>
      <xdr:rowOff>0</xdr:rowOff>
    </xdr:from>
    <xdr:ext cx="38100" cy="9525"/>
    <xdr:sp macro="" textlink="">
      <xdr:nvSpPr>
        <xdr:cNvPr id="26" name="CommandButton1" hidden="1">
          <a:extLst>
            <a:ext uri="{63B3BB69-23CF-44E3-9099-C40C66FF867C}">
              <a14:compatExt xmlns:a14="http://schemas.microsoft.com/office/drawing/2010/main" spid="_x0000_s44033"/>
            </a:ext>
            <a:ext uri="{FF2B5EF4-FFF2-40B4-BE49-F238E27FC236}">
              <a16:creationId xmlns:a16="http://schemas.microsoft.com/office/drawing/2014/main" id="{940A9B93-7684-45E2-86B8-E34795A59E62}"/>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7" name="CommandButton2" hidden="1">
          <a:extLst>
            <a:ext uri="{63B3BB69-23CF-44E3-9099-C40C66FF867C}">
              <a14:compatExt xmlns:a14="http://schemas.microsoft.com/office/drawing/2010/main" spid="_x0000_s44034"/>
            </a:ext>
            <a:ext uri="{FF2B5EF4-FFF2-40B4-BE49-F238E27FC236}">
              <a16:creationId xmlns:a16="http://schemas.microsoft.com/office/drawing/2014/main" id="{2122EDB7-5DB7-4E93-A087-587CE0651D3D}"/>
            </a:ext>
          </a:extLst>
        </xdr:cNvPr>
        <xdr:cNvSpPr/>
      </xdr:nvSpPr>
      <xdr:spPr>
        <a:xfrm>
          <a:off x="38100" y="19697700"/>
          <a:ext cx="38100" cy="9525"/>
        </a:xfrm>
        <a:prstGeom prst="rect">
          <a:avLst/>
        </a:prstGeom>
      </xdr:spPr>
    </xdr:sp>
    <xdr:clientData/>
  </xdr:oneCellAnchor>
  <xdr:oneCellAnchor>
    <xdr:from>
      <xdr:col>1</xdr:col>
      <xdr:colOff>0</xdr:colOff>
      <xdr:row>12</xdr:row>
      <xdr:rowOff>0</xdr:rowOff>
    </xdr:from>
    <xdr:ext cx="38100" cy="9525"/>
    <xdr:sp macro="" textlink="">
      <xdr:nvSpPr>
        <xdr:cNvPr id="28" name="CommandButton1" hidden="1">
          <a:extLst>
            <a:ext uri="{63B3BB69-23CF-44E3-9099-C40C66FF867C}">
              <a14:compatExt xmlns:a14="http://schemas.microsoft.com/office/drawing/2010/main" spid="_x0000_s44033"/>
            </a:ext>
            <a:ext uri="{FF2B5EF4-FFF2-40B4-BE49-F238E27FC236}">
              <a16:creationId xmlns:a16="http://schemas.microsoft.com/office/drawing/2014/main" id="{78A0D603-3423-462F-89C0-6D3976E3BD33}"/>
            </a:ext>
          </a:extLst>
        </xdr:cNvPr>
        <xdr:cNvSpPr/>
      </xdr:nvSpPr>
      <xdr:spPr>
        <a:xfrm>
          <a:off x="390525" y="196977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29" name="CommandButton2" hidden="1">
          <a:extLst>
            <a:ext uri="{63B3BB69-23CF-44E3-9099-C40C66FF867C}">
              <a14:compatExt xmlns:a14="http://schemas.microsoft.com/office/drawing/2010/main" spid="_x0000_s44034"/>
            </a:ext>
            <a:ext uri="{FF2B5EF4-FFF2-40B4-BE49-F238E27FC236}">
              <a16:creationId xmlns:a16="http://schemas.microsoft.com/office/drawing/2014/main" id="{63861988-B00C-4710-8F46-86FC982A9146}"/>
            </a:ext>
          </a:extLst>
        </xdr:cNvPr>
        <xdr:cNvSpPr/>
      </xdr:nvSpPr>
      <xdr:spPr>
        <a:xfrm>
          <a:off x="428625"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30" name="CommandButton1" hidden="1">
          <a:extLst>
            <a:ext uri="{63B3BB69-23CF-44E3-9099-C40C66FF867C}">
              <a14:compatExt xmlns:a14="http://schemas.microsoft.com/office/drawing/2010/main" spid="_x0000_s44033"/>
            </a:ext>
            <a:ext uri="{FF2B5EF4-FFF2-40B4-BE49-F238E27FC236}">
              <a16:creationId xmlns:a16="http://schemas.microsoft.com/office/drawing/2014/main" id="{05782C89-008E-4A9D-8F72-C955A77B25D9}"/>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1" name="CommandButton2" hidden="1">
          <a:extLst>
            <a:ext uri="{63B3BB69-23CF-44E3-9099-C40C66FF867C}">
              <a14:compatExt xmlns:a14="http://schemas.microsoft.com/office/drawing/2010/main" spid="_x0000_s44034"/>
            </a:ext>
            <a:ext uri="{FF2B5EF4-FFF2-40B4-BE49-F238E27FC236}">
              <a16:creationId xmlns:a16="http://schemas.microsoft.com/office/drawing/2014/main" id="{9E7F4C60-B6B0-44EA-A0E8-1039F8E2167E}"/>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2" name="CommandButton1" hidden="1">
          <a:extLst>
            <a:ext uri="{63B3BB69-23CF-44E3-9099-C40C66FF867C}">
              <a14:compatExt xmlns:a14="http://schemas.microsoft.com/office/drawing/2010/main" spid="_x0000_s44033"/>
            </a:ext>
            <a:ext uri="{FF2B5EF4-FFF2-40B4-BE49-F238E27FC236}">
              <a16:creationId xmlns:a16="http://schemas.microsoft.com/office/drawing/2014/main" id="{4F3465D3-569C-442E-BC35-EFF0064F19B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3" name="CommandButton2" hidden="1">
          <a:extLst>
            <a:ext uri="{63B3BB69-23CF-44E3-9099-C40C66FF867C}">
              <a14:compatExt xmlns:a14="http://schemas.microsoft.com/office/drawing/2010/main" spid="_x0000_s44034"/>
            </a:ext>
            <a:ext uri="{FF2B5EF4-FFF2-40B4-BE49-F238E27FC236}">
              <a16:creationId xmlns:a16="http://schemas.microsoft.com/office/drawing/2014/main" id="{104893F8-CBA2-45C8-955C-D5DDEF40E38A}"/>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34" name="CommandButton1" hidden="1">
          <a:extLst>
            <a:ext uri="{63B3BB69-23CF-44E3-9099-C40C66FF867C}">
              <a14:compatExt xmlns:a14="http://schemas.microsoft.com/office/drawing/2010/main" spid="_x0000_s44033"/>
            </a:ext>
            <a:ext uri="{FF2B5EF4-FFF2-40B4-BE49-F238E27FC236}">
              <a16:creationId xmlns:a16="http://schemas.microsoft.com/office/drawing/2014/main" id="{F1413ABB-7360-450F-8269-5A50362440FF}"/>
            </a:ext>
          </a:extLst>
        </xdr:cNvPr>
        <xdr:cNvSpPr/>
      </xdr:nvSpPr>
      <xdr:spPr>
        <a:xfrm>
          <a:off x="390525" y="274701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35" name="CommandButton2" hidden="1">
          <a:extLst>
            <a:ext uri="{63B3BB69-23CF-44E3-9099-C40C66FF867C}">
              <a14:compatExt xmlns:a14="http://schemas.microsoft.com/office/drawing/2010/main" spid="_x0000_s44034"/>
            </a:ext>
            <a:ext uri="{FF2B5EF4-FFF2-40B4-BE49-F238E27FC236}">
              <a16:creationId xmlns:a16="http://schemas.microsoft.com/office/drawing/2014/main" id="{B91282C2-C9CD-46D4-AB3A-9AC8C9EB3918}"/>
            </a:ext>
          </a:extLst>
        </xdr:cNvPr>
        <xdr:cNvSpPr/>
      </xdr:nvSpPr>
      <xdr:spPr>
        <a:xfrm>
          <a:off x="428625"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6" name="CommandButton1" hidden="1">
          <a:extLst>
            <a:ext uri="{63B3BB69-23CF-44E3-9099-C40C66FF867C}">
              <a14:compatExt xmlns:a14="http://schemas.microsoft.com/office/drawing/2010/main" spid="_x0000_s44033"/>
            </a:ext>
            <a:ext uri="{FF2B5EF4-FFF2-40B4-BE49-F238E27FC236}">
              <a16:creationId xmlns:a16="http://schemas.microsoft.com/office/drawing/2014/main" id="{C3FF57F6-E977-499C-AE39-806A6A8A1C75}"/>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7" name="CommandButton2" hidden="1">
          <a:extLst>
            <a:ext uri="{63B3BB69-23CF-44E3-9099-C40C66FF867C}">
              <a14:compatExt xmlns:a14="http://schemas.microsoft.com/office/drawing/2010/main" spid="_x0000_s44034"/>
            </a:ext>
            <a:ext uri="{FF2B5EF4-FFF2-40B4-BE49-F238E27FC236}">
              <a16:creationId xmlns:a16="http://schemas.microsoft.com/office/drawing/2014/main" id="{C1A49CA0-06E2-4D5B-AF9B-D070A68888AE}"/>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38" name="CommandButton1" hidden="1">
          <a:extLst>
            <a:ext uri="{63B3BB69-23CF-44E3-9099-C40C66FF867C}">
              <a14:compatExt xmlns:a14="http://schemas.microsoft.com/office/drawing/2010/main" spid="_x0000_s44033"/>
            </a:ext>
            <a:ext uri="{FF2B5EF4-FFF2-40B4-BE49-F238E27FC236}">
              <a16:creationId xmlns:a16="http://schemas.microsoft.com/office/drawing/2014/main" id="{1915D197-5E43-4962-B293-B009CF10CC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9" name="CommandButton2" hidden="1">
          <a:extLst>
            <a:ext uri="{63B3BB69-23CF-44E3-9099-C40C66FF867C}">
              <a14:compatExt xmlns:a14="http://schemas.microsoft.com/office/drawing/2010/main" spid="_x0000_s44034"/>
            </a:ext>
            <a:ext uri="{FF2B5EF4-FFF2-40B4-BE49-F238E27FC236}">
              <a16:creationId xmlns:a16="http://schemas.microsoft.com/office/drawing/2014/main" id="{895CC8ED-A0CC-4959-865A-A48BE117036C}"/>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0" name="CommandButton1" hidden="1">
          <a:extLst>
            <a:ext uri="{63B3BB69-23CF-44E3-9099-C40C66FF867C}">
              <a14:compatExt xmlns:a14="http://schemas.microsoft.com/office/drawing/2010/main" spid="_x0000_s44033"/>
            </a:ext>
            <a:ext uri="{FF2B5EF4-FFF2-40B4-BE49-F238E27FC236}">
              <a16:creationId xmlns:a16="http://schemas.microsoft.com/office/drawing/2014/main" id="{F87FDE41-13D1-4DC9-BBCF-1A12E314940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1" name="CommandButton2" hidden="1">
          <a:extLst>
            <a:ext uri="{63B3BB69-23CF-44E3-9099-C40C66FF867C}">
              <a14:compatExt xmlns:a14="http://schemas.microsoft.com/office/drawing/2010/main" spid="_x0000_s44034"/>
            </a:ext>
            <a:ext uri="{FF2B5EF4-FFF2-40B4-BE49-F238E27FC236}">
              <a16:creationId xmlns:a16="http://schemas.microsoft.com/office/drawing/2014/main" id="{0A976ABA-7339-4E9B-9C3A-109D16D790EB}"/>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2" name="CommandButton1" hidden="1">
          <a:extLst>
            <a:ext uri="{63B3BB69-23CF-44E3-9099-C40C66FF867C}">
              <a14:compatExt xmlns:a14="http://schemas.microsoft.com/office/drawing/2010/main" spid="_x0000_s44033"/>
            </a:ext>
            <a:ext uri="{FF2B5EF4-FFF2-40B4-BE49-F238E27FC236}">
              <a16:creationId xmlns:a16="http://schemas.microsoft.com/office/drawing/2014/main" id="{95E2F602-AA8E-43C5-859F-3BE1E8C542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3" name="CommandButton2" hidden="1">
          <a:extLst>
            <a:ext uri="{63B3BB69-23CF-44E3-9099-C40C66FF867C}">
              <a14:compatExt xmlns:a14="http://schemas.microsoft.com/office/drawing/2010/main" spid="_x0000_s44034"/>
            </a:ext>
            <a:ext uri="{FF2B5EF4-FFF2-40B4-BE49-F238E27FC236}">
              <a16:creationId xmlns:a16="http://schemas.microsoft.com/office/drawing/2014/main" id="{CB45147C-BB50-4A3E-BE80-DC9B418BC485}"/>
            </a:ext>
          </a:extLst>
        </xdr:cNvPr>
        <xdr:cNvSpPr/>
      </xdr:nvSpPr>
      <xdr:spPr>
        <a:xfrm>
          <a:off x="38100" y="36099750"/>
          <a:ext cx="38100" cy="9525"/>
        </a:xfrm>
        <a:prstGeom prst="rect">
          <a:avLst/>
        </a:prstGeom>
      </xdr:spPr>
    </xdr:sp>
    <xdr:clientData/>
  </xdr:oneCellAnchor>
  <xdr:oneCellAnchor>
    <xdr:from>
      <xdr:col>1</xdr:col>
      <xdr:colOff>0</xdr:colOff>
      <xdr:row>12</xdr:row>
      <xdr:rowOff>0</xdr:rowOff>
    </xdr:from>
    <xdr:ext cx="38100" cy="9525"/>
    <xdr:sp macro="" textlink="">
      <xdr:nvSpPr>
        <xdr:cNvPr id="44" name="CommandButton1" hidden="1">
          <a:extLst>
            <a:ext uri="{63B3BB69-23CF-44E3-9099-C40C66FF867C}">
              <a14:compatExt xmlns:a14="http://schemas.microsoft.com/office/drawing/2010/main" spid="_x0000_s44033"/>
            </a:ext>
            <a:ext uri="{FF2B5EF4-FFF2-40B4-BE49-F238E27FC236}">
              <a16:creationId xmlns:a16="http://schemas.microsoft.com/office/drawing/2014/main" id="{FBEA0544-A4B1-494B-A06A-0F1DD0261C37}"/>
            </a:ext>
          </a:extLst>
        </xdr:cNvPr>
        <xdr:cNvSpPr/>
      </xdr:nvSpPr>
      <xdr:spPr>
        <a:xfrm>
          <a:off x="390525" y="36099750"/>
          <a:ext cx="38100" cy="9525"/>
        </a:xfrm>
        <a:prstGeom prst="rect">
          <a:avLst/>
        </a:prstGeom>
      </xdr:spPr>
    </xdr:sp>
    <xdr:clientData/>
  </xdr:oneCellAnchor>
  <xdr:oneCellAnchor>
    <xdr:from>
      <xdr:col>1</xdr:col>
      <xdr:colOff>38100</xdr:colOff>
      <xdr:row>12</xdr:row>
      <xdr:rowOff>0</xdr:rowOff>
    </xdr:from>
    <xdr:ext cx="38100" cy="9525"/>
    <xdr:sp macro="" textlink="">
      <xdr:nvSpPr>
        <xdr:cNvPr id="45" name="CommandButton2" hidden="1">
          <a:extLst>
            <a:ext uri="{63B3BB69-23CF-44E3-9099-C40C66FF867C}">
              <a14:compatExt xmlns:a14="http://schemas.microsoft.com/office/drawing/2010/main" spid="_x0000_s44034"/>
            </a:ext>
            <a:ext uri="{FF2B5EF4-FFF2-40B4-BE49-F238E27FC236}">
              <a16:creationId xmlns:a16="http://schemas.microsoft.com/office/drawing/2014/main" id="{1F5EF537-84D5-4F97-A2D2-9196759C3535}"/>
            </a:ext>
          </a:extLst>
        </xdr:cNvPr>
        <xdr:cNvSpPr/>
      </xdr:nvSpPr>
      <xdr:spPr>
        <a:xfrm>
          <a:off x="428625" y="36099750"/>
          <a:ext cx="38100" cy="9525"/>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70"/>
  <sheetViews>
    <sheetView tabSelected="1" topLeftCell="A24" zoomScale="55" zoomScaleNormal="55" zoomScaleSheetLayoutView="85" workbookViewId="0">
      <selection activeCell="B70" sqref="B70"/>
    </sheetView>
  </sheetViews>
  <sheetFormatPr baseColWidth="10" defaultColWidth="11.42578125" defaultRowHeight="12.75" x14ac:dyDescent="0.2"/>
  <cols>
    <col min="1" max="1" width="8" style="6" customWidth="1"/>
    <col min="2" max="2" width="24.5703125" style="8" customWidth="1"/>
    <col min="3" max="3" width="19.7109375" style="8" customWidth="1"/>
    <col min="4" max="4" width="25.5703125" style="7" customWidth="1"/>
    <col min="5" max="6" width="19.7109375" style="8" customWidth="1"/>
    <col min="7" max="7" width="24.140625" style="8" customWidth="1"/>
    <col min="8" max="11" width="19.7109375" style="8" customWidth="1"/>
    <col min="12" max="14" width="19.7109375" style="6" customWidth="1"/>
    <col min="15" max="15" width="29" style="6" customWidth="1"/>
    <col min="16" max="16" width="20" style="6" customWidth="1"/>
    <col min="17" max="17" width="20.42578125" style="6" customWidth="1"/>
    <col min="18" max="18" width="11.42578125" style="6"/>
    <col min="19" max="19" width="0" style="6" hidden="1" customWidth="1"/>
    <col min="20" max="16384" width="11.42578125" style="6"/>
  </cols>
  <sheetData>
    <row r="1" spans="1:19" s="2" customFormat="1" ht="81" customHeight="1" thickBot="1" x14ac:dyDescent="0.25">
      <c r="A1" s="143"/>
      <c r="B1" s="144"/>
      <c r="C1" s="144"/>
      <c r="D1" s="144"/>
      <c r="E1" s="144"/>
      <c r="F1" s="144"/>
      <c r="G1" s="144"/>
      <c r="H1" s="144"/>
      <c r="I1" s="144"/>
      <c r="J1" s="144"/>
      <c r="K1" s="144"/>
      <c r="L1" s="144"/>
      <c r="M1" s="144"/>
      <c r="N1" s="144"/>
      <c r="O1" s="144"/>
      <c r="P1" s="144"/>
      <c r="Q1" s="145"/>
    </row>
    <row r="2" spans="1:19" s="3" customFormat="1" ht="25.5" customHeight="1" thickBot="1" x14ac:dyDescent="0.25">
      <c r="A2" s="149" t="s">
        <v>77</v>
      </c>
      <c r="B2" s="149"/>
      <c r="C2" s="149"/>
      <c r="D2" s="149"/>
      <c r="E2" s="149"/>
      <c r="F2" s="149"/>
      <c r="G2" s="149"/>
      <c r="H2" s="149"/>
      <c r="I2" s="149"/>
      <c r="J2" s="149"/>
      <c r="K2" s="149"/>
      <c r="L2" s="149"/>
      <c r="M2" s="149"/>
      <c r="N2" s="149"/>
      <c r="O2" s="149"/>
      <c r="P2" s="149"/>
      <c r="Q2" s="149"/>
    </row>
    <row r="3" spans="1:19" s="3" customFormat="1" ht="42.75" customHeight="1" thickBot="1" x14ac:dyDescent="0.25">
      <c r="A3" s="150" t="s">
        <v>78</v>
      </c>
      <c r="B3" s="151"/>
      <c r="C3" s="151"/>
      <c r="D3" s="151"/>
      <c r="E3" s="151"/>
      <c r="F3" s="152"/>
      <c r="G3" s="151"/>
      <c r="H3" s="151"/>
      <c r="I3" s="151"/>
      <c r="J3" s="151"/>
      <c r="K3" s="151"/>
      <c r="L3" s="151"/>
      <c r="M3" s="151"/>
      <c r="N3" s="151"/>
      <c r="O3" s="151"/>
      <c r="P3" s="151"/>
      <c r="Q3" s="153"/>
    </row>
    <row r="4" spans="1:19" s="3" customFormat="1" ht="21" customHeight="1" thickBot="1" x14ac:dyDescent="0.25">
      <c r="A4" s="154" t="s">
        <v>38</v>
      </c>
      <c r="B4" s="155"/>
      <c r="C4" s="155"/>
      <c r="D4" s="155"/>
      <c r="E4" s="155"/>
      <c r="F4" s="156" t="s">
        <v>90</v>
      </c>
      <c r="G4" s="157"/>
      <c r="H4" s="157"/>
      <c r="I4" s="157"/>
      <c r="J4" s="157"/>
      <c r="K4" s="157"/>
      <c r="L4" s="157"/>
      <c r="M4" s="157"/>
      <c r="N4" s="157"/>
      <c r="O4" s="157"/>
      <c r="P4" s="157"/>
      <c r="Q4" s="158"/>
    </row>
    <row r="5" spans="1:19" s="4" customFormat="1" ht="8.25" customHeight="1" thickBot="1" x14ac:dyDescent="0.25">
      <c r="A5" s="23"/>
      <c r="B5" s="23"/>
      <c r="C5" s="23"/>
      <c r="D5" s="23"/>
      <c r="E5" s="23"/>
      <c r="F5" s="23"/>
      <c r="G5" s="23"/>
      <c r="H5" s="23"/>
      <c r="I5" s="23"/>
      <c r="J5" s="23"/>
      <c r="K5" s="23"/>
      <c r="L5" s="23"/>
      <c r="M5" s="23"/>
      <c r="N5" s="23"/>
      <c r="O5" s="23"/>
      <c r="P5" s="23"/>
      <c r="Q5" s="23"/>
    </row>
    <row r="6" spans="1:19" s="3" customFormat="1" ht="24.75" customHeight="1" thickBot="1" x14ac:dyDescent="0.25">
      <c r="A6" s="146" t="s">
        <v>22</v>
      </c>
      <c r="B6" s="147"/>
      <c r="C6" s="147"/>
      <c r="D6" s="147"/>
      <c r="E6" s="147"/>
      <c r="F6" s="147"/>
      <c r="G6" s="147"/>
      <c r="H6" s="147"/>
      <c r="I6" s="147"/>
      <c r="J6" s="147"/>
      <c r="K6" s="147"/>
      <c r="L6" s="147"/>
      <c r="M6" s="147"/>
      <c r="N6" s="147"/>
      <c r="O6" s="147"/>
      <c r="P6" s="147"/>
      <c r="Q6" s="148"/>
    </row>
    <row r="7" spans="1:19" s="5" customFormat="1" ht="47.25" customHeight="1" x14ac:dyDescent="0.2">
      <c r="A7" s="24" t="s">
        <v>24</v>
      </c>
      <c r="B7" s="25" t="s">
        <v>25</v>
      </c>
      <c r="C7" s="159" t="s">
        <v>0</v>
      </c>
      <c r="D7" s="160"/>
      <c r="E7" s="160"/>
      <c r="F7" s="160"/>
      <c r="G7" s="160"/>
      <c r="H7" s="160"/>
      <c r="I7" s="160"/>
      <c r="J7" s="160"/>
      <c r="K7" s="160"/>
      <c r="L7" s="160"/>
      <c r="M7" s="160"/>
      <c r="N7" s="161"/>
      <c r="O7" s="26" t="s">
        <v>26</v>
      </c>
      <c r="P7" s="25" t="s">
        <v>27</v>
      </c>
      <c r="Q7" s="27" t="s">
        <v>31</v>
      </c>
      <c r="S7" s="39" t="s">
        <v>21</v>
      </c>
    </row>
    <row r="8" spans="1:19" s="5" customFormat="1" ht="72" customHeight="1" x14ac:dyDescent="0.2">
      <c r="A8" s="126">
        <v>1</v>
      </c>
      <c r="B8" s="129" t="s">
        <v>23</v>
      </c>
      <c r="C8" s="112" t="s">
        <v>30</v>
      </c>
      <c r="D8" s="112"/>
      <c r="E8" s="112"/>
      <c r="F8" s="112"/>
      <c r="G8" s="112"/>
      <c r="H8" s="112"/>
      <c r="I8" s="112"/>
      <c r="J8" s="112"/>
      <c r="K8" s="112"/>
      <c r="L8" s="112"/>
      <c r="M8" s="112"/>
      <c r="N8" s="112"/>
      <c r="O8" s="12"/>
      <c r="P8" s="92" t="s">
        <v>21</v>
      </c>
      <c r="Q8" s="133" t="str">
        <f>IF(AND(P8="CUMPLE",P9="CUMPLE",P10="CUMPLE"),"CUMPLE","NO CUMPLE")</f>
        <v>CUMPLE</v>
      </c>
      <c r="S8" s="39" t="s">
        <v>37</v>
      </c>
    </row>
    <row r="9" spans="1:19" s="5" customFormat="1" ht="49.5" customHeight="1" x14ac:dyDescent="0.2">
      <c r="A9" s="126"/>
      <c r="B9" s="129"/>
      <c r="C9" s="112" t="s">
        <v>28</v>
      </c>
      <c r="D9" s="112"/>
      <c r="E9" s="112"/>
      <c r="F9" s="112"/>
      <c r="G9" s="112"/>
      <c r="H9" s="112"/>
      <c r="I9" s="112"/>
      <c r="J9" s="112"/>
      <c r="K9" s="112"/>
      <c r="L9" s="112"/>
      <c r="M9" s="112"/>
      <c r="N9" s="112"/>
      <c r="O9" s="12"/>
      <c r="P9" s="92" t="s">
        <v>21</v>
      </c>
      <c r="Q9" s="133"/>
      <c r="S9" s="39" t="s">
        <v>45</v>
      </c>
    </row>
    <row r="10" spans="1:19" s="5" customFormat="1" ht="31.5" customHeight="1" thickBot="1" x14ac:dyDescent="0.25">
      <c r="A10" s="127"/>
      <c r="B10" s="130"/>
      <c r="C10" s="131" t="s">
        <v>29</v>
      </c>
      <c r="D10" s="131"/>
      <c r="E10" s="131"/>
      <c r="F10" s="131"/>
      <c r="G10" s="131"/>
      <c r="H10" s="131"/>
      <c r="I10" s="131"/>
      <c r="J10" s="131"/>
      <c r="K10" s="131"/>
      <c r="L10" s="131"/>
      <c r="M10" s="131"/>
      <c r="N10" s="131"/>
      <c r="O10" s="14"/>
      <c r="P10" s="94" t="s">
        <v>21</v>
      </c>
      <c r="Q10" s="134"/>
    </row>
    <row r="11" spans="1:19" s="5" customFormat="1" ht="16.5" customHeight="1" thickBot="1" x14ac:dyDescent="0.25">
      <c r="A11" s="121"/>
      <c r="B11" s="122"/>
      <c r="C11" s="122"/>
      <c r="D11" s="122"/>
      <c r="E11" s="122"/>
      <c r="F11" s="122"/>
      <c r="G11" s="122"/>
      <c r="H11" s="122"/>
      <c r="I11" s="122"/>
      <c r="J11" s="122"/>
      <c r="K11" s="122"/>
      <c r="L11" s="122"/>
      <c r="M11" s="122"/>
      <c r="N11" s="122"/>
      <c r="O11" s="122"/>
      <c r="P11" s="122"/>
      <c r="Q11" s="123"/>
    </row>
    <row r="12" spans="1:19" s="5" customFormat="1" ht="42" customHeight="1" x14ac:dyDescent="0.2">
      <c r="A12" s="125">
        <v>2</v>
      </c>
      <c r="B12" s="128" t="s">
        <v>32</v>
      </c>
      <c r="C12" s="124" t="s">
        <v>33</v>
      </c>
      <c r="D12" s="124"/>
      <c r="E12" s="124"/>
      <c r="F12" s="124"/>
      <c r="G12" s="124"/>
      <c r="H12" s="124"/>
      <c r="I12" s="124"/>
      <c r="J12" s="124"/>
      <c r="K12" s="124"/>
      <c r="L12" s="124"/>
      <c r="M12" s="124"/>
      <c r="N12" s="124"/>
      <c r="O12" s="13"/>
      <c r="P12" s="103" t="s">
        <v>21</v>
      </c>
      <c r="Q12" s="132" t="str">
        <f>IF(AND(P12="CUMPLE",P13="CUMPLE",P14="CUMPLE",P15="CUMPLE"),"CUMPLE","NO CUMPLE")</f>
        <v>CUMPLE</v>
      </c>
    </row>
    <row r="13" spans="1:19" s="5" customFormat="1" ht="51.75" customHeight="1" x14ac:dyDescent="0.2">
      <c r="A13" s="126"/>
      <c r="B13" s="129"/>
      <c r="C13" s="112" t="s">
        <v>34</v>
      </c>
      <c r="D13" s="112"/>
      <c r="E13" s="112"/>
      <c r="F13" s="112"/>
      <c r="G13" s="112"/>
      <c r="H13" s="112"/>
      <c r="I13" s="112"/>
      <c r="J13" s="112"/>
      <c r="K13" s="112"/>
      <c r="L13" s="112"/>
      <c r="M13" s="112"/>
      <c r="N13" s="112"/>
      <c r="O13" s="12"/>
      <c r="P13" s="104" t="s">
        <v>21</v>
      </c>
      <c r="Q13" s="133"/>
    </row>
    <row r="14" spans="1:19" s="5" customFormat="1" ht="25.15" customHeight="1" x14ac:dyDescent="0.2">
      <c r="A14" s="126"/>
      <c r="B14" s="129"/>
      <c r="C14" s="112" t="s">
        <v>35</v>
      </c>
      <c r="D14" s="112"/>
      <c r="E14" s="112"/>
      <c r="F14" s="112"/>
      <c r="G14" s="112"/>
      <c r="H14" s="112"/>
      <c r="I14" s="112"/>
      <c r="J14" s="112"/>
      <c r="K14" s="112"/>
      <c r="L14" s="112"/>
      <c r="M14" s="112"/>
      <c r="N14" s="112"/>
      <c r="O14" s="12"/>
      <c r="P14" s="104" t="s">
        <v>21</v>
      </c>
      <c r="Q14" s="133"/>
    </row>
    <row r="15" spans="1:19" s="5" customFormat="1" ht="25.15" customHeight="1" thickBot="1" x14ac:dyDescent="0.25">
      <c r="A15" s="127"/>
      <c r="B15" s="130"/>
      <c r="C15" s="131" t="s">
        <v>71</v>
      </c>
      <c r="D15" s="131"/>
      <c r="E15" s="131"/>
      <c r="F15" s="131"/>
      <c r="G15" s="131"/>
      <c r="H15" s="131"/>
      <c r="I15" s="131"/>
      <c r="J15" s="131"/>
      <c r="K15" s="131"/>
      <c r="L15" s="131"/>
      <c r="M15" s="131"/>
      <c r="N15" s="131"/>
      <c r="O15" s="14"/>
      <c r="P15" s="105" t="s">
        <v>21</v>
      </c>
      <c r="Q15" s="134"/>
    </row>
    <row r="16" spans="1:19" s="5" customFormat="1" ht="25.15" customHeight="1" thickBot="1" x14ac:dyDescent="0.25">
      <c r="A16" s="28"/>
      <c r="B16" s="28"/>
      <c r="C16" s="29"/>
      <c r="D16" s="29"/>
      <c r="E16" s="29"/>
      <c r="F16" s="29"/>
      <c r="G16" s="29"/>
      <c r="H16" s="29"/>
      <c r="I16" s="29"/>
      <c r="J16" s="29"/>
      <c r="K16" s="29"/>
      <c r="L16" s="29"/>
      <c r="M16" s="29"/>
      <c r="N16" s="29"/>
      <c r="O16" s="29"/>
      <c r="P16" s="30"/>
      <c r="Q16" s="31"/>
    </row>
    <row r="17" spans="1:18" s="5" customFormat="1" ht="34.5" customHeight="1" thickBot="1" x14ac:dyDescent="0.25">
      <c r="A17" s="32" t="s">
        <v>1</v>
      </c>
      <c r="B17" s="33">
        <v>239369423</v>
      </c>
      <c r="C17" s="34" t="s">
        <v>40</v>
      </c>
      <c r="D17" s="35">
        <f>B17*2</f>
        <v>478738846</v>
      </c>
      <c r="E17" s="36"/>
      <c r="F17" s="37" t="s">
        <v>41</v>
      </c>
      <c r="G17" s="38">
        <f>D17*20%</f>
        <v>95747769.200000003</v>
      </c>
      <c r="H17" s="36"/>
      <c r="I17" s="36"/>
      <c r="J17" s="36"/>
      <c r="K17" s="36"/>
      <c r="L17" s="36"/>
      <c r="M17" s="36"/>
      <c r="N17" s="36"/>
      <c r="O17" s="79" t="s">
        <v>26</v>
      </c>
      <c r="P17" s="79" t="s">
        <v>83</v>
      </c>
      <c r="Q17" s="80" t="s">
        <v>82</v>
      </c>
    </row>
    <row r="18" spans="1:18" s="5" customFormat="1" ht="56.25" customHeight="1" x14ac:dyDescent="0.2">
      <c r="A18" s="125">
        <v>3</v>
      </c>
      <c r="B18" s="128" t="s">
        <v>89</v>
      </c>
      <c r="C18" s="124" t="s">
        <v>79</v>
      </c>
      <c r="D18" s="124"/>
      <c r="E18" s="124"/>
      <c r="F18" s="124"/>
      <c r="G18" s="124"/>
      <c r="H18" s="124"/>
      <c r="I18" s="124"/>
      <c r="J18" s="124"/>
      <c r="K18" s="124"/>
      <c r="L18" s="124"/>
      <c r="M18" s="124"/>
      <c r="N18" s="124"/>
      <c r="O18" s="70"/>
      <c r="P18" s="90" t="str">
        <f>IF(SUM(P24:P26)&gt;=2*B17,"CUMPLE","NO CUMPLE")</f>
        <v>CUMPLE</v>
      </c>
      <c r="Q18" s="139" t="str">
        <f>IF(AND(P18="CUMPLE",P19="CUMPLE",P20="CUMPLE",P21="CUMPLE",P22="CUMPLE"),"CUMPLE","NO CUMPLE")</f>
        <v>CUMPLE</v>
      </c>
    </row>
    <row r="19" spans="1:18" s="5" customFormat="1" ht="44.25" customHeight="1" x14ac:dyDescent="0.2">
      <c r="A19" s="126"/>
      <c r="B19" s="129"/>
      <c r="C19" s="112" t="s">
        <v>80</v>
      </c>
      <c r="D19" s="112"/>
      <c r="E19" s="112"/>
      <c r="F19" s="112"/>
      <c r="G19" s="112"/>
      <c r="H19" s="112"/>
      <c r="I19" s="112"/>
      <c r="J19" s="112"/>
      <c r="K19" s="112"/>
      <c r="L19" s="112"/>
      <c r="M19" s="112"/>
      <c r="N19" s="112"/>
      <c r="P19" s="91" t="str">
        <f>IF(OR(P24&gt;=B17,P25&gt;=B17,P26&gt;=B17),"CUMPLE","NO CUMPLE")</f>
        <v>CUMPLE</v>
      </c>
      <c r="Q19" s="140"/>
    </row>
    <row r="20" spans="1:18" s="5" customFormat="1" ht="30" customHeight="1" x14ac:dyDescent="0.2">
      <c r="A20" s="126"/>
      <c r="B20" s="129"/>
      <c r="C20" s="112" t="s">
        <v>81</v>
      </c>
      <c r="D20" s="112"/>
      <c r="E20" s="112"/>
      <c r="F20" s="112"/>
      <c r="G20" s="112"/>
      <c r="H20" s="112"/>
      <c r="I20" s="112"/>
      <c r="J20" s="112"/>
      <c r="K20" s="112"/>
      <c r="L20" s="112"/>
      <c r="M20" s="112"/>
      <c r="N20" s="112"/>
      <c r="O20" s="71"/>
      <c r="P20" s="91" t="str">
        <f>IF(SUM(M24:M26)&gt;=450,"CUMPLE","NO CUMPLE")</f>
        <v>CUMPLE</v>
      </c>
      <c r="Q20" s="140"/>
    </row>
    <row r="21" spans="1:18" s="5" customFormat="1" ht="53.25" customHeight="1" x14ac:dyDescent="0.2">
      <c r="A21" s="126"/>
      <c r="B21" s="129"/>
      <c r="C21" s="119" t="s">
        <v>53</v>
      </c>
      <c r="D21" s="113" t="s">
        <v>44</v>
      </c>
      <c r="E21" s="114"/>
      <c r="F21" s="114"/>
      <c r="G21" s="114"/>
      <c r="H21" s="114"/>
      <c r="I21" s="114"/>
      <c r="J21" s="114"/>
      <c r="K21" s="114"/>
      <c r="L21" s="114"/>
      <c r="M21" s="114"/>
      <c r="N21" s="115"/>
      <c r="O21" s="71"/>
      <c r="P21" s="92" t="s">
        <v>21</v>
      </c>
      <c r="Q21" s="140"/>
    </row>
    <row r="22" spans="1:18" s="5" customFormat="1" ht="64.5" customHeight="1" thickBot="1" x14ac:dyDescent="0.25">
      <c r="A22" s="126"/>
      <c r="B22" s="129"/>
      <c r="C22" s="120"/>
      <c r="D22" s="116" t="s">
        <v>43</v>
      </c>
      <c r="E22" s="117"/>
      <c r="F22" s="117"/>
      <c r="G22" s="117"/>
      <c r="H22" s="117"/>
      <c r="I22" s="117"/>
      <c r="J22" s="117"/>
      <c r="K22" s="117"/>
      <c r="L22" s="117"/>
      <c r="M22" s="117"/>
      <c r="N22" s="118"/>
      <c r="O22" s="56"/>
      <c r="P22" s="93" t="s">
        <v>21</v>
      </c>
      <c r="Q22" s="140"/>
    </row>
    <row r="23" spans="1:18" s="5" customFormat="1" ht="87" customHeight="1" x14ac:dyDescent="0.2">
      <c r="A23" s="126"/>
      <c r="B23" s="135"/>
      <c r="C23" s="58" t="s">
        <v>2</v>
      </c>
      <c r="D23" s="69" t="s">
        <v>42</v>
      </c>
      <c r="E23" s="138" t="s">
        <v>3</v>
      </c>
      <c r="F23" s="138"/>
      <c r="G23" s="138"/>
      <c r="H23" s="69" t="s">
        <v>62</v>
      </c>
      <c r="I23" s="69" t="s">
        <v>36</v>
      </c>
      <c r="J23" s="69" t="s">
        <v>4</v>
      </c>
      <c r="K23" s="69" t="s">
        <v>5</v>
      </c>
      <c r="L23" s="69" t="s">
        <v>9</v>
      </c>
      <c r="M23" s="69" t="s">
        <v>39</v>
      </c>
      <c r="N23" s="69" t="s">
        <v>6</v>
      </c>
      <c r="O23" s="69" t="s">
        <v>7</v>
      </c>
      <c r="P23" s="59" t="s">
        <v>8</v>
      </c>
      <c r="Q23" s="141"/>
    </row>
    <row r="24" spans="1:18" s="5" customFormat="1" ht="83.25" customHeight="1" x14ac:dyDescent="0.2">
      <c r="A24" s="126"/>
      <c r="B24" s="135"/>
      <c r="C24" s="83" t="s">
        <v>94</v>
      </c>
      <c r="D24" s="42" t="s">
        <v>91</v>
      </c>
      <c r="E24" s="109" t="s">
        <v>97</v>
      </c>
      <c r="F24" s="110"/>
      <c r="G24" s="111"/>
      <c r="H24" s="97">
        <v>10476241913</v>
      </c>
      <c r="I24" s="84" t="s">
        <v>100</v>
      </c>
      <c r="J24" s="98">
        <v>0.45</v>
      </c>
      <c r="K24" s="100">
        <v>2019</v>
      </c>
      <c r="L24" s="99">
        <v>2674</v>
      </c>
      <c r="M24" s="85">
        <f>J24*L24</f>
        <v>1203.3</v>
      </c>
      <c r="N24" s="86">
        <f>VLOOKUP(K24,E28:F68,2,FALSE)</f>
        <v>828116</v>
      </c>
      <c r="O24" s="87">
        <f>(H24/N24)*J24</f>
        <v>5692.8121915891015</v>
      </c>
      <c r="P24" s="88">
        <f>O24*877803</f>
        <v>4997167620.2134876</v>
      </c>
      <c r="Q24" s="141"/>
    </row>
    <row r="25" spans="1:18" s="5" customFormat="1" ht="69" customHeight="1" x14ac:dyDescent="0.2">
      <c r="A25" s="126"/>
      <c r="B25" s="135"/>
      <c r="C25" s="83" t="s">
        <v>95</v>
      </c>
      <c r="D25" s="42" t="s">
        <v>92</v>
      </c>
      <c r="E25" s="109" t="s">
        <v>98</v>
      </c>
      <c r="F25" s="110" t="s">
        <v>98</v>
      </c>
      <c r="G25" s="111" t="s">
        <v>98</v>
      </c>
      <c r="H25" s="97">
        <v>550515712.53999996</v>
      </c>
      <c r="I25" s="84" t="s">
        <v>103</v>
      </c>
      <c r="J25" s="98">
        <v>0.88</v>
      </c>
      <c r="K25" s="100">
        <v>2012</v>
      </c>
      <c r="L25" s="99"/>
      <c r="M25" s="85">
        <f t="shared" ref="M25:M26" si="0">J25*L25</f>
        <v>0</v>
      </c>
      <c r="N25" s="86">
        <f>VLOOKUP(K25,E28:F68,2,FALSE)</f>
        <v>566700</v>
      </c>
      <c r="O25" s="87">
        <f>(H25/N25)*J25</f>
        <v>854.86823193082762</v>
      </c>
      <c r="P25" s="88">
        <f t="shared" ref="P25:P26" si="1">O25*877803</f>
        <v>750405898.59357631</v>
      </c>
      <c r="Q25" s="141"/>
      <c r="R25" s="5">
        <v>1685</v>
      </c>
    </row>
    <row r="26" spans="1:18" s="5" customFormat="1" ht="83.25" customHeight="1" x14ac:dyDescent="0.2">
      <c r="A26" s="137"/>
      <c r="B26" s="136"/>
      <c r="C26" s="83" t="s">
        <v>96</v>
      </c>
      <c r="D26" s="42" t="s">
        <v>93</v>
      </c>
      <c r="E26" s="109" t="s">
        <v>99</v>
      </c>
      <c r="F26" s="110" t="s">
        <v>99</v>
      </c>
      <c r="G26" s="111" t="s">
        <v>99</v>
      </c>
      <c r="H26" s="97">
        <v>2510082504</v>
      </c>
      <c r="I26" s="84" t="s">
        <v>101</v>
      </c>
      <c r="J26" s="98">
        <v>0.245</v>
      </c>
      <c r="K26" s="100">
        <v>2015</v>
      </c>
      <c r="L26" s="99">
        <v>1873.9</v>
      </c>
      <c r="M26" s="89">
        <f t="shared" si="0"/>
        <v>459.10550000000001</v>
      </c>
      <c r="N26" s="86">
        <f>VLOOKUP(K26,E28:F68,2,FALSE)</f>
        <v>644350</v>
      </c>
      <c r="O26" s="87">
        <f>(H26/N26)*J26</f>
        <v>954.4039939163498</v>
      </c>
      <c r="P26" s="88">
        <f t="shared" si="1"/>
        <v>837778689.07175362</v>
      </c>
      <c r="Q26" s="142"/>
    </row>
    <row r="27" spans="1:18" s="5" customFormat="1" ht="134.25" customHeight="1" x14ac:dyDescent="0.2">
      <c r="A27" s="106" t="s">
        <v>138</v>
      </c>
      <c r="B27" s="107"/>
      <c r="C27" s="107"/>
      <c r="D27" s="107"/>
      <c r="E27" s="107"/>
      <c r="F27" s="107"/>
      <c r="G27" s="107"/>
      <c r="H27" s="107"/>
      <c r="I27" s="107"/>
      <c r="J27" s="107"/>
      <c r="K27" s="107"/>
      <c r="L27" s="107"/>
      <c r="M27" s="107"/>
      <c r="N27" s="107"/>
      <c r="O27" s="107"/>
      <c r="P27" s="107"/>
      <c r="Q27" s="108"/>
    </row>
    <row r="28" spans="1:18" s="5" customFormat="1" ht="12.75" hidden="1" customHeight="1" x14ac:dyDescent="0.2">
      <c r="A28" s="10"/>
      <c r="B28" s="10"/>
      <c r="C28" s="11"/>
      <c r="D28" s="11"/>
      <c r="E28" s="73">
        <v>1980</v>
      </c>
      <c r="F28" s="74">
        <v>4500</v>
      </c>
      <c r="G28" s="11"/>
      <c r="H28" s="11"/>
      <c r="I28" s="11"/>
      <c r="J28" s="11"/>
      <c r="K28" s="11"/>
      <c r="L28" s="11"/>
      <c r="M28" s="11"/>
      <c r="N28" s="11"/>
      <c r="O28" s="11"/>
      <c r="P28" s="9"/>
      <c r="Q28" s="9"/>
    </row>
    <row r="29" spans="1:18" hidden="1" x14ac:dyDescent="0.2">
      <c r="E29" s="57">
        <v>1981</v>
      </c>
      <c r="F29" s="41">
        <v>5700</v>
      </c>
      <c r="G29" s="6"/>
      <c r="H29" s="1"/>
      <c r="I29" s="1"/>
      <c r="J29" s="1"/>
    </row>
    <row r="30" spans="1:18" hidden="1" x14ac:dyDescent="0.2">
      <c r="E30" s="57">
        <v>1982</v>
      </c>
      <c r="F30" s="41">
        <v>7410</v>
      </c>
      <c r="G30" s="6"/>
      <c r="H30" s="1"/>
      <c r="I30" s="1"/>
      <c r="J30" s="1"/>
    </row>
    <row r="31" spans="1:18" hidden="1" x14ac:dyDescent="0.2">
      <c r="E31" s="57">
        <v>1983</v>
      </c>
      <c r="F31" s="41">
        <v>9261</v>
      </c>
      <c r="G31" s="6"/>
    </row>
    <row r="32" spans="1:18" hidden="1" x14ac:dyDescent="0.2">
      <c r="E32" s="57">
        <v>1984</v>
      </c>
      <c r="F32" s="41">
        <v>11298</v>
      </c>
      <c r="G32" s="6"/>
    </row>
    <row r="33" spans="5:7" hidden="1" x14ac:dyDescent="0.2">
      <c r="E33" s="57">
        <v>1985</v>
      </c>
      <c r="F33" s="41">
        <v>13558</v>
      </c>
      <c r="G33" s="6"/>
    </row>
    <row r="34" spans="5:7" hidden="1" x14ac:dyDescent="0.2">
      <c r="E34" s="57">
        <v>1986</v>
      </c>
      <c r="F34" s="41">
        <v>16811</v>
      </c>
      <c r="G34" s="6"/>
    </row>
    <row r="35" spans="5:7" hidden="1" x14ac:dyDescent="0.2">
      <c r="E35" s="57">
        <v>1987</v>
      </c>
      <c r="F35" s="41">
        <v>20510</v>
      </c>
      <c r="G35" s="6"/>
    </row>
    <row r="36" spans="5:7" hidden="1" x14ac:dyDescent="0.2">
      <c r="E36" s="57">
        <v>1988</v>
      </c>
      <c r="F36" s="41">
        <v>26637</v>
      </c>
      <c r="G36" s="6"/>
    </row>
    <row r="37" spans="5:7" hidden="1" x14ac:dyDescent="0.2">
      <c r="E37" s="57">
        <v>1989</v>
      </c>
      <c r="F37" s="41">
        <v>32560</v>
      </c>
      <c r="G37" s="6"/>
    </row>
    <row r="38" spans="5:7" hidden="1" x14ac:dyDescent="0.2">
      <c r="E38" s="57">
        <v>1990</v>
      </c>
      <c r="F38" s="41">
        <v>41025</v>
      </c>
      <c r="G38" s="6"/>
    </row>
    <row r="39" spans="5:7" hidden="1" x14ac:dyDescent="0.2">
      <c r="E39" s="57">
        <v>1991</v>
      </c>
      <c r="F39" s="41">
        <v>51720</v>
      </c>
      <c r="G39" s="6"/>
    </row>
    <row r="40" spans="5:7" hidden="1" x14ac:dyDescent="0.2">
      <c r="E40" s="57">
        <v>1992</v>
      </c>
      <c r="F40" s="41">
        <v>65190</v>
      </c>
      <c r="G40" s="6"/>
    </row>
    <row r="41" spans="5:7" hidden="1" x14ac:dyDescent="0.2">
      <c r="E41" s="57">
        <v>1993</v>
      </c>
      <c r="F41" s="41">
        <v>81510</v>
      </c>
      <c r="G41" s="6"/>
    </row>
    <row r="42" spans="5:7" hidden="1" x14ac:dyDescent="0.2">
      <c r="E42" s="57">
        <v>1994</v>
      </c>
      <c r="F42" s="41">
        <v>98700</v>
      </c>
      <c r="G42" s="6"/>
    </row>
    <row r="43" spans="5:7" hidden="1" x14ac:dyDescent="0.2">
      <c r="E43" s="57">
        <v>1995</v>
      </c>
      <c r="F43" s="41">
        <v>118934</v>
      </c>
      <c r="G43" s="6"/>
    </row>
    <row r="44" spans="5:7" hidden="1" x14ac:dyDescent="0.2">
      <c r="E44" s="57">
        <v>1996</v>
      </c>
      <c r="F44" s="41">
        <v>142125</v>
      </c>
      <c r="G44" s="6"/>
    </row>
    <row r="45" spans="5:7" hidden="1" x14ac:dyDescent="0.2">
      <c r="E45" s="57">
        <v>1997</v>
      </c>
      <c r="F45" s="41">
        <v>172005</v>
      </c>
      <c r="G45" s="6"/>
    </row>
    <row r="46" spans="5:7" hidden="1" x14ac:dyDescent="0.2">
      <c r="E46" s="57">
        <v>1998</v>
      </c>
      <c r="F46" s="41">
        <v>203826</v>
      </c>
    </row>
    <row r="47" spans="5:7" hidden="1" x14ac:dyDescent="0.2">
      <c r="E47" s="57">
        <v>1999</v>
      </c>
      <c r="F47" s="41">
        <v>236460</v>
      </c>
    </row>
    <row r="48" spans="5:7" hidden="1" x14ac:dyDescent="0.2">
      <c r="E48" s="57">
        <v>2000</v>
      </c>
      <c r="F48" s="41">
        <v>260100</v>
      </c>
    </row>
    <row r="49" spans="5:6" hidden="1" x14ac:dyDescent="0.2">
      <c r="E49" s="57">
        <v>2001</v>
      </c>
      <c r="F49" s="41">
        <v>286000</v>
      </c>
    </row>
    <row r="50" spans="5:6" hidden="1" x14ac:dyDescent="0.2">
      <c r="E50" s="57">
        <v>2002</v>
      </c>
      <c r="F50" s="41">
        <v>309000</v>
      </c>
    </row>
    <row r="51" spans="5:6" hidden="1" x14ac:dyDescent="0.2">
      <c r="E51" s="57">
        <v>2003</v>
      </c>
      <c r="F51" s="41">
        <v>332000</v>
      </c>
    </row>
    <row r="52" spans="5:6" hidden="1" x14ac:dyDescent="0.2">
      <c r="E52" s="57">
        <v>2004</v>
      </c>
      <c r="F52" s="41">
        <v>358000</v>
      </c>
    </row>
    <row r="53" spans="5:6" hidden="1" x14ac:dyDescent="0.2">
      <c r="E53" s="57">
        <v>2005</v>
      </c>
      <c r="F53" s="41">
        <v>381500</v>
      </c>
    </row>
    <row r="54" spans="5:6" hidden="1" x14ac:dyDescent="0.2">
      <c r="E54" s="40">
        <v>2006</v>
      </c>
      <c r="F54" s="41">
        <v>408000</v>
      </c>
    </row>
    <row r="55" spans="5:6" hidden="1" x14ac:dyDescent="0.2">
      <c r="E55" s="40">
        <v>2007</v>
      </c>
      <c r="F55" s="41">
        <v>433700</v>
      </c>
    </row>
    <row r="56" spans="5:6" hidden="1" x14ac:dyDescent="0.2">
      <c r="E56" s="40">
        <v>2008</v>
      </c>
      <c r="F56" s="41">
        <v>461500</v>
      </c>
    </row>
    <row r="57" spans="5:6" hidden="1" x14ac:dyDescent="0.2">
      <c r="E57" s="40">
        <v>2009</v>
      </c>
      <c r="F57" s="41">
        <v>496900</v>
      </c>
    </row>
    <row r="58" spans="5:6" hidden="1" x14ac:dyDescent="0.2">
      <c r="E58" s="40">
        <v>2010</v>
      </c>
      <c r="F58" s="41">
        <v>515000</v>
      </c>
    </row>
    <row r="59" spans="5:6" hidden="1" x14ac:dyDescent="0.2">
      <c r="E59" s="40">
        <v>2011</v>
      </c>
      <c r="F59" s="41">
        <v>535600</v>
      </c>
    </row>
    <row r="60" spans="5:6" hidden="1" x14ac:dyDescent="0.2">
      <c r="E60" s="40">
        <v>2012</v>
      </c>
      <c r="F60" s="41">
        <v>566700</v>
      </c>
    </row>
    <row r="61" spans="5:6" hidden="1" x14ac:dyDescent="0.2">
      <c r="E61" s="40">
        <v>2013</v>
      </c>
      <c r="F61" s="41">
        <v>589500</v>
      </c>
    </row>
    <row r="62" spans="5:6" hidden="1" x14ac:dyDescent="0.2">
      <c r="E62" s="40">
        <v>2014</v>
      </c>
      <c r="F62" s="41">
        <v>616000</v>
      </c>
    </row>
    <row r="63" spans="5:6" hidden="1" x14ac:dyDescent="0.2">
      <c r="E63" s="40">
        <v>2015</v>
      </c>
      <c r="F63" s="41">
        <v>644350</v>
      </c>
    </row>
    <row r="64" spans="5:6" hidden="1" x14ac:dyDescent="0.2">
      <c r="E64" s="40">
        <v>2016</v>
      </c>
      <c r="F64" s="41">
        <v>689454</v>
      </c>
    </row>
    <row r="65" spans="5:6" hidden="1" x14ac:dyDescent="0.2">
      <c r="E65" s="40">
        <v>2017</v>
      </c>
      <c r="F65" s="41">
        <v>737717</v>
      </c>
    </row>
    <row r="66" spans="5:6" hidden="1" x14ac:dyDescent="0.2">
      <c r="E66" s="40">
        <v>2018</v>
      </c>
      <c r="F66" s="41">
        <v>781242</v>
      </c>
    </row>
    <row r="67" spans="5:6" hidden="1" x14ac:dyDescent="0.2">
      <c r="E67" s="42">
        <v>2019</v>
      </c>
      <c r="F67" s="41">
        <v>828116</v>
      </c>
    </row>
    <row r="68" spans="5:6" hidden="1" x14ac:dyDescent="0.2">
      <c r="E68" s="42">
        <v>2020</v>
      </c>
      <c r="F68" s="41">
        <v>877803</v>
      </c>
    </row>
    <row r="69" spans="5:6" hidden="1" x14ac:dyDescent="0.2"/>
    <row r="70" spans="5:6" ht="38.25" customHeight="1" x14ac:dyDescent="0.2"/>
  </sheetData>
  <dataConsolidate/>
  <mergeCells count="35">
    <mergeCell ref="A1:Q1"/>
    <mergeCell ref="A6:Q6"/>
    <mergeCell ref="C8:N8"/>
    <mergeCell ref="C9:N9"/>
    <mergeCell ref="A8:A10"/>
    <mergeCell ref="Q8:Q10"/>
    <mergeCell ref="A2:Q2"/>
    <mergeCell ref="A3:Q3"/>
    <mergeCell ref="A4:E4"/>
    <mergeCell ref="F4:Q4"/>
    <mergeCell ref="C10:N10"/>
    <mergeCell ref="B8:B10"/>
    <mergeCell ref="C7:N7"/>
    <mergeCell ref="A11:Q11"/>
    <mergeCell ref="C18:N18"/>
    <mergeCell ref="C19:N19"/>
    <mergeCell ref="C14:N14"/>
    <mergeCell ref="C12:N12"/>
    <mergeCell ref="C13:N13"/>
    <mergeCell ref="A12:A15"/>
    <mergeCell ref="B12:B15"/>
    <mergeCell ref="C15:N15"/>
    <mergeCell ref="Q12:Q15"/>
    <mergeCell ref="B18:B26"/>
    <mergeCell ref="A18:A26"/>
    <mergeCell ref="E23:G23"/>
    <mergeCell ref="Q18:Q26"/>
    <mergeCell ref="E24:G24"/>
    <mergeCell ref="E25:G25"/>
    <mergeCell ref="A27:Q27"/>
    <mergeCell ref="E26:G26"/>
    <mergeCell ref="C20:N20"/>
    <mergeCell ref="D21:N21"/>
    <mergeCell ref="D22:N22"/>
    <mergeCell ref="C21:C22"/>
  </mergeCells>
  <dataValidations count="2">
    <dataValidation type="list" allowBlank="1" showInputMessage="1" showErrorMessage="1" sqref="P8:P10 P12:P16">
      <formula1>$S$7:$S$8</formula1>
    </dataValidation>
    <dataValidation type="list" allowBlank="1" showInputMessage="1" showErrorMessage="1" sqref="P21:P22">
      <formula1>$S$7:$S$9</formula1>
    </dataValidation>
  </dataValidations>
  <printOptions horizontalCentered="1"/>
  <pageMargins left="0.39370078740157483" right="0.39370078740157483" top="0.35433070866141736" bottom="0.39370078740157483" header="0.31496062992125984" footer="0.31496062992125984"/>
  <pageSetup scale="31" fitToHeight="0" orientation="landscape" horizontalDpi="4294967293" verticalDpi="4294967293" r:id="rId1"/>
  <headerFooter alignWithMargins="0">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zoomScale="55" zoomScaleNormal="55" zoomScaleSheetLayoutView="55" workbookViewId="0">
      <selection sqref="A1:H1"/>
    </sheetView>
  </sheetViews>
  <sheetFormatPr baseColWidth="10" defaultRowHeight="12.75" x14ac:dyDescent="0.2"/>
  <cols>
    <col min="1" max="1" width="5.85546875" style="16" customWidth="1"/>
    <col min="2" max="2" width="44.85546875" style="18" customWidth="1"/>
    <col min="3" max="3" width="20.7109375" style="18" customWidth="1"/>
    <col min="4" max="4" width="17.5703125" style="20" customWidth="1"/>
    <col min="5" max="5" width="30.42578125" style="20" customWidth="1"/>
    <col min="6" max="7" width="26.7109375" style="19" customWidth="1"/>
    <col min="8" max="8" width="26.42578125" style="18" customWidth="1"/>
    <col min="9" max="9" width="20.5703125" style="16" customWidth="1"/>
    <col min="10" max="10" width="11.42578125" style="16"/>
    <col min="11" max="11" width="31.140625" style="16" customWidth="1"/>
    <col min="12" max="16384" width="11.42578125" style="16"/>
  </cols>
  <sheetData>
    <row r="1" spans="1:12" s="3" customFormat="1" ht="66" customHeight="1" x14ac:dyDescent="0.2">
      <c r="A1" s="209" t="s">
        <v>84</v>
      </c>
      <c r="B1" s="209"/>
      <c r="C1" s="209"/>
      <c r="D1" s="209"/>
      <c r="E1" s="209"/>
      <c r="F1" s="209"/>
      <c r="G1" s="209"/>
      <c r="H1" s="209"/>
      <c r="L1" s="60">
        <v>43887</v>
      </c>
    </row>
    <row r="2" spans="1:12" s="3" customFormat="1" ht="53.25" customHeight="1" x14ac:dyDescent="0.2">
      <c r="A2" s="210" t="str">
        <f>'EXP PROPONENTE'!A3:Q3</f>
        <v>CONTRATAR POR EL SISTEMA DE PRECIOS UNITARIOS FIJOS SIN FORMULA DE AJUSTE LAS OBRAS DE MANTENIMIENTO Y ADECUACION DE LA OFICINA DE REGISTRO DE INSTRUMENTOS PUBLICOS DE PURIFICACION-TOLIMA</v>
      </c>
      <c r="B2" s="210"/>
      <c r="C2" s="210"/>
      <c r="D2" s="210"/>
      <c r="E2" s="210"/>
      <c r="F2" s="210"/>
      <c r="G2" s="210"/>
      <c r="H2" s="210"/>
    </row>
    <row r="3" spans="1:12" s="3" customFormat="1" ht="15.75" x14ac:dyDescent="0.2">
      <c r="A3" s="213" t="s">
        <v>49</v>
      </c>
      <c r="B3" s="213"/>
      <c r="C3" s="213"/>
      <c r="D3" s="213"/>
      <c r="E3" s="214" t="s">
        <v>90</v>
      </c>
      <c r="F3" s="214"/>
      <c r="G3" s="214"/>
      <c r="H3" s="214"/>
    </row>
    <row r="4" spans="1:12" s="3" customFormat="1" ht="8.25" customHeight="1" x14ac:dyDescent="0.2">
      <c r="A4" s="47"/>
      <c r="B4" s="47"/>
      <c r="C4" s="47"/>
      <c r="D4" s="47"/>
      <c r="E4" s="47"/>
      <c r="F4" s="47"/>
      <c r="G4" s="47"/>
      <c r="H4" s="47"/>
    </row>
    <row r="5" spans="1:12" s="3" customFormat="1" ht="16.5" customHeight="1" x14ac:dyDescent="0.2">
      <c r="A5" s="211" t="s">
        <v>50</v>
      </c>
      <c r="B5" s="211"/>
      <c r="C5" s="211"/>
      <c r="D5" s="211"/>
      <c r="E5" s="211"/>
      <c r="F5" s="211"/>
      <c r="G5" s="211"/>
      <c r="H5" s="211"/>
    </row>
    <row r="6" spans="1:12" s="3" customFormat="1" ht="51.75" customHeight="1" x14ac:dyDescent="0.2">
      <c r="A6" s="215"/>
      <c r="B6" s="216"/>
      <c r="C6" s="216"/>
      <c r="D6" s="216"/>
      <c r="E6" s="216"/>
      <c r="F6" s="216"/>
      <c r="G6" s="216"/>
      <c r="H6" s="216"/>
    </row>
    <row r="7" spans="1:12" s="3" customFormat="1" ht="19.5" customHeight="1" x14ac:dyDescent="0.2">
      <c r="A7" s="200" t="s">
        <v>51</v>
      </c>
      <c r="B7" s="200"/>
      <c r="C7" s="200"/>
      <c r="D7" s="200"/>
      <c r="E7" s="200"/>
      <c r="F7" s="200"/>
      <c r="G7" s="200"/>
      <c r="H7" s="200"/>
    </row>
    <row r="8" spans="1:12" s="15" customFormat="1" ht="59.25" customHeight="1" x14ac:dyDescent="0.2">
      <c r="A8" s="212" t="s">
        <v>85</v>
      </c>
      <c r="B8" s="212"/>
      <c r="C8" s="212"/>
      <c r="D8" s="212"/>
      <c r="E8" s="212"/>
      <c r="F8" s="212"/>
      <c r="G8" s="212"/>
      <c r="H8" s="212"/>
    </row>
    <row r="9" spans="1:12" s="15" customFormat="1" ht="50.25" customHeight="1" x14ac:dyDescent="0.2">
      <c r="A9" s="75">
        <v>1</v>
      </c>
      <c r="B9" s="189" t="s">
        <v>47</v>
      </c>
      <c r="C9" s="189"/>
      <c r="D9" s="48" t="s">
        <v>12</v>
      </c>
      <c r="E9" s="48" t="s">
        <v>13</v>
      </c>
      <c r="F9" s="49" t="s">
        <v>14</v>
      </c>
      <c r="G9" s="49" t="s">
        <v>48</v>
      </c>
      <c r="H9" s="48" t="s">
        <v>11</v>
      </c>
      <c r="I9" s="76"/>
      <c r="J9" s="76"/>
    </row>
    <row r="10" spans="1:12" ht="35.25" customHeight="1" x14ac:dyDescent="0.2">
      <c r="A10" s="190" t="s">
        <v>104</v>
      </c>
      <c r="B10" s="191"/>
      <c r="C10" s="192"/>
      <c r="D10" s="62">
        <v>18471072</v>
      </c>
      <c r="E10" s="63">
        <v>63202155193</v>
      </c>
      <c r="F10" s="64">
        <v>39589</v>
      </c>
      <c r="G10" s="64">
        <v>44065</v>
      </c>
      <c r="H10" s="65" t="s">
        <v>105</v>
      </c>
      <c r="I10" s="46"/>
      <c r="J10" s="46"/>
    </row>
    <row r="11" spans="1:12" ht="45" customHeight="1" x14ac:dyDescent="0.2">
      <c r="A11" s="75" t="s">
        <v>10</v>
      </c>
      <c r="B11" s="201" t="s">
        <v>15</v>
      </c>
      <c r="C11" s="202"/>
      <c r="D11" s="48" t="s">
        <v>16</v>
      </c>
      <c r="E11" s="48" t="s">
        <v>17</v>
      </c>
      <c r="F11" s="51" t="s">
        <v>18</v>
      </c>
      <c r="G11" s="75" t="s">
        <v>19</v>
      </c>
      <c r="H11" s="52" t="s">
        <v>20</v>
      </c>
      <c r="I11" s="42" t="str">
        <f>IF(J14&gt;=3,"CUMPLE","NO CUMPLE")</f>
        <v>CUMPLE</v>
      </c>
      <c r="J11" s="77"/>
    </row>
    <row r="12" spans="1:12" ht="76.5" customHeight="1" x14ac:dyDescent="0.2">
      <c r="A12" s="17">
        <v>1</v>
      </c>
      <c r="B12" s="187" t="s">
        <v>106</v>
      </c>
      <c r="C12" s="188"/>
      <c r="D12" s="67" t="s">
        <v>109</v>
      </c>
      <c r="E12" s="96" t="s">
        <v>110</v>
      </c>
      <c r="F12" s="96" t="s">
        <v>111</v>
      </c>
      <c r="G12" s="101">
        <v>40695</v>
      </c>
      <c r="H12" s="68">
        <v>40863</v>
      </c>
      <c r="I12" s="21">
        <f>((H12-G12)/365)</f>
        <v>0.46027397260273972</v>
      </c>
      <c r="J12" s="77"/>
    </row>
    <row r="13" spans="1:12" ht="76.5" customHeight="1" x14ac:dyDescent="0.2">
      <c r="A13" s="17">
        <v>2</v>
      </c>
      <c r="B13" s="187" t="s">
        <v>107</v>
      </c>
      <c r="C13" s="188" t="s">
        <v>107</v>
      </c>
      <c r="D13" s="67" t="s">
        <v>112</v>
      </c>
      <c r="E13" s="96" t="s">
        <v>96</v>
      </c>
      <c r="F13" s="96">
        <v>2092734</v>
      </c>
      <c r="G13" s="68">
        <v>40128</v>
      </c>
      <c r="H13" s="68">
        <v>40676</v>
      </c>
      <c r="I13" s="21">
        <f>((H13-G13)/365)</f>
        <v>1.5013698630136987</v>
      </c>
      <c r="J13" s="78"/>
    </row>
    <row r="14" spans="1:12" ht="76.5" customHeight="1" x14ac:dyDescent="0.2">
      <c r="A14" s="17">
        <v>3</v>
      </c>
      <c r="B14" s="187" t="s">
        <v>108</v>
      </c>
      <c r="C14" s="188" t="s">
        <v>108</v>
      </c>
      <c r="D14" s="67" t="s">
        <v>113</v>
      </c>
      <c r="E14" s="96" t="s">
        <v>114</v>
      </c>
      <c r="F14" s="96">
        <v>12016002611</v>
      </c>
      <c r="G14" s="68">
        <v>43073</v>
      </c>
      <c r="H14" s="68">
        <v>43615</v>
      </c>
      <c r="I14" s="21">
        <f>((H14-G14)/365)</f>
        <v>1.484931506849315</v>
      </c>
      <c r="J14" s="81">
        <f>SUM(I12:I14)</f>
        <v>3.4465753424657533</v>
      </c>
      <c r="K14" s="72"/>
      <c r="L14" s="72"/>
    </row>
    <row r="15" spans="1:12" ht="23.25" customHeight="1" x14ac:dyDescent="0.2">
      <c r="A15" s="203" t="s">
        <v>72</v>
      </c>
      <c r="B15" s="204"/>
      <c r="C15" s="204"/>
      <c r="D15" s="204"/>
      <c r="E15" s="204"/>
      <c r="F15" s="204"/>
      <c r="G15" s="204"/>
      <c r="H15" s="205"/>
      <c r="I15" s="164" t="s">
        <v>21</v>
      </c>
      <c r="J15" s="164"/>
    </row>
    <row r="16" spans="1:12" ht="27" customHeight="1" x14ac:dyDescent="0.2">
      <c r="A16" s="165" t="s">
        <v>55</v>
      </c>
      <c r="B16" s="166"/>
      <c r="C16" s="166"/>
      <c r="D16" s="166"/>
      <c r="E16" s="166"/>
      <c r="F16" s="166"/>
      <c r="G16" s="166"/>
      <c r="H16" s="167"/>
      <c r="I16" s="168" t="s">
        <v>21</v>
      </c>
      <c r="J16" s="168"/>
    </row>
    <row r="17" spans="1:10" ht="27" customHeight="1" x14ac:dyDescent="0.2">
      <c r="A17" s="165" t="s">
        <v>56</v>
      </c>
      <c r="B17" s="166"/>
      <c r="C17" s="166"/>
      <c r="D17" s="166"/>
      <c r="E17" s="166"/>
      <c r="F17" s="166"/>
      <c r="G17" s="166"/>
      <c r="H17" s="167"/>
      <c r="I17" s="195" t="s">
        <v>37</v>
      </c>
      <c r="J17" s="195"/>
    </row>
    <row r="18" spans="1:10" ht="27" customHeight="1" x14ac:dyDescent="0.2">
      <c r="A18" s="165" t="s">
        <v>57</v>
      </c>
      <c r="B18" s="166"/>
      <c r="C18" s="166"/>
      <c r="D18" s="166"/>
      <c r="E18" s="166"/>
      <c r="F18" s="166"/>
      <c r="G18" s="166"/>
      <c r="H18" s="167"/>
      <c r="I18" s="195" t="s">
        <v>37</v>
      </c>
      <c r="J18" s="195"/>
    </row>
    <row r="19" spans="1:10" ht="27" customHeight="1" x14ac:dyDescent="0.2">
      <c r="A19" s="165" t="s">
        <v>58</v>
      </c>
      <c r="B19" s="166"/>
      <c r="C19" s="166"/>
      <c r="D19" s="166"/>
      <c r="E19" s="166"/>
      <c r="F19" s="166"/>
      <c r="G19" s="166"/>
      <c r="H19" s="167"/>
      <c r="I19" s="195" t="s">
        <v>37</v>
      </c>
      <c r="J19" s="195"/>
    </row>
    <row r="20" spans="1:10" ht="27" customHeight="1" x14ac:dyDescent="0.2">
      <c r="A20" s="165" t="s">
        <v>59</v>
      </c>
      <c r="B20" s="166"/>
      <c r="C20" s="166"/>
      <c r="D20" s="166"/>
      <c r="E20" s="166"/>
      <c r="F20" s="166"/>
      <c r="G20" s="166"/>
      <c r="H20" s="167"/>
      <c r="I20" s="168" t="s">
        <v>21</v>
      </c>
      <c r="J20" s="168"/>
    </row>
    <row r="21" spans="1:10" ht="27" customHeight="1" x14ac:dyDescent="0.2">
      <c r="A21" s="165" t="s">
        <v>60</v>
      </c>
      <c r="B21" s="166"/>
      <c r="C21" s="166"/>
      <c r="D21" s="166"/>
      <c r="E21" s="166"/>
      <c r="F21" s="166"/>
      <c r="G21" s="166"/>
      <c r="H21" s="167"/>
      <c r="I21" s="168"/>
      <c r="J21" s="168"/>
    </row>
    <row r="22" spans="1:10" ht="27" customHeight="1" x14ac:dyDescent="0.2">
      <c r="A22" s="173" t="s">
        <v>31</v>
      </c>
      <c r="B22" s="174"/>
      <c r="C22" s="174"/>
      <c r="D22" s="174"/>
      <c r="E22" s="174"/>
      <c r="F22" s="174"/>
      <c r="G22" s="174"/>
      <c r="H22" s="175"/>
      <c r="I22" s="176" t="s">
        <v>37</v>
      </c>
      <c r="J22" s="176"/>
    </row>
    <row r="23" spans="1:10" ht="94.5" customHeight="1" x14ac:dyDescent="0.2">
      <c r="A23" s="196" t="s">
        <v>135</v>
      </c>
      <c r="B23" s="197"/>
      <c r="C23" s="197"/>
      <c r="D23" s="197"/>
      <c r="E23" s="197"/>
      <c r="F23" s="197"/>
      <c r="G23" s="197"/>
      <c r="H23" s="198"/>
      <c r="I23" s="22"/>
      <c r="J23" s="22"/>
    </row>
    <row r="24" spans="1:10" ht="22.5" customHeight="1" x14ac:dyDescent="0.2">
      <c r="A24" s="200" t="s">
        <v>52</v>
      </c>
      <c r="B24" s="200"/>
      <c r="C24" s="200"/>
      <c r="D24" s="200"/>
      <c r="E24" s="200"/>
      <c r="F24" s="200"/>
      <c r="G24" s="200"/>
      <c r="H24" s="200"/>
    </row>
    <row r="25" spans="1:10" ht="42.75" customHeight="1" x14ac:dyDescent="0.2">
      <c r="A25" s="199" t="s">
        <v>86</v>
      </c>
      <c r="B25" s="199"/>
      <c r="C25" s="199"/>
      <c r="D25" s="199"/>
      <c r="E25" s="199"/>
      <c r="F25" s="199"/>
      <c r="G25" s="199"/>
      <c r="H25" s="199"/>
    </row>
    <row r="26" spans="1:10" s="15" customFormat="1" ht="38.25" x14ac:dyDescent="0.2">
      <c r="A26" s="50">
        <v>2</v>
      </c>
      <c r="B26" s="201" t="s">
        <v>47</v>
      </c>
      <c r="C26" s="202"/>
      <c r="D26" s="48" t="s">
        <v>12</v>
      </c>
      <c r="E26" s="48" t="s">
        <v>13</v>
      </c>
      <c r="F26" s="49" t="s">
        <v>14</v>
      </c>
      <c r="G26" s="49" t="s">
        <v>48</v>
      </c>
      <c r="H26" s="48" t="s">
        <v>11</v>
      </c>
    </row>
    <row r="27" spans="1:10" ht="30" customHeight="1" x14ac:dyDescent="0.2">
      <c r="A27" s="190" t="s">
        <v>115</v>
      </c>
      <c r="B27" s="191"/>
      <c r="C27" s="192"/>
      <c r="D27" s="62" t="s">
        <v>116</v>
      </c>
      <c r="E27" s="63" t="s">
        <v>117</v>
      </c>
      <c r="F27" s="64">
        <v>37609</v>
      </c>
      <c r="G27" s="64">
        <v>44063</v>
      </c>
      <c r="H27" s="65" t="s">
        <v>105</v>
      </c>
      <c r="J27" s="66"/>
    </row>
    <row r="28" spans="1:10" ht="26.25" customHeight="1" x14ac:dyDescent="0.2">
      <c r="A28" s="50" t="s">
        <v>10</v>
      </c>
      <c r="B28" s="189" t="s">
        <v>15</v>
      </c>
      <c r="C28" s="189"/>
      <c r="D28" s="48" t="s">
        <v>16</v>
      </c>
      <c r="E28" s="48" t="s">
        <v>17</v>
      </c>
      <c r="F28" s="51" t="s">
        <v>18</v>
      </c>
      <c r="G28" s="50" t="s">
        <v>19</v>
      </c>
      <c r="H28" s="52" t="s">
        <v>20</v>
      </c>
      <c r="I28" s="42" t="str">
        <f>IF(J31&gt;=3,"CUMPLE","NO CUMPLE")</f>
        <v>CUMPLE</v>
      </c>
    </row>
    <row r="29" spans="1:10" ht="78.75" customHeight="1" x14ac:dyDescent="0.2">
      <c r="A29" s="17">
        <v>1</v>
      </c>
      <c r="B29" s="187" t="s">
        <v>118</v>
      </c>
      <c r="C29" s="188"/>
      <c r="D29" s="67" t="s">
        <v>121</v>
      </c>
      <c r="E29" s="96" t="s">
        <v>122</v>
      </c>
      <c r="F29" s="96" t="s">
        <v>123</v>
      </c>
      <c r="G29" s="68">
        <v>41736</v>
      </c>
      <c r="H29" s="68">
        <v>42054</v>
      </c>
      <c r="I29" s="21">
        <f t="shared" ref="I29:I31" si="0">((H29-G29)/365)</f>
        <v>0.87123287671232874</v>
      </c>
    </row>
    <row r="30" spans="1:10" ht="78.75" customHeight="1" x14ac:dyDescent="0.2">
      <c r="A30" s="17">
        <v>2</v>
      </c>
      <c r="B30" s="187" t="s">
        <v>119</v>
      </c>
      <c r="C30" s="188" t="s">
        <v>119</v>
      </c>
      <c r="D30" s="67" t="s">
        <v>124</v>
      </c>
      <c r="E30" s="96" t="s">
        <v>125</v>
      </c>
      <c r="F30" s="96" t="s">
        <v>126</v>
      </c>
      <c r="G30" s="68">
        <v>41220</v>
      </c>
      <c r="H30" s="68">
        <v>41309</v>
      </c>
      <c r="I30" s="21">
        <f t="shared" si="0"/>
        <v>0.24383561643835616</v>
      </c>
    </row>
    <row r="31" spans="1:10" ht="78.75" customHeight="1" x14ac:dyDescent="0.2">
      <c r="A31" s="17">
        <v>3</v>
      </c>
      <c r="B31" s="187" t="s">
        <v>120</v>
      </c>
      <c r="C31" s="188" t="s">
        <v>120</v>
      </c>
      <c r="D31" s="67" t="s">
        <v>127</v>
      </c>
      <c r="E31" s="96" t="s">
        <v>128</v>
      </c>
      <c r="F31" s="96"/>
      <c r="G31" s="68">
        <v>38750</v>
      </c>
      <c r="H31" s="68">
        <v>40122</v>
      </c>
      <c r="I31" s="21">
        <f t="shared" si="0"/>
        <v>3.7589041095890412</v>
      </c>
      <c r="J31" s="102">
        <f>SUM(I29:I31)</f>
        <v>4.8739726027397259</v>
      </c>
    </row>
    <row r="32" spans="1:10" ht="31.5" customHeight="1" x14ac:dyDescent="0.2">
      <c r="A32" s="165" t="s">
        <v>72</v>
      </c>
      <c r="B32" s="166"/>
      <c r="C32" s="166"/>
      <c r="D32" s="166"/>
      <c r="E32" s="166"/>
      <c r="F32" s="166"/>
      <c r="G32" s="166"/>
      <c r="H32" s="167"/>
      <c r="I32" s="168"/>
      <c r="J32" s="168"/>
    </row>
    <row r="33" spans="1:10" ht="27" customHeight="1" x14ac:dyDescent="0.2">
      <c r="A33" s="165" t="s">
        <v>55</v>
      </c>
      <c r="B33" s="166"/>
      <c r="C33" s="166"/>
      <c r="D33" s="166"/>
      <c r="E33" s="166"/>
      <c r="F33" s="166"/>
      <c r="G33" s="166"/>
      <c r="H33" s="167"/>
      <c r="I33" s="168" t="s">
        <v>21</v>
      </c>
      <c r="J33" s="168"/>
    </row>
    <row r="34" spans="1:10" ht="27" customHeight="1" x14ac:dyDescent="0.2">
      <c r="A34" s="165" t="s">
        <v>56</v>
      </c>
      <c r="B34" s="166"/>
      <c r="C34" s="166"/>
      <c r="D34" s="166"/>
      <c r="E34" s="166"/>
      <c r="F34" s="166"/>
      <c r="G34" s="166"/>
      <c r="H34" s="167"/>
      <c r="I34" s="168" t="s">
        <v>21</v>
      </c>
      <c r="J34" s="168"/>
    </row>
    <row r="35" spans="1:10" ht="27" customHeight="1" x14ac:dyDescent="0.2">
      <c r="A35" s="165" t="s">
        <v>57</v>
      </c>
      <c r="B35" s="166"/>
      <c r="C35" s="166"/>
      <c r="D35" s="166"/>
      <c r="E35" s="166"/>
      <c r="F35" s="166"/>
      <c r="G35" s="166"/>
      <c r="H35" s="167"/>
      <c r="I35" s="195" t="s">
        <v>37</v>
      </c>
      <c r="J35" s="195"/>
    </row>
    <row r="36" spans="1:10" ht="27" customHeight="1" x14ac:dyDescent="0.2">
      <c r="A36" s="165" t="s">
        <v>58</v>
      </c>
      <c r="B36" s="166"/>
      <c r="C36" s="166"/>
      <c r="D36" s="166"/>
      <c r="E36" s="166"/>
      <c r="F36" s="166"/>
      <c r="G36" s="166"/>
      <c r="H36" s="167"/>
      <c r="I36" s="168" t="s">
        <v>21</v>
      </c>
      <c r="J36" s="168"/>
    </row>
    <row r="37" spans="1:10" ht="27" customHeight="1" x14ac:dyDescent="0.2">
      <c r="A37" s="165" t="s">
        <v>59</v>
      </c>
      <c r="B37" s="166"/>
      <c r="C37" s="166"/>
      <c r="D37" s="166"/>
      <c r="E37" s="166"/>
      <c r="F37" s="166"/>
      <c r="G37" s="166"/>
      <c r="H37" s="167"/>
      <c r="I37" s="168" t="s">
        <v>21</v>
      </c>
      <c r="J37" s="168"/>
    </row>
    <row r="38" spans="1:10" ht="27" customHeight="1" x14ac:dyDescent="0.2">
      <c r="A38" s="165" t="s">
        <v>60</v>
      </c>
      <c r="B38" s="166"/>
      <c r="C38" s="166"/>
      <c r="D38" s="166"/>
      <c r="E38" s="166"/>
      <c r="F38" s="166"/>
      <c r="G38" s="166"/>
      <c r="H38" s="167"/>
      <c r="I38" s="168" t="s">
        <v>21</v>
      </c>
      <c r="J38" s="168"/>
    </row>
    <row r="39" spans="1:10" ht="22.5" customHeight="1" x14ac:dyDescent="0.2">
      <c r="A39" s="173" t="s">
        <v>31</v>
      </c>
      <c r="B39" s="174"/>
      <c r="C39" s="174"/>
      <c r="D39" s="174"/>
      <c r="E39" s="174"/>
      <c r="F39" s="174"/>
      <c r="G39" s="174"/>
      <c r="H39" s="175"/>
      <c r="I39" s="176" t="s">
        <v>37</v>
      </c>
      <c r="J39" s="176"/>
    </row>
    <row r="40" spans="1:10" ht="54.75" customHeight="1" x14ac:dyDescent="0.2">
      <c r="A40" s="196" t="s">
        <v>136</v>
      </c>
      <c r="B40" s="197"/>
      <c r="C40" s="197"/>
      <c r="D40" s="197"/>
      <c r="E40" s="197"/>
      <c r="F40" s="197"/>
      <c r="G40" s="197"/>
      <c r="H40" s="198"/>
      <c r="I40" s="22"/>
      <c r="J40" s="22"/>
    </row>
    <row r="41" spans="1:10" ht="27" customHeight="1" x14ac:dyDescent="0.2">
      <c r="A41" s="206"/>
      <c r="B41" s="207"/>
      <c r="C41" s="207"/>
      <c r="D41" s="207"/>
      <c r="E41" s="207"/>
      <c r="F41" s="207"/>
      <c r="G41" s="207"/>
      <c r="H41" s="207"/>
      <c r="I41" s="207"/>
      <c r="J41" s="207"/>
    </row>
    <row r="42" spans="1:10" s="15" customFormat="1" ht="24" customHeight="1" x14ac:dyDescent="0.2">
      <c r="A42" s="208" t="s">
        <v>54</v>
      </c>
      <c r="B42" s="208"/>
      <c r="C42" s="208"/>
      <c r="D42" s="208"/>
      <c r="E42" s="208"/>
      <c r="F42" s="208"/>
      <c r="G42" s="208"/>
      <c r="H42" s="208"/>
    </row>
    <row r="43" spans="1:10" s="15" customFormat="1" ht="77.25" customHeight="1" x14ac:dyDescent="0.2">
      <c r="A43" s="184" t="s">
        <v>102</v>
      </c>
      <c r="B43" s="185"/>
      <c r="C43" s="185"/>
      <c r="D43" s="185"/>
      <c r="E43" s="185"/>
      <c r="F43" s="185"/>
      <c r="G43" s="185"/>
      <c r="H43" s="186"/>
    </row>
    <row r="44" spans="1:10" s="15" customFormat="1" ht="38.25" customHeight="1" x14ac:dyDescent="0.2">
      <c r="A44" s="43">
        <v>3</v>
      </c>
      <c r="B44" s="193" t="s">
        <v>47</v>
      </c>
      <c r="C44" s="194"/>
      <c r="D44" s="44" t="s">
        <v>12</v>
      </c>
      <c r="E44" s="44" t="s">
        <v>13</v>
      </c>
      <c r="F44" s="45" t="s">
        <v>14</v>
      </c>
      <c r="G44" s="45" t="s">
        <v>48</v>
      </c>
      <c r="H44" s="44" t="s">
        <v>11</v>
      </c>
    </row>
    <row r="45" spans="1:10" ht="33.75" customHeight="1" x14ac:dyDescent="0.2">
      <c r="A45" s="190" t="s">
        <v>129</v>
      </c>
      <c r="B45" s="191"/>
      <c r="C45" s="192"/>
      <c r="D45" s="62" t="s">
        <v>130</v>
      </c>
      <c r="E45" s="63" t="s">
        <v>131</v>
      </c>
      <c r="F45" s="64">
        <v>40089</v>
      </c>
      <c r="G45" s="64">
        <v>43893</v>
      </c>
      <c r="H45" s="65" t="s">
        <v>132</v>
      </c>
    </row>
    <row r="46" spans="1:10" ht="25.5" customHeight="1" x14ac:dyDescent="0.2">
      <c r="A46" s="50" t="s">
        <v>10</v>
      </c>
      <c r="B46" s="189" t="s">
        <v>15</v>
      </c>
      <c r="C46" s="189"/>
      <c r="D46" s="48" t="s">
        <v>16</v>
      </c>
      <c r="E46" s="48" t="s">
        <v>17</v>
      </c>
      <c r="F46" s="51" t="s">
        <v>18</v>
      </c>
      <c r="G46" s="50" t="s">
        <v>19</v>
      </c>
      <c r="H46" s="52" t="s">
        <v>20</v>
      </c>
      <c r="I46" s="42" t="str">
        <f>IF(J48&gt;=1,"CUMPLE","NO CUMPLE")</f>
        <v>CUMPLE</v>
      </c>
    </row>
    <row r="47" spans="1:10" ht="82.5" customHeight="1" x14ac:dyDescent="0.2">
      <c r="A47" s="95">
        <v>1</v>
      </c>
      <c r="B47" s="187" t="s">
        <v>107</v>
      </c>
      <c r="C47" s="188"/>
      <c r="D47" s="67" t="s">
        <v>112</v>
      </c>
      <c r="E47" s="96" t="s">
        <v>96</v>
      </c>
      <c r="F47" s="96">
        <v>2092734</v>
      </c>
      <c r="G47" s="68">
        <v>40280</v>
      </c>
      <c r="H47" s="68">
        <v>40676</v>
      </c>
      <c r="I47" s="21">
        <f t="shared" ref="I47:I48" si="1">((H47-G47)/365)</f>
        <v>1.0849315068493151</v>
      </c>
    </row>
    <row r="48" spans="1:10" ht="96" customHeight="1" x14ac:dyDescent="0.2">
      <c r="A48" s="17">
        <v>2</v>
      </c>
      <c r="B48" s="187" t="s">
        <v>133</v>
      </c>
      <c r="C48" s="188" t="s">
        <v>133</v>
      </c>
      <c r="D48" s="67" t="s">
        <v>113</v>
      </c>
      <c r="E48" s="96" t="s">
        <v>114</v>
      </c>
      <c r="F48" s="96">
        <v>12016002611</v>
      </c>
      <c r="G48" s="68">
        <v>43073</v>
      </c>
      <c r="H48" s="68">
        <v>43615</v>
      </c>
      <c r="I48" s="21">
        <f t="shared" si="1"/>
        <v>1.484931506849315</v>
      </c>
      <c r="J48" s="82">
        <f>I47:I48</f>
        <v>1.484931506849315</v>
      </c>
    </row>
    <row r="49" spans="1:16" ht="23.25" customHeight="1" x14ac:dyDescent="0.2">
      <c r="A49" s="165" t="s">
        <v>73</v>
      </c>
      <c r="B49" s="166"/>
      <c r="C49" s="166"/>
      <c r="D49" s="166"/>
      <c r="E49" s="166"/>
      <c r="F49" s="166"/>
      <c r="G49" s="166"/>
      <c r="H49" s="167"/>
      <c r="I49" s="169" t="s">
        <v>21</v>
      </c>
      <c r="J49" s="169"/>
    </row>
    <row r="50" spans="1:16" ht="27" customHeight="1" x14ac:dyDescent="0.2">
      <c r="A50" s="170" t="s">
        <v>55</v>
      </c>
      <c r="B50" s="171"/>
      <c r="C50" s="171"/>
      <c r="D50" s="171"/>
      <c r="E50" s="171"/>
      <c r="F50" s="171"/>
      <c r="G50" s="171"/>
      <c r="H50" s="172"/>
      <c r="I50" s="169" t="s">
        <v>21</v>
      </c>
      <c r="J50" s="169"/>
    </row>
    <row r="51" spans="1:16" ht="27" customHeight="1" x14ac:dyDescent="0.2">
      <c r="A51" s="170" t="s">
        <v>56</v>
      </c>
      <c r="B51" s="171"/>
      <c r="C51" s="171"/>
      <c r="D51" s="171"/>
      <c r="E51" s="171"/>
      <c r="F51" s="171"/>
      <c r="G51" s="171"/>
      <c r="H51" s="172"/>
      <c r="I51" s="169" t="s">
        <v>21</v>
      </c>
      <c r="J51" s="169"/>
    </row>
    <row r="52" spans="1:16" ht="27" customHeight="1" x14ac:dyDescent="0.2">
      <c r="A52" s="170" t="s">
        <v>57</v>
      </c>
      <c r="B52" s="171"/>
      <c r="C52" s="171"/>
      <c r="D52" s="171"/>
      <c r="E52" s="171"/>
      <c r="F52" s="171"/>
      <c r="G52" s="171"/>
      <c r="H52" s="172"/>
      <c r="I52" s="177" t="s">
        <v>21</v>
      </c>
      <c r="J52" s="177"/>
    </row>
    <row r="53" spans="1:16" ht="27" customHeight="1" x14ac:dyDescent="0.2">
      <c r="A53" s="170" t="s">
        <v>58</v>
      </c>
      <c r="B53" s="171"/>
      <c r="C53" s="171"/>
      <c r="D53" s="171"/>
      <c r="E53" s="171"/>
      <c r="F53" s="171"/>
      <c r="G53" s="171"/>
      <c r="H53" s="172"/>
      <c r="I53" s="169" t="s">
        <v>21</v>
      </c>
      <c r="J53" s="169"/>
    </row>
    <row r="54" spans="1:16" ht="27" customHeight="1" x14ac:dyDescent="0.2">
      <c r="A54" s="170" t="s">
        <v>59</v>
      </c>
      <c r="B54" s="171"/>
      <c r="C54" s="171"/>
      <c r="D54" s="171"/>
      <c r="E54" s="171"/>
      <c r="F54" s="171"/>
      <c r="G54" s="171"/>
      <c r="H54" s="172"/>
      <c r="I54" s="169" t="s">
        <v>21</v>
      </c>
      <c r="J54" s="169"/>
    </row>
    <row r="55" spans="1:16" ht="27" customHeight="1" x14ac:dyDescent="0.2">
      <c r="A55" s="170" t="s">
        <v>60</v>
      </c>
      <c r="B55" s="171"/>
      <c r="C55" s="171"/>
      <c r="D55" s="171"/>
      <c r="E55" s="171"/>
      <c r="F55" s="171"/>
      <c r="G55" s="171"/>
      <c r="H55" s="172"/>
      <c r="I55" s="169" t="s">
        <v>21</v>
      </c>
      <c r="J55" s="169"/>
    </row>
    <row r="56" spans="1:16" ht="27" customHeight="1" x14ac:dyDescent="0.2">
      <c r="A56" s="170" t="s">
        <v>74</v>
      </c>
      <c r="B56" s="171"/>
      <c r="C56" s="171"/>
      <c r="D56" s="171"/>
      <c r="E56" s="171"/>
      <c r="F56" s="171"/>
      <c r="G56" s="171"/>
      <c r="H56" s="172"/>
      <c r="I56" s="169" t="s">
        <v>21</v>
      </c>
      <c r="J56" s="169"/>
    </row>
    <row r="57" spans="1:16" ht="27" customHeight="1" x14ac:dyDescent="0.2">
      <c r="A57" s="170" t="s">
        <v>75</v>
      </c>
      <c r="B57" s="171"/>
      <c r="C57" s="171"/>
      <c r="D57" s="171"/>
      <c r="E57" s="171"/>
      <c r="F57" s="171"/>
      <c r="G57" s="171"/>
      <c r="H57" s="172"/>
      <c r="I57" s="180" t="s">
        <v>37</v>
      </c>
      <c r="J57" s="180"/>
    </row>
    <row r="58" spans="1:16" ht="22.5" customHeight="1" x14ac:dyDescent="0.2">
      <c r="A58" s="173" t="s">
        <v>31</v>
      </c>
      <c r="B58" s="174"/>
      <c r="C58" s="174"/>
      <c r="D58" s="174"/>
      <c r="E58" s="174"/>
      <c r="F58" s="174"/>
      <c r="G58" s="174"/>
      <c r="H58" s="175"/>
      <c r="I58" s="176" t="s">
        <v>37</v>
      </c>
      <c r="J58" s="176"/>
      <c r="K58" s="162"/>
      <c r="L58" s="163"/>
      <c r="M58" s="163"/>
      <c r="N58" s="163"/>
      <c r="O58" s="163"/>
      <c r="P58" s="163"/>
    </row>
    <row r="59" spans="1:16" ht="60.75" customHeight="1" x14ac:dyDescent="0.2">
      <c r="A59" s="181" t="s">
        <v>137</v>
      </c>
      <c r="B59" s="182"/>
      <c r="C59" s="182"/>
      <c r="D59" s="182"/>
      <c r="E59" s="182"/>
      <c r="F59" s="182"/>
      <c r="G59" s="182"/>
      <c r="H59" s="183"/>
      <c r="I59" s="22"/>
      <c r="J59" s="22"/>
    </row>
    <row r="60" spans="1:16" ht="21" customHeight="1" x14ac:dyDescent="0.2">
      <c r="A60" s="178"/>
      <c r="B60" s="179"/>
      <c r="C60" s="179"/>
      <c r="D60" s="179"/>
      <c r="E60" s="179"/>
      <c r="F60" s="179"/>
      <c r="G60" s="179"/>
      <c r="H60" s="179"/>
      <c r="I60" s="179"/>
      <c r="J60" s="179"/>
    </row>
  </sheetData>
  <mergeCells count="87">
    <mergeCell ref="A1:H1"/>
    <mergeCell ref="A2:H2"/>
    <mergeCell ref="A5:H5"/>
    <mergeCell ref="A8:H8"/>
    <mergeCell ref="B9:C9"/>
    <mergeCell ref="A3:D3"/>
    <mergeCell ref="E3:H3"/>
    <mergeCell ref="A6:H6"/>
    <mergeCell ref="A7:H7"/>
    <mergeCell ref="A35:H35"/>
    <mergeCell ref="A38:H38"/>
    <mergeCell ref="A41:J41"/>
    <mergeCell ref="A42:H42"/>
    <mergeCell ref="A34:H34"/>
    <mergeCell ref="I34:J34"/>
    <mergeCell ref="I38:J38"/>
    <mergeCell ref="I35:J35"/>
    <mergeCell ref="A36:H36"/>
    <mergeCell ref="A40:H40"/>
    <mergeCell ref="I36:J36"/>
    <mergeCell ref="A37:H37"/>
    <mergeCell ref="I37:J37"/>
    <mergeCell ref="A39:H39"/>
    <mergeCell ref="I39:J39"/>
    <mergeCell ref="A10:C10"/>
    <mergeCell ref="B12:C12"/>
    <mergeCell ref="B13:C13"/>
    <mergeCell ref="B14:C14"/>
    <mergeCell ref="B11:C11"/>
    <mergeCell ref="A25:H25"/>
    <mergeCell ref="A24:H24"/>
    <mergeCell ref="B30:C30"/>
    <mergeCell ref="B26:C26"/>
    <mergeCell ref="A15:H15"/>
    <mergeCell ref="A16:H16"/>
    <mergeCell ref="A17:H17"/>
    <mergeCell ref="B29:C29"/>
    <mergeCell ref="A33:H33"/>
    <mergeCell ref="I33:J33"/>
    <mergeCell ref="B31:C31"/>
    <mergeCell ref="I17:J17"/>
    <mergeCell ref="I19:J19"/>
    <mergeCell ref="I18:J18"/>
    <mergeCell ref="A19:H19"/>
    <mergeCell ref="A18:H18"/>
    <mergeCell ref="I20:J20"/>
    <mergeCell ref="I21:J21"/>
    <mergeCell ref="A22:H22"/>
    <mergeCell ref="I22:J22"/>
    <mergeCell ref="B28:C28"/>
    <mergeCell ref="A27:C27"/>
    <mergeCell ref="A21:H21"/>
    <mergeCell ref="A23:H23"/>
    <mergeCell ref="I53:J53"/>
    <mergeCell ref="A43:H43"/>
    <mergeCell ref="B48:C48"/>
    <mergeCell ref="B46:C46"/>
    <mergeCell ref="A57:H57"/>
    <mergeCell ref="A53:H53"/>
    <mergeCell ref="A45:C45"/>
    <mergeCell ref="B47:C47"/>
    <mergeCell ref="B44:C44"/>
    <mergeCell ref="A60:J60"/>
    <mergeCell ref="A54:H54"/>
    <mergeCell ref="I54:J54"/>
    <mergeCell ref="A55:H55"/>
    <mergeCell ref="I55:J55"/>
    <mergeCell ref="I56:J56"/>
    <mergeCell ref="I57:J57"/>
    <mergeCell ref="A56:H56"/>
    <mergeCell ref="A59:H59"/>
    <mergeCell ref="K58:P58"/>
    <mergeCell ref="I15:J15"/>
    <mergeCell ref="A32:H32"/>
    <mergeCell ref="I32:J32"/>
    <mergeCell ref="A49:H49"/>
    <mergeCell ref="I49:J49"/>
    <mergeCell ref="A50:H50"/>
    <mergeCell ref="I50:J50"/>
    <mergeCell ref="A51:H51"/>
    <mergeCell ref="A58:H58"/>
    <mergeCell ref="I58:J58"/>
    <mergeCell ref="I51:J51"/>
    <mergeCell ref="A52:H52"/>
    <mergeCell ref="I52:J52"/>
    <mergeCell ref="I16:J16"/>
    <mergeCell ref="A20:H20"/>
  </mergeCells>
  <dataValidations count="1">
    <dataValidation type="list" allowBlank="1" showInputMessage="1" showErrorMessage="1" errorTitle="DATO INVALIDO" sqref="WLN983016:WLN983018 IX65522:IX65524 ST65522:ST65524 ACP65522:ACP65524 AML65522:AML65524 AWH65522:AWH65524 BGD65522:BGD65524 BPZ65522:BPZ65524 BZV65522:BZV65524 CJR65522:CJR65524 CTN65522:CTN65524 DDJ65522:DDJ65524 DNF65522:DNF65524 DXB65522:DXB65524 EGX65522:EGX65524 EQT65522:EQT65524 FAP65522:FAP65524 FKL65522:FKL65524 FUH65522:FUH65524 GED65522:GED65524 GNZ65522:GNZ65524 GXV65522:GXV65524 HHR65522:HHR65524 HRN65522:HRN65524 IBJ65522:IBJ65524 ILF65522:ILF65524 IVB65522:IVB65524 JEX65522:JEX65524 JOT65522:JOT65524 JYP65522:JYP65524 KIL65522:KIL65524 KSH65522:KSH65524 LCD65522:LCD65524 LLZ65522:LLZ65524 LVV65522:LVV65524 MFR65522:MFR65524 MPN65522:MPN65524 MZJ65522:MZJ65524 NJF65522:NJF65524 NTB65522:NTB65524 OCX65522:OCX65524 OMT65522:OMT65524 OWP65522:OWP65524 PGL65522:PGL65524 PQH65522:PQH65524 QAD65522:QAD65524 QJZ65522:QJZ65524 QTV65522:QTV65524 RDR65522:RDR65524 RNN65522:RNN65524 RXJ65522:RXJ65524 SHF65522:SHF65524 SRB65522:SRB65524 TAX65522:TAX65524 TKT65522:TKT65524 TUP65522:TUP65524 UEL65522:UEL65524 UOH65522:UOH65524 UYD65522:UYD65524 VHZ65522:VHZ65524 VRV65522:VRV65524 WBR65522:WBR65524 WLN65522:WLN65524 WVJ65522:WVJ65524 IX131058:IX131060 ST131058:ST131060 ACP131058:ACP131060 AML131058:AML131060 AWH131058:AWH131060 BGD131058:BGD131060 BPZ131058:BPZ131060 BZV131058:BZV131060 CJR131058:CJR131060 CTN131058:CTN131060 DDJ131058:DDJ131060 DNF131058:DNF131060 DXB131058:DXB131060 EGX131058:EGX131060 EQT131058:EQT131060 FAP131058:FAP131060 FKL131058:FKL131060 FUH131058:FUH131060 GED131058:GED131060 GNZ131058:GNZ131060 GXV131058:GXV131060 HHR131058:HHR131060 HRN131058:HRN131060 IBJ131058:IBJ131060 ILF131058:ILF131060 IVB131058:IVB131060 JEX131058:JEX131060 JOT131058:JOT131060 JYP131058:JYP131060 KIL131058:KIL131060 KSH131058:KSH131060 LCD131058:LCD131060 LLZ131058:LLZ131060 LVV131058:LVV131060 MFR131058:MFR131060 MPN131058:MPN131060 MZJ131058:MZJ131060 NJF131058:NJF131060 NTB131058:NTB131060 OCX131058:OCX131060 OMT131058:OMT131060 OWP131058:OWP131060 PGL131058:PGL131060 PQH131058:PQH131060 QAD131058:QAD131060 QJZ131058:QJZ131060 QTV131058:QTV131060 RDR131058:RDR131060 RNN131058:RNN131060 RXJ131058:RXJ131060 SHF131058:SHF131060 SRB131058:SRB131060 TAX131058:TAX131060 TKT131058:TKT131060 TUP131058:TUP131060 UEL131058:UEL131060 UOH131058:UOH131060 UYD131058:UYD131060 VHZ131058:VHZ131060 VRV131058:VRV131060 WBR131058:WBR131060 WLN131058:WLN131060 WVJ131058:WVJ131060 IX196594:IX196596 ST196594:ST196596 ACP196594:ACP196596 AML196594:AML196596 AWH196594:AWH196596 BGD196594:BGD196596 BPZ196594:BPZ196596 BZV196594:BZV196596 CJR196594:CJR196596 CTN196594:CTN196596 DDJ196594:DDJ196596 DNF196594:DNF196596 DXB196594:DXB196596 EGX196594:EGX196596 EQT196594:EQT196596 FAP196594:FAP196596 FKL196594:FKL196596 FUH196594:FUH196596 GED196594:GED196596 GNZ196594:GNZ196596 GXV196594:GXV196596 HHR196594:HHR196596 HRN196594:HRN196596 IBJ196594:IBJ196596 ILF196594:ILF196596 IVB196594:IVB196596 JEX196594:JEX196596 JOT196594:JOT196596 JYP196594:JYP196596 KIL196594:KIL196596 KSH196594:KSH196596 LCD196594:LCD196596 LLZ196594:LLZ196596 LVV196594:LVV196596 MFR196594:MFR196596 MPN196594:MPN196596 MZJ196594:MZJ196596 NJF196594:NJF196596 NTB196594:NTB196596 OCX196594:OCX196596 OMT196594:OMT196596 OWP196594:OWP196596 PGL196594:PGL196596 PQH196594:PQH196596 QAD196594:QAD196596 QJZ196594:QJZ196596 QTV196594:QTV196596 RDR196594:RDR196596 RNN196594:RNN196596 RXJ196594:RXJ196596 SHF196594:SHF196596 SRB196594:SRB196596 TAX196594:TAX196596 TKT196594:TKT196596 TUP196594:TUP196596 UEL196594:UEL196596 UOH196594:UOH196596 UYD196594:UYD196596 VHZ196594:VHZ196596 VRV196594:VRV196596 WBR196594:WBR196596 WLN196594:WLN196596 WVJ196594:WVJ196596 IX262130:IX262132 ST262130:ST262132 ACP262130:ACP262132 AML262130:AML262132 AWH262130:AWH262132 BGD262130:BGD262132 BPZ262130:BPZ262132 BZV262130:BZV262132 CJR262130:CJR262132 CTN262130:CTN262132 DDJ262130:DDJ262132 DNF262130:DNF262132 DXB262130:DXB262132 EGX262130:EGX262132 EQT262130:EQT262132 FAP262130:FAP262132 FKL262130:FKL262132 FUH262130:FUH262132 GED262130:GED262132 GNZ262130:GNZ262132 GXV262130:GXV262132 HHR262130:HHR262132 HRN262130:HRN262132 IBJ262130:IBJ262132 ILF262130:ILF262132 IVB262130:IVB262132 JEX262130:JEX262132 JOT262130:JOT262132 JYP262130:JYP262132 KIL262130:KIL262132 KSH262130:KSH262132 LCD262130:LCD262132 LLZ262130:LLZ262132 LVV262130:LVV262132 MFR262130:MFR262132 MPN262130:MPN262132 MZJ262130:MZJ262132 NJF262130:NJF262132 NTB262130:NTB262132 OCX262130:OCX262132 OMT262130:OMT262132 OWP262130:OWP262132 PGL262130:PGL262132 PQH262130:PQH262132 QAD262130:QAD262132 QJZ262130:QJZ262132 QTV262130:QTV262132 RDR262130:RDR262132 RNN262130:RNN262132 RXJ262130:RXJ262132 SHF262130:SHF262132 SRB262130:SRB262132 TAX262130:TAX262132 TKT262130:TKT262132 TUP262130:TUP262132 UEL262130:UEL262132 UOH262130:UOH262132 UYD262130:UYD262132 VHZ262130:VHZ262132 VRV262130:VRV262132 WBR262130:WBR262132 WLN262130:WLN262132 WVJ262130:WVJ262132 IX327666:IX327668 ST327666:ST327668 ACP327666:ACP327668 AML327666:AML327668 AWH327666:AWH327668 BGD327666:BGD327668 BPZ327666:BPZ327668 BZV327666:BZV327668 CJR327666:CJR327668 CTN327666:CTN327668 DDJ327666:DDJ327668 DNF327666:DNF327668 DXB327666:DXB327668 EGX327666:EGX327668 EQT327666:EQT327668 FAP327666:FAP327668 FKL327666:FKL327668 FUH327666:FUH327668 GED327666:GED327668 GNZ327666:GNZ327668 GXV327666:GXV327668 HHR327666:HHR327668 HRN327666:HRN327668 IBJ327666:IBJ327668 ILF327666:ILF327668 IVB327666:IVB327668 JEX327666:JEX327668 JOT327666:JOT327668 JYP327666:JYP327668 KIL327666:KIL327668 KSH327666:KSH327668 LCD327666:LCD327668 LLZ327666:LLZ327668 LVV327666:LVV327668 MFR327666:MFR327668 MPN327666:MPN327668 MZJ327666:MZJ327668 NJF327666:NJF327668 NTB327666:NTB327668 OCX327666:OCX327668 OMT327666:OMT327668 OWP327666:OWP327668 PGL327666:PGL327668 PQH327666:PQH327668 QAD327666:QAD327668 QJZ327666:QJZ327668 QTV327666:QTV327668 RDR327666:RDR327668 RNN327666:RNN327668 RXJ327666:RXJ327668 SHF327666:SHF327668 SRB327666:SRB327668 TAX327666:TAX327668 TKT327666:TKT327668 TUP327666:TUP327668 UEL327666:UEL327668 UOH327666:UOH327668 UYD327666:UYD327668 VHZ327666:VHZ327668 VRV327666:VRV327668 WBR327666:WBR327668 WLN327666:WLN327668 WVJ327666:WVJ327668 IX393202:IX393204 ST393202:ST393204 ACP393202:ACP393204 AML393202:AML393204 AWH393202:AWH393204 BGD393202:BGD393204 BPZ393202:BPZ393204 BZV393202:BZV393204 CJR393202:CJR393204 CTN393202:CTN393204 DDJ393202:DDJ393204 DNF393202:DNF393204 DXB393202:DXB393204 EGX393202:EGX393204 EQT393202:EQT393204 FAP393202:FAP393204 FKL393202:FKL393204 FUH393202:FUH393204 GED393202:GED393204 GNZ393202:GNZ393204 GXV393202:GXV393204 HHR393202:HHR393204 HRN393202:HRN393204 IBJ393202:IBJ393204 ILF393202:ILF393204 IVB393202:IVB393204 JEX393202:JEX393204 JOT393202:JOT393204 JYP393202:JYP393204 KIL393202:KIL393204 KSH393202:KSH393204 LCD393202:LCD393204 LLZ393202:LLZ393204 LVV393202:LVV393204 MFR393202:MFR393204 MPN393202:MPN393204 MZJ393202:MZJ393204 NJF393202:NJF393204 NTB393202:NTB393204 OCX393202:OCX393204 OMT393202:OMT393204 OWP393202:OWP393204 PGL393202:PGL393204 PQH393202:PQH393204 QAD393202:QAD393204 QJZ393202:QJZ393204 QTV393202:QTV393204 RDR393202:RDR393204 RNN393202:RNN393204 RXJ393202:RXJ393204 SHF393202:SHF393204 SRB393202:SRB393204 TAX393202:TAX393204 TKT393202:TKT393204 TUP393202:TUP393204 UEL393202:UEL393204 UOH393202:UOH393204 UYD393202:UYD393204 VHZ393202:VHZ393204 VRV393202:VRV393204 WBR393202:WBR393204 WLN393202:WLN393204 WVJ393202:WVJ393204 IX458738:IX458740 ST458738:ST458740 ACP458738:ACP458740 AML458738:AML458740 AWH458738:AWH458740 BGD458738:BGD458740 BPZ458738:BPZ458740 BZV458738:BZV458740 CJR458738:CJR458740 CTN458738:CTN458740 DDJ458738:DDJ458740 DNF458738:DNF458740 DXB458738:DXB458740 EGX458738:EGX458740 EQT458738:EQT458740 FAP458738:FAP458740 FKL458738:FKL458740 FUH458738:FUH458740 GED458738:GED458740 GNZ458738:GNZ458740 GXV458738:GXV458740 HHR458738:HHR458740 HRN458738:HRN458740 IBJ458738:IBJ458740 ILF458738:ILF458740 IVB458738:IVB458740 JEX458738:JEX458740 JOT458738:JOT458740 JYP458738:JYP458740 KIL458738:KIL458740 KSH458738:KSH458740 LCD458738:LCD458740 LLZ458738:LLZ458740 LVV458738:LVV458740 MFR458738:MFR458740 MPN458738:MPN458740 MZJ458738:MZJ458740 NJF458738:NJF458740 NTB458738:NTB458740 OCX458738:OCX458740 OMT458738:OMT458740 OWP458738:OWP458740 PGL458738:PGL458740 PQH458738:PQH458740 QAD458738:QAD458740 QJZ458738:QJZ458740 QTV458738:QTV458740 RDR458738:RDR458740 RNN458738:RNN458740 RXJ458738:RXJ458740 SHF458738:SHF458740 SRB458738:SRB458740 TAX458738:TAX458740 TKT458738:TKT458740 TUP458738:TUP458740 UEL458738:UEL458740 UOH458738:UOH458740 UYD458738:UYD458740 VHZ458738:VHZ458740 VRV458738:VRV458740 WBR458738:WBR458740 WLN458738:WLN458740 WVJ458738:WVJ458740 IX524274:IX524276 ST524274:ST524276 ACP524274:ACP524276 AML524274:AML524276 AWH524274:AWH524276 BGD524274:BGD524276 BPZ524274:BPZ524276 BZV524274:BZV524276 CJR524274:CJR524276 CTN524274:CTN524276 DDJ524274:DDJ524276 DNF524274:DNF524276 DXB524274:DXB524276 EGX524274:EGX524276 EQT524274:EQT524276 FAP524274:FAP524276 FKL524274:FKL524276 FUH524274:FUH524276 GED524274:GED524276 GNZ524274:GNZ524276 GXV524274:GXV524276 HHR524274:HHR524276 HRN524274:HRN524276 IBJ524274:IBJ524276 ILF524274:ILF524276 IVB524274:IVB524276 JEX524274:JEX524276 JOT524274:JOT524276 JYP524274:JYP524276 KIL524274:KIL524276 KSH524274:KSH524276 LCD524274:LCD524276 LLZ524274:LLZ524276 LVV524274:LVV524276 MFR524274:MFR524276 MPN524274:MPN524276 MZJ524274:MZJ524276 NJF524274:NJF524276 NTB524274:NTB524276 OCX524274:OCX524276 OMT524274:OMT524276 OWP524274:OWP524276 PGL524274:PGL524276 PQH524274:PQH524276 QAD524274:QAD524276 QJZ524274:QJZ524276 QTV524274:QTV524276 RDR524274:RDR524276 RNN524274:RNN524276 RXJ524274:RXJ524276 SHF524274:SHF524276 SRB524274:SRB524276 TAX524274:TAX524276 TKT524274:TKT524276 TUP524274:TUP524276 UEL524274:UEL524276 UOH524274:UOH524276 UYD524274:UYD524276 VHZ524274:VHZ524276 VRV524274:VRV524276 WBR524274:WBR524276 WLN524274:WLN524276 WVJ524274:WVJ524276 IX589810:IX589812 ST589810:ST589812 ACP589810:ACP589812 AML589810:AML589812 AWH589810:AWH589812 BGD589810:BGD589812 BPZ589810:BPZ589812 BZV589810:BZV589812 CJR589810:CJR589812 CTN589810:CTN589812 DDJ589810:DDJ589812 DNF589810:DNF589812 DXB589810:DXB589812 EGX589810:EGX589812 EQT589810:EQT589812 FAP589810:FAP589812 FKL589810:FKL589812 FUH589810:FUH589812 GED589810:GED589812 GNZ589810:GNZ589812 GXV589810:GXV589812 HHR589810:HHR589812 HRN589810:HRN589812 IBJ589810:IBJ589812 ILF589810:ILF589812 IVB589810:IVB589812 JEX589810:JEX589812 JOT589810:JOT589812 JYP589810:JYP589812 KIL589810:KIL589812 KSH589810:KSH589812 LCD589810:LCD589812 LLZ589810:LLZ589812 LVV589810:LVV589812 MFR589810:MFR589812 MPN589810:MPN589812 MZJ589810:MZJ589812 NJF589810:NJF589812 NTB589810:NTB589812 OCX589810:OCX589812 OMT589810:OMT589812 OWP589810:OWP589812 PGL589810:PGL589812 PQH589810:PQH589812 QAD589810:QAD589812 QJZ589810:QJZ589812 QTV589810:QTV589812 RDR589810:RDR589812 RNN589810:RNN589812 RXJ589810:RXJ589812 SHF589810:SHF589812 SRB589810:SRB589812 TAX589810:TAX589812 TKT589810:TKT589812 TUP589810:TUP589812 UEL589810:UEL589812 UOH589810:UOH589812 UYD589810:UYD589812 VHZ589810:VHZ589812 VRV589810:VRV589812 WBR589810:WBR589812 WLN589810:WLN589812 WVJ589810:WVJ589812 IX655346:IX655348 ST655346:ST655348 ACP655346:ACP655348 AML655346:AML655348 AWH655346:AWH655348 BGD655346:BGD655348 BPZ655346:BPZ655348 BZV655346:BZV655348 CJR655346:CJR655348 CTN655346:CTN655348 DDJ655346:DDJ655348 DNF655346:DNF655348 DXB655346:DXB655348 EGX655346:EGX655348 EQT655346:EQT655348 FAP655346:FAP655348 FKL655346:FKL655348 FUH655346:FUH655348 GED655346:GED655348 GNZ655346:GNZ655348 GXV655346:GXV655348 HHR655346:HHR655348 HRN655346:HRN655348 IBJ655346:IBJ655348 ILF655346:ILF655348 IVB655346:IVB655348 JEX655346:JEX655348 JOT655346:JOT655348 JYP655346:JYP655348 KIL655346:KIL655348 KSH655346:KSH655348 LCD655346:LCD655348 LLZ655346:LLZ655348 LVV655346:LVV655348 MFR655346:MFR655348 MPN655346:MPN655348 MZJ655346:MZJ655348 NJF655346:NJF655348 NTB655346:NTB655348 OCX655346:OCX655348 OMT655346:OMT655348 OWP655346:OWP655348 PGL655346:PGL655348 PQH655346:PQH655348 QAD655346:QAD655348 QJZ655346:QJZ655348 QTV655346:QTV655348 RDR655346:RDR655348 RNN655346:RNN655348 RXJ655346:RXJ655348 SHF655346:SHF655348 SRB655346:SRB655348 TAX655346:TAX655348 TKT655346:TKT655348 TUP655346:TUP655348 UEL655346:UEL655348 UOH655346:UOH655348 UYD655346:UYD655348 VHZ655346:VHZ655348 VRV655346:VRV655348 WBR655346:WBR655348 WLN655346:WLN655348 WVJ655346:WVJ655348 IX720882:IX720884 ST720882:ST720884 ACP720882:ACP720884 AML720882:AML720884 AWH720882:AWH720884 BGD720882:BGD720884 BPZ720882:BPZ720884 BZV720882:BZV720884 CJR720882:CJR720884 CTN720882:CTN720884 DDJ720882:DDJ720884 DNF720882:DNF720884 DXB720882:DXB720884 EGX720882:EGX720884 EQT720882:EQT720884 FAP720882:FAP720884 FKL720882:FKL720884 FUH720882:FUH720884 GED720882:GED720884 GNZ720882:GNZ720884 GXV720882:GXV720884 HHR720882:HHR720884 HRN720882:HRN720884 IBJ720882:IBJ720884 ILF720882:ILF720884 IVB720882:IVB720884 JEX720882:JEX720884 JOT720882:JOT720884 JYP720882:JYP720884 KIL720882:KIL720884 KSH720882:KSH720884 LCD720882:LCD720884 LLZ720882:LLZ720884 LVV720882:LVV720884 MFR720882:MFR720884 MPN720882:MPN720884 MZJ720882:MZJ720884 NJF720882:NJF720884 NTB720882:NTB720884 OCX720882:OCX720884 OMT720882:OMT720884 OWP720882:OWP720884 PGL720882:PGL720884 PQH720882:PQH720884 QAD720882:QAD720884 QJZ720882:QJZ720884 QTV720882:QTV720884 RDR720882:RDR720884 RNN720882:RNN720884 RXJ720882:RXJ720884 SHF720882:SHF720884 SRB720882:SRB720884 TAX720882:TAX720884 TKT720882:TKT720884 TUP720882:TUP720884 UEL720882:UEL720884 UOH720882:UOH720884 UYD720882:UYD720884 VHZ720882:VHZ720884 VRV720882:VRV720884 WBR720882:WBR720884 WLN720882:WLN720884 WVJ720882:WVJ720884 IX786418:IX786420 ST786418:ST786420 ACP786418:ACP786420 AML786418:AML786420 AWH786418:AWH786420 BGD786418:BGD786420 BPZ786418:BPZ786420 BZV786418:BZV786420 CJR786418:CJR786420 CTN786418:CTN786420 DDJ786418:DDJ786420 DNF786418:DNF786420 DXB786418:DXB786420 EGX786418:EGX786420 EQT786418:EQT786420 FAP786418:FAP786420 FKL786418:FKL786420 FUH786418:FUH786420 GED786418:GED786420 GNZ786418:GNZ786420 GXV786418:GXV786420 HHR786418:HHR786420 HRN786418:HRN786420 IBJ786418:IBJ786420 ILF786418:ILF786420 IVB786418:IVB786420 JEX786418:JEX786420 JOT786418:JOT786420 JYP786418:JYP786420 KIL786418:KIL786420 KSH786418:KSH786420 LCD786418:LCD786420 LLZ786418:LLZ786420 LVV786418:LVV786420 MFR786418:MFR786420 MPN786418:MPN786420 MZJ786418:MZJ786420 NJF786418:NJF786420 NTB786418:NTB786420 OCX786418:OCX786420 OMT786418:OMT786420 OWP786418:OWP786420 PGL786418:PGL786420 PQH786418:PQH786420 QAD786418:QAD786420 QJZ786418:QJZ786420 QTV786418:QTV786420 RDR786418:RDR786420 RNN786418:RNN786420 RXJ786418:RXJ786420 SHF786418:SHF786420 SRB786418:SRB786420 TAX786418:TAX786420 TKT786418:TKT786420 TUP786418:TUP786420 UEL786418:UEL786420 UOH786418:UOH786420 UYD786418:UYD786420 VHZ786418:VHZ786420 VRV786418:VRV786420 WBR786418:WBR786420 WLN786418:WLN786420 WVJ786418:WVJ786420 IX851954:IX851956 ST851954:ST851956 ACP851954:ACP851956 AML851954:AML851956 AWH851954:AWH851956 BGD851954:BGD851956 BPZ851954:BPZ851956 BZV851954:BZV851956 CJR851954:CJR851956 CTN851954:CTN851956 DDJ851954:DDJ851956 DNF851954:DNF851956 DXB851954:DXB851956 EGX851954:EGX851956 EQT851954:EQT851956 FAP851954:FAP851956 FKL851954:FKL851956 FUH851954:FUH851956 GED851954:GED851956 GNZ851954:GNZ851956 GXV851954:GXV851956 HHR851954:HHR851956 HRN851954:HRN851956 IBJ851954:IBJ851956 ILF851954:ILF851956 IVB851954:IVB851956 JEX851954:JEX851956 JOT851954:JOT851956 JYP851954:JYP851956 KIL851954:KIL851956 KSH851954:KSH851956 LCD851954:LCD851956 LLZ851954:LLZ851956 LVV851954:LVV851956 MFR851954:MFR851956 MPN851954:MPN851956 MZJ851954:MZJ851956 NJF851954:NJF851956 NTB851954:NTB851956 OCX851954:OCX851956 OMT851954:OMT851956 OWP851954:OWP851956 PGL851954:PGL851956 PQH851954:PQH851956 QAD851954:QAD851956 QJZ851954:QJZ851956 QTV851954:QTV851956 RDR851954:RDR851956 RNN851954:RNN851956 RXJ851954:RXJ851956 SHF851954:SHF851956 SRB851954:SRB851956 TAX851954:TAX851956 TKT851954:TKT851956 TUP851954:TUP851956 UEL851954:UEL851956 UOH851954:UOH851956 UYD851954:UYD851956 VHZ851954:VHZ851956 VRV851954:VRV851956 WBR851954:WBR851956 WLN851954:WLN851956 WVJ851954:WVJ851956 IX917490:IX917492 ST917490:ST917492 ACP917490:ACP917492 AML917490:AML917492 AWH917490:AWH917492 BGD917490:BGD917492 BPZ917490:BPZ917492 BZV917490:BZV917492 CJR917490:CJR917492 CTN917490:CTN917492 DDJ917490:DDJ917492 DNF917490:DNF917492 DXB917490:DXB917492 EGX917490:EGX917492 EQT917490:EQT917492 FAP917490:FAP917492 FKL917490:FKL917492 FUH917490:FUH917492 GED917490:GED917492 GNZ917490:GNZ917492 GXV917490:GXV917492 HHR917490:HHR917492 HRN917490:HRN917492 IBJ917490:IBJ917492 ILF917490:ILF917492 IVB917490:IVB917492 JEX917490:JEX917492 JOT917490:JOT917492 JYP917490:JYP917492 KIL917490:KIL917492 KSH917490:KSH917492 LCD917490:LCD917492 LLZ917490:LLZ917492 LVV917490:LVV917492 MFR917490:MFR917492 MPN917490:MPN917492 MZJ917490:MZJ917492 NJF917490:NJF917492 NTB917490:NTB917492 OCX917490:OCX917492 OMT917490:OMT917492 OWP917490:OWP917492 PGL917490:PGL917492 PQH917490:PQH917492 QAD917490:QAD917492 QJZ917490:QJZ917492 QTV917490:QTV917492 RDR917490:RDR917492 RNN917490:RNN917492 RXJ917490:RXJ917492 SHF917490:SHF917492 SRB917490:SRB917492 TAX917490:TAX917492 TKT917490:TKT917492 TUP917490:TUP917492 UEL917490:UEL917492 UOH917490:UOH917492 UYD917490:UYD917492 VHZ917490:VHZ917492 VRV917490:VRV917492 WBR917490:WBR917492 WLN917490:WLN917492 WVJ917490:WVJ917492 IX983026:IX983028 ST983026:ST983028 ACP983026:ACP983028 AML983026:AML983028 AWH983026:AWH983028 BGD983026:BGD983028 BPZ983026:BPZ983028 BZV983026:BZV983028 CJR983026:CJR983028 CTN983026:CTN983028 DDJ983026:DDJ983028 DNF983026:DNF983028 DXB983026:DXB983028 EGX983026:EGX983028 EQT983026:EQT983028 FAP983026:FAP983028 FKL983026:FKL983028 FUH983026:FUH983028 GED983026:GED983028 GNZ983026:GNZ983028 GXV983026:GXV983028 HHR983026:HHR983028 HRN983026:HRN983028 IBJ983026:IBJ983028 ILF983026:ILF983028 IVB983026:IVB983028 JEX983026:JEX983028 JOT983026:JOT983028 JYP983026:JYP983028 KIL983026:KIL983028 KSH983026:KSH983028 LCD983026:LCD983028 LLZ983026:LLZ983028 LVV983026:LVV983028 MFR983026:MFR983028 MPN983026:MPN983028 MZJ983026:MZJ983028 NJF983026:NJF983028 NTB983026:NTB983028 OCX983026:OCX983028 OMT983026:OMT983028 OWP983026:OWP983028 PGL983026:PGL983028 PQH983026:PQH983028 QAD983026:QAD983028 QJZ983026:QJZ983028 QTV983026:QTV983028 RDR983026:RDR983028 RNN983026:RNN983028 RXJ983026:RXJ983028 SHF983026:SHF983028 SRB983026:SRB983028 TAX983026:TAX983028 TKT983026:TKT983028 TUP983026:TUP983028 UEL983026:UEL983028 UOH983026:UOH983028 UYD983026:UYD983028 VHZ983026:VHZ983028 VRV983026:VRV983028 WBR983026:WBR983028 WLN983026:WLN983028 WVJ983026:WVJ983028 WVJ983016:WVJ983018 ST10 ACP10 AML10 AWH10 BGD10 BPZ10 BZV10 CJR10 CTN10 DDJ10 DNF10 DXB10 EGX10 EQT10 FAP10 FKL10 FUH10 GED10 GNZ10 GXV10 HHR10 HRN10 IBJ10 ILF10 IVB10 JEX10 JOT10 JYP10 KIL10 KSH10 LCD10 LLZ10 LVV10 MFR10 MPN10 MZJ10 NJF10 NTB10 OCX10 OMT10 OWP10 PGL10 PQH10 QAD10 QJZ10 QTV10 RDR10 RNN10 RXJ10 SHF10 SRB10 TAX10 TKT10 TUP10 UEL10 UOH10 UYD10 VHZ10 VRV10 WBR10 WLN10 WVJ10 IX65510 ST65510 ACP65510 AML65510 AWH65510 BGD65510 BPZ65510 BZV65510 CJR65510 CTN65510 DDJ65510 DNF65510 DXB65510 EGX65510 EQT65510 FAP65510 FKL65510 FUH65510 GED65510 GNZ65510 GXV65510 HHR65510 HRN65510 IBJ65510 ILF65510 IVB65510 JEX65510 JOT65510 JYP65510 KIL65510 KSH65510 LCD65510 LLZ65510 LVV65510 MFR65510 MPN65510 MZJ65510 NJF65510 NTB65510 OCX65510 OMT65510 OWP65510 PGL65510 PQH65510 QAD65510 QJZ65510 QTV65510 RDR65510 RNN65510 RXJ65510 SHF65510 SRB65510 TAX65510 TKT65510 TUP65510 UEL65510 UOH65510 UYD65510 VHZ65510 VRV65510 WBR65510 WLN65510 WVJ65510 IX131046 ST131046 ACP131046 AML131046 AWH131046 BGD131046 BPZ131046 BZV131046 CJR131046 CTN131046 DDJ131046 DNF131046 DXB131046 EGX131046 EQT131046 FAP131046 FKL131046 FUH131046 GED131046 GNZ131046 GXV131046 HHR131046 HRN131046 IBJ131046 ILF131046 IVB131046 JEX131046 JOT131046 JYP131046 KIL131046 KSH131046 LCD131046 LLZ131046 LVV131046 MFR131046 MPN131046 MZJ131046 NJF131046 NTB131046 OCX131046 OMT131046 OWP131046 PGL131046 PQH131046 QAD131046 QJZ131046 QTV131046 RDR131046 RNN131046 RXJ131046 SHF131046 SRB131046 TAX131046 TKT131046 TUP131046 UEL131046 UOH131046 UYD131046 VHZ131046 VRV131046 WBR131046 WLN131046 WVJ131046 IX196582 ST196582 ACP196582 AML196582 AWH196582 BGD196582 BPZ196582 BZV196582 CJR196582 CTN196582 DDJ196582 DNF196582 DXB196582 EGX196582 EQT196582 FAP196582 FKL196582 FUH196582 GED196582 GNZ196582 GXV196582 HHR196582 HRN196582 IBJ196582 ILF196582 IVB196582 JEX196582 JOT196582 JYP196582 KIL196582 KSH196582 LCD196582 LLZ196582 LVV196582 MFR196582 MPN196582 MZJ196582 NJF196582 NTB196582 OCX196582 OMT196582 OWP196582 PGL196582 PQH196582 QAD196582 QJZ196582 QTV196582 RDR196582 RNN196582 RXJ196582 SHF196582 SRB196582 TAX196582 TKT196582 TUP196582 UEL196582 UOH196582 UYD196582 VHZ196582 VRV196582 WBR196582 WLN196582 WVJ196582 IX262118 ST262118 ACP262118 AML262118 AWH262118 BGD262118 BPZ262118 BZV262118 CJR262118 CTN262118 DDJ262118 DNF262118 DXB262118 EGX262118 EQT262118 FAP262118 FKL262118 FUH262118 GED262118 GNZ262118 GXV262118 HHR262118 HRN262118 IBJ262118 ILF262118 IVB262118 JEX262118 JOT262118 JYP262118 KIL262118 KSH262118 LCD262118 LLZ262118 LVV262118 MFR262118 MPN262118 MZJ262118 NJF262118 NTB262118 OCX262118 OMT262118 OWP262118 PGL262118 PQH262118 QAD262118 QJZ262118 QTV262118 RDR262118 RNN262118 RXJ262118 SHF262118 SRB262118 TAX262118 TKT262118 TUP262118 UEL262118 UOH262118 UYD262118 VHZ262118 VRV262118 WBR262118 WLN262118 WVJ262118 IX327654 ST327654 ACP327654 AML327654 AWH327654 BGD327654 BPZ327654 BZV327654 CJR327654 CTN327654 DDJ327654 DNF327654 DXB327654 EGX327654 EQT327654 FAP327654 FKL327654 FUH327654 GED327654 GNZ327654 GXV327654 HHR327654 HRN327654 IBJ327654 ILF327654 IVB327654 JEX327654 JOT327654 JYP327654 KIL327654 KSH327654 LCD327654 LLZ327654 LVV327654 MFR327654 MPN327654 MZJ327654 NJF327654 NTB327654 OCX327654 OMT327654 OWP327654 PGL327654 PQH327654 QAD327654 QJZ327654 QTV327654 RDR327654 RNN327654 RXJ327654 SHF327654 SRB327654 TAX327654 TKT327654 TUP327654 UEL327654 UOH327654 UYD327654 VHZ327654 VRV327654 WBR327654 WLN327654 WVJ327654 IX393190 ST393190 ACP393190 AML393190 AWH393190 BGD393190 BPZ393190 BZV393190 CJR393190 CTN393190 DDJ393190 DNF393190 DXB393190 EGX393190 EQT393190 FAP393190 FKL393190 FUH393190 GED393190 GNZ393190 GXV393190 HHR393190 HRN393190 IBJ393190 ILF393190 IVB393190 JEX393190 JOT393190 JYP393190 KIL393190 KSH393190 LCD393190 LLZ393190 LVV393190 MFR393190 MPN393190 MZJ393190 NJF393190 NTB393190 OCX393190 OMT393190 OWP393190 PGL393190 PQH393190 QAD393190 QJZ393190 QTV393190 RDR393190 RNN393190 RXJ393190 SHF393190 SRB393190 TAX393190 TKT393190 TUP393190 UEL393190 UOH393190 UYD393190 VHZ393190 VRV393190 WBR393190 WLN393190 WVJ393190 IX458726 ST458726 ACP458726 AML458726 AWH458726 BGD458726 BPZ458726 BZV458726 CJR458726 CTN458726 DDJ458726 DNF458726 DXB458726 EGX458726 EQT458726 FAP458726 FKL458726 FUH458726 GED458726 GNZ458726 GXV458726 HHR458726 HRN458726 IBJ458726 ILF458726 IVB458726 JEX458726 JOT458726 JYP458726 KIL458726 KSH458726 LCD458726 LLZ458726 LVV458726 MFR458726 MPN458726 MZJ458726 NJF458726 NTB458726 OCX458726 OMT458726 OWP458726 PGL458726 PQH458726 QAD458726 QJZ458726 QTV458726 RDR458726 RNN458726 RXJ458726 SHF458726 SRB458726 TAX458726 TKT458726 TUP458726 UEL458726 UOH458726 UYD458726 VHZ458726 VRV458726 WBR458726 WLN458726 WVJ458726 IX524262 ST524262 ACP524262 AML524262 AWH524262 BGD524262 BPZ524262 BZV524262 CJR524262 CTN524262 DDJ524262 DNF524262 DXB524262 EGX524262 EQT524262 FAP524262 FKL524262 FUH524262 GED524262 GNZ524262 GXV524262 HHR524262 HRN524262 IBJ524262 ILF524262 IVB524262 JEX524262 JOT524262 JYP524262 KIL524262 KSH524262 LCD524262 LLZ524262 LVV524262 MFR524262 MPN524262 MZJ524262 NJF524262 NTB524262 OCX524262 OMT524262 OWP524262 PGL524262 PQH524262 QAD524262 QJZ524262 QTV524262 RDR524262 RNN524262 RXJ524262 SHF524262 SRB524262 TAX524262 TKT524262 TUP524262 UEL524262 UOH524262 UYD524262 VHZ524262 VRV524262 WBR524262 WLN524262 WVJ524262 IX589798 ST589798 ACP589798 AML589798 AWH589798 BGD589798 BPZ589798 BZV589798 CJR589798 CTN589798 DDJ589798 DNF589798 DXB589798 EGX589798 EQT589798 FAP589798 FKL589798 FUH589798 GED589798 GNZ589798 GXV589798 HHR589798 HRN589798 IBJ589798 ILF589798 IVB589798 JEX589798 JOT589798 JYP589798 KIL589798 KSH589798 LCD589798 LLZ589798 LVV589798 MFR589798 MPN589798 MZJ589798 NJF589798 NTB589798 OCX589798 OMT589798 OWP589798 PGL589798 PQH589798 QAD589798 QJZ589798 QTV589798 RDR589798 RNN589798 RXJ589798 SHF589798 SRB589798 TAX589798 TKT589798 TUP589798 UEL589798 UOH589798 UYD589798 VHZ589798 VRV589798 WBR589798 WLN589798 WVJ589798 IX655334 ST655334 ACP655334 AML655334 AWH655334 BGD655334 BPZ655334 BZV655334 CJR655334 CTN655334 DDJ655334 DNF655334 DXB655334 EGX655334 EQT655334 FAP655334 FKL655334 FUH655334 GED655334 GNZ655334 GXV655334 HHR655334 HRN655334 IBJ655334 ILF655334 IVB655334 JEX655334 JOT655334 JYP655334 KIL655334 KSH655334 LCD655334 LLZ655334 LVV655334 MFR655334 MPN655334 MZJ655334 NJF655334 NTB655334 OCX655334 OMT655334 OWP655334 PGL655334 PQH655334 QAD655334 QJZ655334 QTV655334 RDR655334 RNN655334 RXJ655334 SHF655334 SRB655334 TAX655334 TKT655334 TUP655334 UEL655334 UOH655334 UYD655334 VHZ655334 VRV655334 WBR655334 WLN655334 WVJ655334 IX720870 ST720870 ACP720870 AML720870 AWH720870 BGD720870 BPZ720870 BZV720870 CJR720870 CTN720870 DDJ720870 DNF720870 DXB720870 EGX720870 EQT720870 FAP720870 FKL720870 FUH720870 GED720870 GNZ720870 GXV720870 HHR720870 HRN720870 IBJ720870 ILF720870 IVB720870 JEX720870 JOT720870 JYP720870 KIL720870 KSH720870 LCD720870 LLZ720870 LVV720870 MFR720870 MPN720870 MZJ720870 NJF720870 NTB720870 OCX720870 OMT720870 OWP720870 PGL720870 PQH720870 QAD720870 QJZ720870 QTV720870 RDR720870 RNN720870 RXJ720870 SHF720870 SRB720870 TAX720870 TKT720870 TUP720870 UEL720870 UOH720870 UYD720870 VHZ720870 VRV720870 WBR720870 WLN720870 WVJ720870 IX786406 ST786406 ACP786406 AML786406 AWH786406 BGD786406 BPZ786406 BZV786406 CJR786406 CTN786406 DDJ786406 DNF786406 DXB786406 EGX786406 EQT786406 FAP786406 FKL786406 FUH786406 GED786406 GNZ786406 GXV786406 HHR786406 HRN786406 IBJ786406 ILF786406 IVB786406 JEX786406 JOT786406 JYP786406 KIL786406 KSH786406 LCD786406 LLZ786406 LVV786406 MFR786406 MPN786406 MZJ786406 NJF786406 NTB786406 OCX786406 OMT786406 OWP786406 PGL786406 PQH786406 QAD786406 QJZ786406 QTV786406 RDR786406 RNN786406 RXJ786406 SHF786406 SRB786406 TAX786406 TKT786406 TUP786406 UEL786406 UOH786406 UYD786406 VHZ786406 VRV786406 WBR786406 WLN786406 WVJ786406 IX851942 ST851942 ACP851942 AML851942 AWH851942 BGD851942 BPZ851942 BZV851942 CJR851942 CTN851942 DDJ851942 DNF851942 DXB851942 EGX851942 EQT851942 FAP851942 FKL851942 FUH851942 GED851942 GNZ851942 GXV851942 HHR851942 HRN851942 IBJ851942 ILF851942 IVB851942 JEX851942 JOT851942 JYP851942 KIL851942 KSH851942 LCD851942 LLZ851942 LVV851942 MFR851942 MPN851942 MZJ851942 NJF851942 NTB851942 OCX851942 OMT851942 OWP851942 PGL851942 PQH851942 QAD851942 QJZ851942 QTV851942 RDR851942 RNN851942 RXJ851942 SHF851942 SRB851942 TAX851942 TKT851942 TUP851942 UEL851942 UOH851942 UYD851942 VHZ851942 VRV851942 WBR851942 WLN851942 WVJ851942 IX917478 ST917478 ACP917478 AML917478 AWH917478 BGD917478 BPZ917478 BZV917478 CJR917478 CTN917478 DDJ917478 DNF917478 DXB917478 EGX917478 EQT917478 FAP917478 FKL917478 FUH917478 GED917478 GNZ917478 GXV917478 HHR917478 HRN917478 IBJ917478 ILF917478 IVB917478 JEX917478 JOT917478 JYP917478 KIL917478 KSH917478 LCD917478 LLZ917478 LVV917478 MFR917478 MPN917478 MZJ917478 NJF917478 NTB917478 OCX917478 OMT917478 OWP917478 PGL917478 PQH917478 QAD917478 QJZ917478 QTV917478 RDR917478 RNN917478 RXJ917478 SHF917478 SRB917478 TAX917478 TKT917478 TUP917478 UEL917478 UOH917478 UYD917478 VHZ917478 VRV917478 WBR917478 WLN917478 WVJ917478 IX983014 ST983014 ACP983014 AML983014 AWH983014 BGD983014 BPZ983014 BZV983014 CJR983014 CTN983014 DDJ983014 DNF983014 DXB983014 EGX983014 EQT983014 FAP983014 FKL983014 FUH983014 GED983014 GNZ983014 GXV983014 HHR983014 HRN983014 IBJ983014 ILF983014 IVB983014 JEX983014 JOT983014 JYP983014 KIL983014 KSH983014 LCD983014 LLZ983014 LVV983014 MFR983014 MPN983014 MZJ983014 NJF983014 NTB983014 OCX983014 OMT983014 OWP983014 PGL983014 PQH983014 QAD983014 QJZ983014 QTV983014 RDR983014 RNN983014 RXJ983014 SHF983014 SRB983014 TAX983014 TKT983014 TUP983014 UEL983014 UOH983014 UYD983014 VHZ983014 VRV983014 WBR983014 WLN983014 WVJ983014 IT65512:IT65514 SP65512:SP65514 ACL65512:ACL65514 AMH65512:AMH65514 AWD65512:AWD65514 BFZ65512:BFZ65514 BPV65512:BPV65514 BZR65512:BZR65514 CJN65512:CJN65514 CTJ65512:CTJ65514 DDF65512:DDF65514 DNB65512:DNB65514 DWX65512:DWX65514 EGT65512:EGT65514 EQP65512:EQP65514 FAL65512:FAL65514 FKH65512:FKH65514 FUD65512:FUD65514 GDZ65512:GDZ65514 GNV65512:GNV65514 GXR65512:GXR65514 HHN65512:HHN65514 HRJ65512:HRJ65514 IBF65512:IBF65514 ILB65512:ILB65514 IUX65512:IUX65514 JET65512:JET65514 JOP65512:JOP65514 JYL65512:JYL65514 KIH65512:KIH65514 KSD65512:KSD65514 LBZ65512:LBZ65514 LLV65512:LLV65514 LVR65512:LVR65514 MFN65512:MFN65514 MPJ65512:MPJ65514 MZF65512:MZF65514 NJB65512:NJB65514 NSX65512:NSX65514 OCT65512:OCT65514 OMP65512:OMP65514 OWL65512:OWL65514 PGH65512:PGH65514 PQD65512:PQD65514 PZZ65512:PZZ65514 QJV65512:QJV65514 QTR65512:QTR65514 RDN65512:RDN65514 RNJ65512:RNJ65514 RXF65512:RXF65514 SHB65512:SHB65514 SQX65512:SQX65514 TAT65512:TAT65514 TKP65512:TKP65514 TUL65512:TUL65514 UEH65512:UEH65514 UOD65512:UOD65514 UXZ65512:UXZ65514 VHV65512:VHV65514 VRR65512:VRR65514 WBN65512:WBN65514 WLJ65512:WLJ65514 WVF65512:WVF65514 IT131048:IT131050 SP131048:SP131050 ACL131048:ACL131050 AMH131048:AMH131050 AWD131048:AWD131050 BFZ131048:BFZ131050 BPV131048:BPV131050 BZR131048:BZR131050 CJN131048:CJN131050 CTJ131048:CTJ131050 DDF131048:DDF131050 DNB131048:DNB131050 DWX131048:DWX131050 EGT131048:EGT131050 EQP131048:EQP131050 FAL131048:FAL131050 FKH131048:FKH131050 FUD131048:FUD131050 GDZ131048:GDZ131050 GNV131048:GNV131050 GXR131048:GXR131050 HHN131048:HHN131050 HRJ131048:HRJ131050 IBF131048:IBF131050 ILB131048:ILB131050 IUX131048:IUX131050 JET131048:JET131050 JOP131048:JOP131050 JYL131048:JYL131050 KIH131048:KIH131050 KSD131048:KSD131050 LBZ131048:LBZ131050 LLV131048:LLV131050 LVR131048:LVR131050 MFN131048:MFN131050 MPJ131048:MPJ131050 MZF131048:MZF131050 NJB131048:NJB131050 NSX131048:NSX131050 OCT131048:OCT131050 OMP131048:OMP131050 OWL131048:OWL131050 PGH131048:PGH131050 PQD131048:PQD131050 PZZ131048:PZZ131050 QJV131048:QJV131050 QTR131048:QTR131050 RDN131048:RDN131050 RNJ131048:RNJ131050 RXF131048:RXF131050 SHB131048:SHB131050 SQX131048:SQX131050 TAT131048:TAT131050 TKP131048:TKP131050 TUL131048:TUL131050 UEH131048:UEH131050 UOD131048:UOD131050 UXZ131048:UXZ131050 VHV131048:VHV131050 VRR131048:VRR131050 WBN131048:WBN131050 WLJ131048:WLJ131050 WVF131048:WVF131050 IT196584:IT196586 SP196584:SP196586 ACL196584:ACL196586 AMH196584:AMH196586 AWD196584:AWD196586 BFZ196584:BFZ196586 BPV196584:BPV196586 BZR196584:BZR196586 CJN196584:CJN196586 CTJ196584:CTJ196586 DDF196584:DDF196586 DNB196584:DNB196586 DWX196584:DWX196586 EGT196584:EGT196586 EQP196584:EQP196586 FAL196584:FAL196586 FKH196584:FKH196586 FUD196584:FUD196586 GDZ196584:GDZ196586 GNV196584:GNV196586 GXR196584:GXR196586 HHN196584:HHN196586 HRJ196584:HRJ196586 IBF196584:IBF196586 ILB196584:ILB196586 IUX196584:IUX196586 JET196584:JET196586 JOP196584:JOP196586 JYL196584:JYL196586 KIH196584:KIH196586 KSD196584:KSD196586 LBZ196584:LBZ196586 LLV196584:LLV196586 LVR196584:LVR196586 MFN196584:MFN196586 MPJ196584:MPJ196586 MZF196584:MZF196586 NJB196584:NJB196586 NSX196584:NSX196586 OCT196584:OCT196586 OMP196584:OMP196586 OWL196584:OWL196586 PGH196584:PGH196586 PQD196584:PQD196586 PZZ196584:PZZ196586 QJV196584:QJV196586 QTR196584:QTR196586 RDN196584:RDN196586 RNJ196584:RNJ196586 RXF196584:RXF196586 SHB196584:SHB196586 SQX196584:SQX196586 TAT196584:TAT196586 TKP196584:TKP196586 TUL196584:TUL196586 UEH196584:UEH196586 UOD196584:UOD196586 UXZ196584:UXZ196586 VHV196584:VHV196586 VRR196584:VRR196586 WBN196584:WBN196586 WLJ196584:WLJ196586 WVF196584:WVF196586 IT262120:IT262122 SP262120:SP262122 ACL262120:ACL262122 AMH262120:AMH262122 AWD262120:AWD262122 BFZ262120:BFZ262122 BPV262120:BPV262122 BZR262120:BZR262122 CJN262120:CJN262122 CTJ262120:CTJ262122 DDF262120:DDF262122 DNB262120:DNB262122 DWX262120:DWX262122 EGT262120:EGT262122 EQP262120:EQP262122 FAL262120:FAL262122 FKH262120:FKH262122 FUD262120:FUD262122 GDZ262120:GDZ262122 GNV262120:GNV262122 GXR262120:GXR262122 HHN262120:HHN262122 HRJ262120:HRJ262122 IBF262120:IBF262122 ILB262120:ILB262122 IUX262120:IUX262122 JET262120:JET262122 JOP262120:JOP262122 JYL262120:JYL262122 KIH262120:KIH262122 KSD262120:KSD262122 LBZ262120:LBZ262122 LLV262120:LLV262122 LVR262120:LVR262122 MFN262120:MFN262122 MPJ262120:MPJ262122 MZF262120:MZF262122 NJB262120:NJB262122 NSX262120:NSX262122 OCT262120:OCT262122 OMP262120:OMP262122 OWL262120:OWL262122 PGH262120:PGH262122 PQD262120:PQD262122 PZZ262120:PZZ262122 QJV262120:QJV262122 QTR262120:QTR262122 RDN262120:RDN262122 RNJ262120:RNJ262122 RXF262120:RXF262122 SHB262120:SHB262122 SQX262120:SQX262122 TAT262120:TAT262122 TKP262120:TKP262122 TUL262120:TUL262122 UEH262120:UEH262122 UOD262120:UOD262122 UXZ262120:UXZ262122 VHV262120:VHV262122 VRR262120:VRR262122 WBN262120:WBN262122 WLJ262120:WLJ262122 WVF262120:WVF262122 IT327656:IT327658 SP327656:SP327658 ACL327656:ACL327658 AMH327656:AMH327658 AWD327656:AWD327658 BFZ327656:BFZ327658 BPV327656:BPV327658 BZR327656:BZR327658 CJN327656:CJN327658 CTJ327656:CTJ327658 DDF327656:DDF327658 DNB327656:DNB327658 DWX327656:DWX327658 EGT327656:EGT327658 EQP327656:EQP327658 FAL327656:FAL327658 FKH327656:FKH327658 FUD327656:FUD327658 GDZ327656:GDZ327658 GNV327656:GNV327658 GXR327656:GXR327658 HHN327656:HHN327658 HRJ327656:HRJ327658 IBF327656:IBF327658 ILB327656:ILB327658 IUX327656:IUX327658 JET327656:JET327658 JOP327656:JOP327658 JYL327656:JYL327658 KIH327656:KIH327658 KSD327656:KSD327658 LBZ327656:LBZ327658 LLV327656:LLV327658 LVR327656:LVR327658 MFN327656:MFN327658 MPJ327656:MPJ327658 MZF327656:MZF327658 NJB327656:NJB327658 NSX327656:NSX327658 OCT327656:OCT327658 OMP327656:OMP327658 OWL327656:OWL327658 PGH327656:PGH327658 PQD327656:PQD327658 PZZ327656:PZZ327658 QJV327656:QJV327658 QTR327656:QTR327658 RDN327656:RDN327658 RNJ327656:RNJ327658 RXF327656:RXF327658 SHB327656:SHB327658 SQX327656:SQX327658 TAT327656:TAT327658 TKP327656:TKP327658 TUL327656:TUL327658 UEH327656:UEH327658 UOD327656:UOD327658 UXZ327656:UXZ327658 VHV327656:VHV327658 VRR327656:VRR327658 WBN327656:WBN327658 WLJ327656:WLJ327658 WVF327656:WVF327658 IT393192:IT393194 SP393192:SP393194 ACL393192:ACL393194 AMH393192:AMH393194 AWD393192:AWD393194 BFZ393192:BFZ393194 BPV393192:BPV393194 BZR393192:BZR393194 CJN393192:CJN393194 CTJ393192:CTJ393194 DDF393192:DDF393194 DNB393192:DNB393194 DWX393192:DWX393194 EGT393192:EGT393194 EQP393192:EQP393194 FAL393192:FAL393194 FKH393192:FKH393194 FUD393192:FUD393194 GDZ393192:GDZ393194 GNV393192:GNV393194 GXR393192:GXR393194 HHN393192:HHN393194 HRJ393192:HRJ393194 IBF393192:IBF393194 ILB393192:ILB393194 IUX393192:IUX393194 JET393192:JET393194 JOP393192:JOP393194 JYL393192:JYL393194 KIH393192:KIH393194 KSD393192:KSD393194 LBZ393192:LBZ393194 LLV393192:LLV393194 LVR393192:LVR393194 MFN393192:MFN393194 MPJ393192:MPJ393194 MZF393192:MZF393194 NJB393192:NJB393194 NSX393192:NSX393194 OCT393192:OCT393194 OMP393192:OMP393194 OWL393192:OWL393194 PGH393192:PGH393194 PQD393192:PQD393194 PZZ393192:PZZ393194 QJV393192:QJV393194 QTR393192:QTR393194 RDN393192:RDN393194 RNJ393192:RNJ393194 RXF393192:RXF393194 SHB393192:SHB393194 SQX393192:SQX393194 TAT393192:TAT393194 TKP393192:TKP393194 TUL393192:TUL393194 UEH393192:UEH393194 UOD393192:UOD393194 UXZ393192:UXZ393194 VHV393192:VHV393194 VRR393192:VRR393194 WBN393192:WBN393194 WLJ393192:WLJ393194 WVF393192:WVF393194 IT458728:IT458730 SP458728:SP458730 ACL458728:ACL458730 AMH458728:AMH458730 AWD458728:AWD458730 BFZ458728:BFZ458730 BPV458728:BPV458730 BZR458728:BZR458730 CJN458728:CJN458730 CTJ458728:CTJ458730 DDF458728:DDF458730 DNB458728:DNB458730 DWX458728:DWX458730 EGT458728:EGT458730 EQP458728:EQP458730 FAL458728:FAL458730 FKH458728:FKH458730 FUD458728:FUD458730 GDZ458728:GDZ458730 GNV458728:GNV458730 GXR458728:GXR458730 HHN458728:HHN458730 HRJ458728:HRJ458730 IBF458728:IBF458730 ILB458728:ILB458730 IUX458728:IUX458730 JET458728:JET458730 JOP458728:JOP458730 JYL458728:JYL458730 KIH458728:KIH458730 KSD458728:KSD458730 LBZ458728:LBZ458730 LLV458728:LLV458730 LVR458728:LVR458730 MFN458728:MFN458730 MPJ458728:MPJ458730 MZF458728:MZF458730 NJB458728:NJB458730 NSX458728:NSX458730 OCT458728:OCT458730 OMP458728:OMP458730 OWL458728:OWL458730 PGH458728:PGH458730 PQD458728:PQD458730 PZZ458728:PZZ458730 QJV458728:QJV458730 QTR458728:QTR458730 RDN458728:RDN458730 RNJ458728:RNJ458730 RXF458728:RXF458730 SHB458728:SHB458730 SQX458728:SQX458730 TAT458728:TAT458730 TKP458728:TKP458730 TUL458728:TUL458730 UEH458728:UEH458730 UOD458728:UOD458730 UXZ458728:UXZ458730 VHV458728:VHV458730 VRR458728:VRR458730 WBN458728:WBN458730 WLJ458728:WLJ458730 WVF458728:WVF458730 IT524264:IT524266 SP524264:SP524266 ACL524264:ACL524266 AMH524264:AMH524266 AWD524264:AWD524266 BFZ524264:BFZ524266 BPV524264:BPV524266 BZR524264:BZR524266 CJN524264:CJN524266 CTJ524264:CTJ524266 DDF524264:DDF524266 DNB524264:DNB524266 DWX524264:DWX524266 EGT524264:EGT524266 EQP524264:EQP524266 FAL524264:FAL524266 FKH524264:FKH524266 FUD524264:FUD524266 GDZ524264:GDZ524266 GNV524264:GNV524266 GXR524264:GXR524266 HHN524264:HHN524266 HRJ524264:HRJ524266 IBF524264:IBF524266 ILB524264:ILB524266 IUX524264:IUX524266 JET524264:JET524266 JOP524264:JOP524266 JYL524264:JYL524266 KIH524264:KIH524266 KSD524264:KSD524266 LBZ524264:LBZ524266 LLV524264:LLV524266 LVR524264:LVR524266 MFN524264:MFN524266 MPJ524264:MPJ524266 MZF524264:MZF524266 NJB524264:NJB524266 NSX524264:NSX524266 OCT524264:OCT524266 OMP524264:OMP524266 OWL524264:OWL524266 PGH524264:PGH524266 PQD524264:PQD524266 PZZ524264:PZZ524266 QJV524264:QJV524266 QTR524264:QTR524266 RDN524264:RDN524266 RNJ524264:RNJ524266 RXF524264:RXF524266 SHB524264:SHB524266 SQX524264:SQX524266 TAT524264:TAT524266 TKP524264:TKP524266 TUL524264:TUL524266 UEH524264:UEH524266 UOD524264:UOD524266 UXZ524264:UXZ524266 VHV524264:VHV524266 VRR524264:VRR524266 WBN524264:WBN524266 WLJ524264:WLJ524266 WVF524264:WVF524266 IT589800:IT589802 SP589800:SP589802 ACL589800:ACL589802 AMH589800:AMH589802 AWD589800:AWD589802 BFZ589800:BFZ589802 BPV589800:BPV589802 BZR589800:BZR589802 CJN589800:CJN589802 CTJ589800:CTJ589802 DDF589800:DDF589802 DNB589800:DNB589802 DWX589800:DWX589802 EGT589800:EGT589802 EQP589800:EQP589802 FAL589800:FAL589802 FKH589800:FKH589802 FUD589800:FUD589802 GDZ589800:GDZ589802 GNV589800:GNV589802 GXR589800:GXR589802 HHN589800:HHN589802 HRJ589800:HRJ589802 IBF589800:IBF589802 ILB589800:ILB589802 IUX589800:IUX589802 JET589800:JET589802 JOP589800:JOP589802 JYL589800:JYL589802 KIH589800:KIH589802 KSD589800:KSD589802 LBZ589800:LBZ589802 LLV589800:LLV589802 LVR589800:LVR589802 MFN589800:MFN589802 MPJ589800:MPJ589802 MZF589800:MZF589802 NJB589800:NJB589802 NSX589800:NSX589802 OCT589800:OCT589802 OMP589800:OMP589802 OWL589800:OWL589802 PGH589800:PGH589802 PQD589800:PQD589802 PZZ589800:PZZ589802 QJV589800:QJV589802 QTR589800:QTR589802 RDN589800:RDN589802 RNJ589800:RNJ589802 RXF589800:RXF589802 SHB589800:SHB589802 SQX589800:SQX589802 TAT589800:TAT589802 TKP589800:TKP589802 TUL589800:TUL589802 UEH589800:UEH589802 UOD589800:UOD589802 UXZ589800:UXZ589802 VHV589800:VHV589802 VRR589800:VRR589802 WBN589800:WBN589802 WLJ589800:WLJ589802 WVF589800:WVF589802 IT655336:IT655338 SP655336:SP655338 ACL655336:ACL655338 AMH655336:AMH655338 AWD655336:AWD655338 BFZ655336:BFZ655338 BPV655336:BPV655338 BZR655336:BZR655338 CJN655336:CJN655338 CTJ655336:CTJ655338 DDF655336:DDF655338 DNB655336:DNB655338 DWX655336:DWX655338 EGT655336:EGT655338 EQP655336:EQP655338 FAL655336:FAL655338 FKH655336:FKH655338 FUD655336:FUD655338 GDZ655336:GDZ655338 GNV655336:GNV655338 GXR655336:GXR655338 HHN655336:HHN655338 HRJ655336:HRJ655338 IBF655336:IBF655338 ILB655336:ILB655338 IUX655336:IUX655338 JET655336:JET655338 JOP655336:JOP655338 JYL655336:JYL655338 KIH655336:KIH655338 KSD655336:KSD655338 LBZ655336:LBZ655338 LLV655336:LLV655338 LVR655336:LVR655338 MFN655336:MFN655338 MPJ655336:MPJ655338 MZF655336:MZF655338 NJB655336:NJB655338 NSX655336:NSX655338 OCT655336:OCT655338 OMP655336:OMP655338 OWL655336:OWL655338 PGH655336:PGH655338 PQD655336:PQD655338 PZZ655336:PZZ655338 QJV655336:QJV655338 QTR655336:QTR655338 RDN655336:RDN655338 RNJ655336:RNJ655338 RXF655336:RXF655338 SHB655336:SHB655338 SQX655336:SQX655338 TAT655336:TAT655338 TKP655336:TKP655338 TUL655336:TUL655338 UEH655336:UEH655338 UOD655336:UOD655338 UXZ655336:UXZ655338 VHV655336:VHV655338 VRR655336:VRR655338 WBN655336:WBN655338 WLJ655336:WLJ655338 WVF655336:WVF655338 IT720872:IT720874 SP720872:SP720874 ACL720872:ACL720874 AMH720872:AMH720874 AWD720872:AWD720874 BFZ720872:BFZ720874 BPV720872:BPV720874 BZR720872:BZR720874 CJN720872:CJN720874 CTJ720872:CTJ720874 DDF720872:DDF720874 DNB720872:DNB720874 DWX720872:DWX720874 EGT720872:EGT720874 EQP720872:EQP720874 FAL720872:FAL720874 FKH720872:FKH720874 FUD720872:FUD720874 GDZ720872:GDZ720874 GNV720872:GNV720874 GXR720872:GXR720874 HHN720872:HHN720874 HRJ720872:HRJ720874 IBF720872:IBF720874 ILB720872:ILB720874 IUX720872:IUX720874 JET720872:JET720874 JOP720872:JOP720874 JYL720872:JYL720874 KIH720872:KIH720874 KSD720872:KSD720874 LBZ720872:LBZ720874 LLV720872:LLV720874 LVR720872:LVR720874 MFN720872:MFN720874 MPJ720872:MPJ720874 MZF720872:MZF720874 NJB720872:NJB720874 NSX720872:NSX720874 OCT720872:OCT720874 OMP720872:OMP720874 OWL720872:OWL720874 PGH720872:PGH720874 PQD720872:PQD720874 PZZ720872:PZZ720874 QJV720872:QJV720874 QTR720872:QTR720874 RDN720872:RDN720874 RNJ720872:RNJ720874 RXF720872:RXF720874 SHB720872:SHB720874 SQX720872:SQX720874 TAT720872:TAT720874 TKP720872:TKP720874 TUL720872:TUL720874 UEH720872:UEH720874 UOD720872:UOD720874 UXZ720872:UXZ720874 VHV720872:VHV720874 VRR720872:VRR720874 WBN720872:WBN720874 WLJ720872:WLJ720874 WVF720872:WVF720874 IT786408:IT786410 SP786408:SP786410 ACL786408:ACL786410 AMH786408:AMH786410 AWD786408:AWD786410 BFZ786408:BFZ786410 BPV786408:BPV786410 BZR786408:BZR786410 CJN786408:CJN786410 CTJ786408:CTJ786410 DDF786408:DDF786410 DNB786408:DNB786410 DWX786408:DWX786410 EGT786408:EGT786410 EQP786408:EQP786410 FAL786408:FAL786410 FKH786408:FKH786410 FUD786408:FUD786410 GDZ786408:GDZ786410 GNV786408:GNV786410 GXR786408:GXR786410 HHN786408:HHN786410 HRJ786408:HRJ786410 IBF786408:IBF786410 ILB786408:ILB786410 IUX786408:IUX786410 JET786408:JET786410 JOP786408:JOP786410 JYL786408:JYL786410 KIH786408:KIH786410 KSD786408:KSD786410 LBZ786408:LBZ786410 LLV786408:LLV786410 LVR786408:LVR786410 MFN786408:MFN786410 MPJ786408:MPJ786410 MZF786408:MZF786410 NJB786408:NJB786410 NSX786408:NSX786410 OCT786408:OCT786410 OMP786408:OMP786410 OWL786408:OWL786410 PGH786408:PGH786410 PQD786408:PQD786410 PZZ786408:PZZ786410 QJV786408:QJV786410 QTR786408:QTR786410 RDN786408:RDN786410 RNJ786408:RNJ786410 RXF786408:RXF786410 SHB786408:SHB786410 SQX786408:SQX786410 TAT786408:TAT786410 TKP786408:TKP786410 TUL786408:TUL786410 UEH786408:UEH786410 UOD786408:UOD786410 UXZ786408:UXZ786410 VHV786408:VHV786410 VRR786408:VRR786410 WBN786408:WBN786410 WLJ786408:WLJ786410 WVF786408:WVF786410 IT851944:IT851946 SP851944:SP851946 ACL851944:ACL851946 AMH851944:AMH851946 AWD851944:AWD851946 BFZ851944:BFZ851946 BPV851944:BPV851946 BZR851944:BZR851946 CJN851944:CJN851946 CTJ851944:CTJ851946 DDF851944:DDF851946 DNB851944:DNB851946 DWX851944:DWX851946 EGT851944:EGT851946 EQP851944:EQP851946 FAL851944:FAL851946 FKH851944:FKH851946 FUD851944:FUD851946 GDZ851944:GDZ851946 GNV851944:GNV851946 GXR851944:GXR851946 HHN851944:HHN851946 HRJ851944:HRJ851946 IBF851944:IBF851946 ILB851944:ILB851946 IUX851944:IUX851946 JET851944:JET851946 JOP851944:JOP851946 JYL851944:JYL851946 KIH851944:KIH851946 KSD851944:KSD851946 LBZ851944:LBZ851946 LLV851944:LLV851946 LVR851944:LVR851946 MFN851944:MFN851946 MPJ851944:MPJ851946 MZF851944:MZF851946 NJB851944:NJB851946 NSX851944:NSX851946 OCT851944:OCT851946 OMP851944:OMP851946 OWL851944:OWL851946 PGH851944:PGH851946 PQD851944:PQD851946 PZZ851944:PZZ851946 QJV851944:QJV851946 QTR851944:QTR851946 RDN851944:RDN851946 RNJ851944:RNJ851946 RXF851944:RXF851946 SHB851944:SHB851946 SQX851944:SQX851946 TAT851944:TAT851946 TKP851944:TKP851946 TUL851944:TUL851946 UEH851944:UEH851946 UOD851944:UOD851946 UXZ851944:UXZ851946 VHV851944:VHV851946 VRR851944:VRR851946 WBN851944:WBN851946 WLJ851944:WLJ851946 WVF851944:WVF851946 IT917480:IT917482 SP917480:SP917482 ACL917480:ACL917482 AMH917480:AMH917482 AWD917480:AWD917482 BFZ917480:BFZ917482 BPV917480:BPV917482 BZR917480:BZR917482 CJN917480:CJN917482 CTJ917480:CTJ917482 DDF917480:DDF917482 DNB917480:DNB917482 DWX917480:DWX917482 EGT917480:EGT917482 EQP917480:EQP917482 FAL917480:FAL917482 FKH917480:FKH917482 FUD917480:FUD917482 GDZ917480:GDZ917482 GNV917480:GNV917482 GXR917480:GXR917482 HHN917480:HHN917482 HRJ917480:HRJ917482 IBF917480:IBF917482 ILB917480:ILB917482 IUX917480:IUX917482 JET917480:JET917482 JOP917480:JOP917482 JYL917480:JYL917482 KIH917480:KIH917482 KSD917480:KSD917482 LBZ917480:LBZ917482 LLV917480:LLV917482 LVR917480:LVR917482 MFN917480:MFN917482 MPJ917480:MPJ917482 MZF917480:MZF917482 NJB917480:NJB917482 NSX917480:NSX917482 OCT917480:OCT917482 OMP917480:OMP917482 OWL917480:OWL917482 PGH917480:PGH917482 PQD917480:PQD917482 PZZ917480:PZZ917482 QJV917480:QJV917482 QTR917480:QTR917482 RDN917480:RDN917482 RNJ917480:RNJ917482 RXF917480:RXF917482 SHB917480:SHB917482 SQX917480:SQX917482 TAT917480:TAT917482 TKP917480:TKP917482 TUL917480:TUL917482 UEH917480:UEH917482 UOD917480:UOD917482 UXZ917480:UXZ917482 VHV917480:VHV917482 VRR917480:VRR917482 WBN917480:WBN917482 WLJ917480:WLJ917482 WVF917480:WVF917482 IT983016:IT983018 SP983016:SP983018 ACL983016:ACL983018 AMH983016:AMH983018 AWD983016:AWD983018 BFZ983016:BFZ983018 BPV983016:BPV983018 BZR983016:BZR983018 CJN983016:CJN983018 CTJ983016:CTJ983018 DDF983016:DDF983018 DNB983016:DNB983018 DWX983016:DWX983018 EGT983016:EGT983018 EQP983016:EQP983018 FAL983016:FAL983018 FKH983016:FKH983018 FUD983016:FUD983018 GDZ983016:GDZ983018 GNV983016:GNV983018 GXR983016:GXR983018 HHN983016:HHN983018 HRJ983016:HRJ983018 IBF983016:IBF983018 ILB983016:ILB983018 IUX983016:IUX983018 JET983016:JET983018 JOP983016:JOP983018 JYL983016:JYL983018 KIH983016:KIH983018 KSD983016:KSD983018 LBZ983016:LBZ983018 LLV983016:LLV983018 LVR983016:LVR983018 MFN983016:MFN983018 MPJ983016:MPJ983018 MZF983016:MZF983018 NJB983016:NJB983018 NSX983016:NSX983018 OCT983016:OCT983018 OMP983016:OMP983018 OWL983016:OWL983018 PGH983016:PGH983018 PQD983016:PQD983018 PZZ983016:PZZ983018 QJV983016:QJV983018 QTR983016:QTR983018 RDN983016:RDN983018 RNJ983016:RNJ983018 RXF983016:RXF983018 SHB983016:SHB983018 SQX983016:SQX983018 TAT983016:TAT983018 TKP983016:TKP983018 TUL983016:TUL983018 UEH983016:UEH983018 UOD983016:UOD983018 UXZ983016:UXZ983018 VHV983016:VHV983018 VRR983016:VRR983018 WBN983016:WBN983018 WLJ983016:WLJ983018 WVF983016:WVF983018 IT65522:IT65524 SP65522:SP65524 ACL65522:ACL65524 AMH65522:AMH65524 AWD65522:AWD65524 BFZ65522:BFZ65524 BPV65522:BPV65524 BZR65522:BZR65524 CJN65522:CJN65524 CTJ65522:CTJ65524 DDF65522:DDF65524 DNB65522:DNB65524 DWX65522:DWX65524 EGT65522:EGT65524 EQP65522:EQP65524 FAL65522:FAL65524 FKH65522:FKH65524 FUD65522:FUD65524 GDZ65522:GDZ65524 GNV65522:GNV65524 GXR65522:GXR65524 HHN65522:HHN65524 HRJ65522:HRJ65524 IBF65522:IBF65524 ILB65522:ILB65524 IUX65522:IUX65524 JET65522:JET65524 JOP65522:JOP65524 JYL65522:JYL65524 KIH65522:KIH65524 KSD65522:KSD65524 LBZ65522:LBZ65524 LLV65522:LLV65524 LVR65522:LVR65524 MFN65522:MFN65524 MPJ65522:MPJ65524 MZF65522:MZF65524 NJB65522:NJB65524 NSX65522:NSX65524 OCT65522:OCT65524 OMP65522:OMP65524 OWL65522:OWL65524 PGH65522:PGH65524 PQD65522:PQD65524 PZZ65522:PZZ65524 QJV65522:QJV65524 QTR65522:QTR65524 RDN65522:RDN65524 RNJ65522:RNJ65524 RXF65522:RXF65524 SHB65522:SHB65524 SQX65522:SQX65524 TAT65522:TAT65524 TKP65522:TKP65524 TUL65522:TUL65524 UEH65522:UEH65524 UOD65522:UOD65524 UXZ65522:UXZ65524 VHV65522:VHV65524 VRR65522:VRR65524 WBN65522:WBN65524 WLJ65522:WLJ65524 WVF65522:WVF65524 IT131058:IT131060 SP131058:SP131060 ACL131058:ACL131060 AMH131058:AMH131060 AWD131058:AWD131060 BFZ131058:BFZ131060 BPV131058:BPV131060 BZR131058:BZR131060 CJN131058:CJN131060 CTJ131058:CTJ131060 DDF131058:DDF131060 DNB131058:DNB131060 DWX131058:DWX131060 EGT131058:EGT131060 EQP131058:EQP131060 FAL131058:FAL131060 FKH131058:FKH131060 FUD131058:FUD131060 GDZ131058:GDZ131060 GNV131058:GNV131060 GXR131058:GXR131060 HHN131058:HHN131060 HRJ131058:HRJ131060 IBF131058:IBF131060 ILB131058:ILB131060 IUX131058:IUX131060 JET131058:JET131060 JOP131058:JOP131060 JYL131058:JYL131060 KIH131058:KIH131060 KSD131058:KSD131060 LBZ131058:LBZ131060 LLV131058:LLV131060 LVR131058:LVR131060 MFN131058:MFN131060 MPJ131058:MPJ131060 MZF131058:MZF131060 NJB131058:NJB131060 NSX131058:NSX131060 OCT131058:OCT131060 OMP131058:OMP131060 OWL131058:OWL131060 PGH131058:PGH131060 PQD131058:PQD131060 PZZ131058:PZZ131060 QJV131058:QJV131060 QTR131058:QTR131060 RDN131058:RDN131060 RNJ131058:RNJ131060 RXF131058:RXF131060 SHB131058:SHB131060 SQX131058:SQX131060 TAT131058:TAT131060 TKP131058:TKP131060 TUL131058:TUL131060 UEH131058:UEH131060 UOD131058:UOD131060 UXZ131058:UXZ131060 VHV131058:VHV131060 VRR131058:VRR131060 WBN131058:WBN131060 WLJ131058:WLJ131060 WVF131058:WVF131060 IT196594:IT196596 SP196594:SP196596 ACL196594:ACL196596 AMH196594:AMH196596 AWD196594:AWD196596 BFZ196594:BFZ196596 BPV196594:BPV196596 BZR196594:BZR196596 CJN196594:CJN196596 CTJ196594:CTJ196596 DDF196594:DDF196596 DNB196594:DNB196596 DWX196594:DWX196596 EGT196594:EGT196596 EQP196594:EQP196596 FAL196594:FAL196596 FKH196594:FKH196596 FUD196594:FUD196596 GDZ196594:GDZ196596 GNV196594:GNV196596 GXR196594:GXR196596 HHN196594:HHN196596 HRJ196594:HRJ196596 IBF196594:IBF196596 ILB196594:ILB196596 IUX196594:IUX196596 JET196594:JET196596 JOP196594:JOP196596 JYL196594:JYL196596 KIH196594:KIH196596 KSD196594:KSD196596 LBZ196594:LBZ196596 LLV196594:LLV196596 LVR196594:LVR196596 MFN196594:MFN196596 MPJ196594:MPJ196596 MZF196594:MZF196596 NJB196594:NJB196596 NSX196594:NSX196596 OCT196594:OCT196596 OMP196594:OMP196596 OWL196594:OWL196596 PGH196594:PGH196596 PQD196594:PQD196596 PZZ196594:PZZ196596 QJV196594:QJV196596 QTR196594:QTR196596 RDN196594:RDN196596 RNJ196594:RNJ196596 RXF196594:RXF196596 SHB196594:SHB196596 SQX196594:SQX196596 TAT196594:TAT196596 TKP196594:TKP196596 TUL196594:TUL196596 UEH196594:UEH196596 UOD196594:UOD196596 UXZ196594:UXZ196596 VHV196594:VHV196596 VRR196594:VRR196596 WBN196594:WBN196596 WLJ196594:WLJ196596 WVF196594:WVF196596 IT262130:IT262132 SP262130:SP262132 ACL262130:ACL262132 AMH262130:AMH262132 AWD262130:AWD262132 BFZ262130:BFZ262132 BPV262130:BPV262132 BZR262130:BZR262132 CJN262130:CJN262132 CTJ262130:CTJ262132 DDF262130:DDF262132 DNB262130:DNB262132 DWX262130:DWX262132 EGT262130:EGT262132 EQP262130:EQP262132 FAL262130:FAL262132 FKH262130:FKH262132 FUD262130:FUD262132 GDZ262130:GDZ262132 GNV262130:GNV262132 GXR262130:GXR262132 HHN262130:HHN262132 HRJ262130:HRJ262132 IBF262130:IBF262132 ILB262130:ILB262132 IUX262130:IUX262132 JET262130:JET262132 JOP262130:JOP262132 JYL262130:JYL262132 KIH262130:KIH262132 KSD262130:KSD262132 LBZ262130:LBZ262132 LLV262130:LLV262132 LVR262130:LVR262132 MFN262130:MFN262132 MPJ262130:MPJ262132 MZF262130:MZF262132 NJB262130:NJB262132 NSX262130:NSX262132 OCT262130:OCT262132 OMP262130:OMP262132 OWL262130:OWL262132 PGH262130:PGH262132 PQD262130:PQD262132 PZZ262130:PZZ262132 QJV262130:QJV262132 QTR262130:QTR262132 RDN262130:RDN262132 RNJ262130:RNJ262132 RXF262130:RXF262132 SHB262130:SHB262132 SQX262130:SQX262132 TAT262130:TAT262132 TKP262130:TKP262132 TUL262130:TUL262132 UEH262130:UEH262132 UOD262130:UOD262132 UXZ262130:UXZ262132 VHV262130:VHV262132 VRR262130:VRR262132 WBN262130:WBN262132 WLJ262130:WLJ262132 WVF262130:WVF262132 IT327666:IT327668 SP327666:SP327668 ACL327666:ACL327668 AMH327666:AMH327668 AWD327666:AWD327668 BFZ327666:BFZ327668 BPV327666:BPV327668 BZR327666:BZR327668 CJN327666:CJN327668 CTJ327666:CTJ327668 DDF327666:DDF327668 DNB327666:DNB327668 DWX327666:DWX327668 EGT327666:EGT327668 EQP327666:EQP327668 FAL327666:FAL327668 FKH327666:FKH327668 FUD327666:FUD327668 GDZ327666:GDZ327668 GNV327666:GNV327668 GXR327666:GXR327668 HHN327666:HHN327668 HRJ327666:HRJ327668 IBF327666:IBF327668 ILB327666:ILB327668 IUX327666:IUX327668 JET327666:JET327668 JOP327666:JOP327668 JYL327666:JYL327668 KIH327666:KIH327668 KSD327666:KSD327668 LBZ327666:LBZ327668 LLV327666:LLV327668 LVR327666:LVR327668 MFN327666:MFN327668 MPJ327666:MPJ327668 MZF327666:MZF327668 NJB327666:NJB327668 NSX327666:NSX327668 OCT327666:OCT327668 OMP327666:OMP327668 OWL327666:OWL327668 PGH327666:PGH327668 PQD327666:PQD327668 PZZ327666:PZZ327668 QJV327666:QJV327668 QTR327666:QTR327668 RDN327666:RDN327668 RNJ327666:RNJ327668 RXF327666:RXF327668 SHB327666:SHB327668 SQX327666:SQX327668 TAT327666:TAT327668 TKP327666:TKP327668 TUL327666:TUL327668 UEH327666:UEH327668 UOD327666:UOD327668 UXZ327666:UXZ327668 VHV327666:VHV327668 VRR327666:VRR327668 WBN327666:WBN327668 WLJ327666:WLJ327668 WVF327666:WVF327668 IT393202:IT393204 SP393202:SP393204 ACL393202:ACL393204 AMH393202:AMH393204 AWD393202:AWD393204 BFZ393202:BFZ393204 BPV393202:BPV393204 BZR393202:BZR393204 CJN393202:CJN393204 CTJ393202:CTJ393204 DDF393202:DDF393204 DNB393202:DNB393204 DWX393202:DWX393204 EGT393202:EGT393204 EQP393202:EQP393204 FAL393202:FAL393204 FKH393202:FKH393204 FUD393202:FUD393204 GDZ393202:GDZ393204 GNV393202:GNV393204 GXR393202:GXR393204 HHN393202:HHN393204 HRJ393202:HRJ393204 IBF393202:IBF393204 ILB393202:ILB393204 IUX393202:IUX393204 JET393202:JET393204 JOP393202:JOP393204 JYL393202:JYL393204 KIH393202:KIH393204 KSD393202:KSD393204 LBZ393202:LBZ393204 LLV393202:LLV393204 LVR393202:LVR393204 MFN393202:MFN393204 MPJ393202:MPJ393204 MZF393202:MZF393204 NJB393202:NJB393204 NSX393202:NSX393204 OCT393202:OCT393204 OMP393202:OMP393204 OWL393202:OWL393204 PGH393202:PGH393204 PQD393202:PQD393204 PZZ393202:PZZ393204 QJV393202:QJV393204 QTR393202:QTR393204 RDN393202:RDN393204 RNJ393202:RNJ393204 RXF393202:RXF393204 SHB393202:SHB393204 SQX393202:SQX393204 TAT393202:TAT393204 TKP393202:TKP393204 TUL393202:TUL393204 UEH393202:UEH393204 UOD393202:UOD393204 UXZ393202:UXZ393204 VHV393202:VHV393204 VRR393202:VRR393204 WBN393202:WBN393204 WLJ393202:WLJ393204 WVF393202:WVF393204 IT458738:IT458740 SP458738:SP458740 ACL458738:ACL458740 AMH458738:AMH458740 AWD458738:AWD458740 BFZ458738:BFZ458740 BPV458738:BPV458740 BZR458738:BZR458740 CJN458738:CJN458740 CTJ458738:CTJ458740 DDF458738:DDF458740 DNB458738:DNB458740 DWX458738:DWX458740 EGT458738:EGT458740 EQP458738:EQP458740 FAL458738:FAL458740 FKH458738:FKH458740 FUD458738:FUD458740 GDZ458738:GDZ458740 GNV458738:GNV458740 GXR458738:GXR458740 HHN458738:HHN458740 HRJ458738:HRJ458740 IBF458738:IBF458740 ILB458738:ILB458740 IUX458738:IUX458740 JET458738:JET458740 JOP458738:JOP458740 JYL458738:JYL458740 KIH458738:KIH458740 KSD458738:KSD458740 LBZ458738:LBZ458740 LLV458738:LLV458740 LVR458738:LVR458740 MFN458738:MFN458740 MPJ458738:MPJ458740 MZF458738:MZF458740 NJB458738:NJB458740 NSX458738:NSX458740 OCT458738:OCT458740 OMP458738:OMP458740 OWL458738:OWL458740 PGH458738:PGH458740 PQD458738:PQD458740 PZZ458738:PZZ458740 QJV458738:QJV458740 QTR458738:QTR458740 RDN458738:RDN458740 RNJ458738:RNJ458740 RXF458738:RXF458740 SHB458738:SHB458740 SQX458738:SQX458740 TAT458738:TAT458740 TKP458738:TKP458740 TUL458738:TUL458740 UEH458738:UEH458740 UOD458738:UOD458740 UXZ458738:UXZ458740 VHV458738:VHV458740 VRR458738:VRR458740 WBN458738:WBN458740 WLJ458738:WLJ458740 WVF458738:WVF458740 IT524274:IT524276 SP524274:SP524276 ACL524274:ACL524276 AMH524274:AMH524276 AWD524274:AWD524276 BFZ524274:BFZ524276 BPV524274:BPV524276 BZR524274:BZR524276 CJN524274:CJN524276 CTJ524274:CTJ524276 DDF524274:DDF524276 DNB524274:DNB524276 DWX524274:DWX524276 EGT524274:EGT524276 EQP524274:EQP524276 FAL524274:FAL524276 FKH524274:FKH524276 FUD524274:FUD524276 GDZ524274:GDZ524276 GNV524274:GNV524276 GXR524274:GXR524276 HHN524274:HHN524276 HRJ524274:HRJ524276 IBF524274:IBF524276 ILB524274:ILB524276 IUX524274:IUX524276 JET524274:JET524276 JOP524274:JOP524276 JYL524274:JYL524276 KIH524274:KIH524276 KSD524274:KSD524276 LBZ524274:LBZ524276 LLV524274:LLV524276 LVR524274:LVR524276 MFN524274:MFN524276 MPJ524274:MPJ524276 MZF524274:MZF524276 NJB524274:NJB524276 NSX524274:NSX524276 OCT524274:OCT524276 OMP524274:OMP524276 OWL524274:OWL524276 PGH524274:PGH524276 PQD524274:PQD524276 PZZ524274:PZZ524276 QJV524274:QJV524276 QTR524274:QTR524276 RDN524274:RDN524276 RNJ524274:RNJ524276 RXF524274:RXF524276 SHB524274:SHB524276 SQX524274:SQX524276 TAT524274:TAT524276 TKP524274:TKP524276 TUL524274:TUL524276 UEH524274:UEH524276 UOD524274:UOD524276 UXZ524274:UXZ524276 VHV524274:VHV524276 VRR524274:VRR524276 WBN524274:WBN524276 WLJ524274:WLJ524276 WVF524274:WVF524276 IT589810:IT589812 SP589810:SP589812 ACL589810:ACL589812 AMH589810:AMH589812 AWD589810:AWD589812 BFZ589810:BFZ589812 BPV589810:BPV589812 BZR589810:BZR589812 CJN589810:CJN589812 CTJ589810:CTJ589812 DDF589810:DDF589812 DNB589810:DNB589812 DWX589810:DWX589812 EGT589810:EGT589812 EQP589810:EQP589812 FAL589810:FAL589812 FKH589810:FKH589812 FUD589810:FUD589812 GDZ589810:GDZ589812 GNV589810:GNV589812 GXR589810:GXR589812 HHN589810:HHN589812 HRJ589810:HRJ589812 IBF589810:IBF589812 ILB589810:ILB589812 IUX589810:IUX589812 JET589810:JET589812 JOP589810:JOP589812 JYL589810:JYL589812 KIH589810:KIH589812 KSD589810:KSD589812 LBZ589810:LBZ589812 LLV589810:LLV589812 LVR589810:LVR589812 MFN589810:MFN589812 MPJ589810:MPJ589812 MZF589810:MZF589812 NJB589810:NJB589812 NSX589810:NSX589812 OCT589810:OCT589812 OMP589810:OMP589812 OWL589810:OWL589812 PGH589810:PGH589812 PQD589810:PQD589812 PZZ589810:PZZ589812 QJV589810:QJV589812 QTR589810:QTR589812 RDN589810:RDN589812 RNJ589810:RNJ589812 RXF589810:RXF589812 SHB589810:SHB589812 SQX589810:SQX589812 TAT589810:TAT589812 TKP589810:TKP589812 TUL589810:TUL589812 UEH589810:UEH589812 UOD589810:UOD589812 UXZ589810:UXZ589812 VHV589810:VHV589812 VRR589810:VRR589812 WBN589810:WBN589812 WLJ589810:WLJ589812 WVF589810:WVF589812 IT655346:IT655348 SP655346:SP655348 ACL655346:ACL655348 AMH655346:AMH655348 AWD655346:AWD655348 BFZ655346:BFZ655348 BPV655346:BPV655348 BZR655346:BZR655348 CJN655346:CJN655348 CTJ655346:CTJ655348 DDF655346:DDF655348 DNB655346:DNB655348 DWX655346:DWX655348 EGT655346:EGT655348 EQP655346:EQP655348 FAL655346:FAL655348 FKH655346:FKH655348 FUD655346:FUD655348 GDZ655346:GDZ655348 GNV655346:GNV655348 GXR655346:GXR655348 HHN655346:HHN655348 HRJ655346:HRJ655348 IBF655346:IBF655348 ILB655346:ILB655348 IUX655346:IUX655348 JET655346:JET655348 JOP655346:JOP655348 JYL655346:JYL655348 KIH655346:KIH655348 KSD655346:KSD655348 LBZ655346:LBZ655348 LLV655346:LLV655348 LVR655346:LVR655348 MFN655346:MFN655348 MPJ655346:MPJ655348 MZF655346:MZF655348 NJB655346:NJB655348 NSX655346:NSX655348 OCT655346:OCT655348 OMP655346:OMP655348 OWL655346:OWL655348 PGH655346:PGH655348 PQD655346:PQD655348 PZZ655346:PZZ655348 QJV655346:QJV655348 QTR655346:QTR655348 RDN655346:RDN655348 RNJ655346:RNJ655348 RXF655346:RXF655348 SHB655346:SHB655348 SQX655346:SQX655348 TAT655346:TAT655348 TKP655346:TKP655348 TUL655346:TUL655348 UEH655346:UEH655348 UOD655346:UOD655348 UXZ655346:UXZ655348 VHV655346:VHV655348 VRR655346:VRR655348 WBN655346:WBN655348 WLJ655346:WLJ655348 WVF655346:WVF655348 IT720882:IT720884 SP720882:SP720884 ACL720882:ACL720884 AMH720882:AMH720884 AWD720882:AWD720884 BFZ720882:BFZ720884 BPV720882:BPV720884 BZR720882:BZR720884 CJN720882:CJN720884 CTJ720882:CTJ720884 DDF720882:DDF720884 DNB720882:DNB720884 DWX720882:DWX720884 EGT720882:EGT720884 EQP720882:EQP720884 FAL720882:FAL720884 FKH720882:FKH720884 FUD720882:FUD720884 GDZ720882:GDZ720884 GNV720882:GNV720884 GXR720882:GXR720884 HHN720882:HHN720884 HRJ720882:HRJ720884 IBF720882:IBF720884 ILB720882:ILB720884 IUX720882:IUX720884 JET720882:JET720884 JOP720882:JOP720884 JYL720882:JYL720884 KIH720882:KIH720884 KSD720882:KSD720884 LBZ720882:LBZ720884 LLV720882:LLV720884 LVR720882:LVR720884 MFN720882:MFN720884 MPJ720882:MPJ720884 MZF720882:MZF720884 NJB720882:NJB720884 NSX720882:NSX720884 OCT720882:OCT720884 OMP720882:OMP720884 OWL720882:OWL720884 PGH720882:PGH720884 PQD720882:PQD720884 PZZ720882:PZZ720884 QJV720882:QJV720884 QTR720882:QTR720884 RDN720882:RDN720884 RNJ720882:RNJ720884 RXF720882:RXF720884 SHB720882:SHB720884 SQX720882:SQX720884 TAT720882:TAT720884 TKP720882:TKP720884 TUL720882:TUL720884 UEH720882:UEH720884 UOD720882:UOD720884 UXZ720882:UXZ720884 VHV720882:VHV720884 VRR720882:VRR720884 WBN720882:WBN720884 WLJ720882:WLJ720884 WVF720882:WVF720884 IT786418:IT786420 SP786418:SP786420 ACL786418:ACL786420 AMH786418:AMH786420 AWD786418:AWD786420 BFZ786418:BFZ786420 BPV786418:BPV786420 BZR786418:BZR786420 CJN786418:CJN786420 CTJ786418:CTJ786420 DDF786418:DDF786420 DNB786418:DNB786420 DWX786418:DWX786420 EGT786418:EGT786420 EQP786418:EQP786420 FAL786418:FAL786420 FKH786418:FKH786420 FUD786418:FUD786420 GDZ786418:GDZ786420 GNV786418:GNV786420 GXR786418:GXR786420 HHN786418:HHN786420 HRJ786418:HRJ786420 IBF786418:IBF786420 ILB786418:ILB786420 IUX786418:IUX786420 JET786418:JET786420 JOP786418:JOP786420 JYL786418:JYL786420 KIH786418:KIH786420 KSD786418:KSD786420 LBZ786418:LBZ786420 LLV786418:LLV786420 LVR786418:LVR786420 MFN786418:MFN786420 MPJ786418:MPJ786420 MZF786418:MZF786420 NJB786418:NJB786420 NSX786418:NSX786420 OCT786418:OCT786420 OMP786418:OMP786420 OWL786418:OWL786420 PGH786418:PGH786420 PQD786418:PQD786420 PZZ786418:PZZ786420 QJV786418:QJV786420 QTR786418:QTR786420 RDN786418:RDN786420 RNJ786418:RNJ786420 RXF786418:RXF786420 SHB786418:SHB786420 SQX786418:SQX786420 TAT786418:TAT786420 TKP786418:TKP786420 TUL786418:TUL786420 UEH786418:UEH786420 UOD786418:UOD786420 UXZ786418:UXZ786420 VHV786418:VHV786420 VRR786418:VRR786420 WBN786418:WBN786420 WLJ786418:WLJ786420 WVF786418:WVF786420 IT851954:IT851956 SP851954:SP851956 ACL851954:ACL851956 AMH851954:AMH851956 AWD851954:AWD851956 BFZ851954:BFZ851956 BPV851954:BPV851956 BZR851954:BZR851956 CJN851954:CJN851956 CTJ851954:CTJ851956 DDF851954:DDF851956 DNB851954:DNB851956 DWX851954:DWX851956 EGT851954:EGT851956 EQP851954:EQP851956 FAL851954:FAL851956 FKH851954:FKH851956 FUD851954:FUD851956 GDZ851954:GDZ851956 GNV851954:GNV851956 GXR851954:GXR851956 HHN851954:HHN851956 HRJ851954:HRJ851956 IBF851954:IBF851956 ILB851954:ILB851956 IUX851954:IUX851956 JET851954:JET851956 JOP851954:JOP851956 JYL851954:JYL851956 KIH851954:KIH851956 KSD851954:KSD851956 LBZ851954:LBZ851956 LLV851954:LLV851956 LVR851954:LVR851956 MFN851954:MFN851956 MPJ851954:MPJ851956 MZF851954:MZF851956 NJB851954:NJB851956 NSX851954:NSX851956 OCT851954:OCT851956 OMP851954:OMP851956 OWL851954:OWL851956 PGH851954:PGH851956 PQD851954:PQD851956 PZZ851954:PZZ851956 QJV851954:QJV851956 QTR851954:QTR851956 RDN851954:RDN851956 RNJ851954:RNJ851956 RXF851954:RXF851956 SHB851954:SHB851956 SQX851954:SQX851956 TAT851954:TAT851956 TKP851954:TKP851956 TUL851954:TUL851956 UEH851954:UEH851956 UOD851954:UOD851956 UXZ851954:UXZ851956 VHV851954:VHV851956 VRR851954:VRR851956 WBN851954:WBN851956 WLJ851954:WLJ851956 WVF851954:WVF851956 IT917490:IT917492 SP917490:SP917492 ACL917490:ACL917492 AMH917490:AMH917492 AWD917490:AWD917492 BFZ917490:BFZ917492 BPV917490:BPV917492 BZR917490:BZR917492 CJN917490:CJN917492 CTJ917490:CTJ917492 DDF917490:DDF917492 DNB917490:DNB917492 DWX917490:DWX917492 EGT917490:EGT917492 EQP917490:EQP917492 FAL917490:FAL917492 FKH917490:FKH917492 FUD917490:FUD917492 GDZ917490:GDZ917492 GNV917490:GNV917492 GXR917490:GXR917492 HHN917490:HHN917492 HRJ917490:HRJ917492 IBF917490:IBF917492 ILB917490:ILB917492 IUX917490:IUX917492 JET917490:JET917492 JOP917490:JOP917492 JYL917490:JYL917492 KIH917490:KIH917492 KSD917490:KSD917492 LBZ917490:LBZ917492 LLV917490:LLV917492 LVR917490:LVR917492 MFN917490:MFN917492 MPJ917490:MPJ917492 MZF917490:MZF917492 NJB917490:NJB917492 NSX917490:NSX917492 OCT917490:OCT917492 OMP917490:OMP917492 OWL917490:OWL917492 PGH917490:PGH917492 PQD917490:PQD917492 PZZ917490:PZZ917492 QJV917490:QJV917492 QTR917490:QTR917492 RDN917490:RDN917492 RNJ917490:RNJ917492 RXF917490:RXF917492 SHB917490:SHB917492 SQX917490:SQX917492 TAT917490:TAT917492 TKP917490:TKP917492 TUL917490:TUL917492 UEH917490:UEH917492 UOD917490:UOD917492 UXZ917490:UXZ917492 VHV917490:VHV917492 VRR917490:VRR917492 WBN917490:WBN917492 WLJ917490:WLJ917492 WVF917490:WVF917492 IT983026:IT983028 SP983026:SP983028 ACL983026:ACL983028 AMH983026:AMH983028 AWD983026:AWD983028 BFZ983026:BFZ983028 BPV983026:BPV983028 BZR983026:BZR983028 CJN983026:CJN983028 CTJ983026:CTJ983028 DDF983026:DDF983028 DNB983026:DNB983028 DWX983026:DWX983028 EGT983026:EGT983028 EQP983026:EQP983028 FAL983026:FAL983028 FKH983026:FKH983028 FUD983026:FUD983028 GDZ983026:GDZ983028 GNV983026:GNV983028 GXR983026:GXR983028 HHN983026:HHN983028 HRJ983026:HRJ983028 IBF983026:IBF983028 ILB983026:ILB983028 IUX983026:IUX983028 JET983026:JET983028 JOP983026:JOP983028 JYL983026:JYL983028 KIH983026:KIH983028 KSD983026:KSD983028 LBZ983026:LBZ983028 LLV983026:LLV983028 LVR983026:LVR983028 MFN983026:MFN983028 MPJ983026:MPJ983028 MZF983026:MZF983028 NJB983026:NJB983028 NSX983026:NSX983028 OCT983026:OCT983028 OMP983026:OMP983028 OWL983026:OWL983028 PGH983026:PGH983028 PQD983026:PQD983028 PZZ983026:PZZ983028 QJV983026:QJV983028 QTR983026:QTR983028 RDN983026:RDN983028 RNJ983026:RNJ983028 RXF983026:RXF983028 SHB983026:SHB983028 SQX983026:SQX983028 TAT983026:TAT983028 TKP983026:TKP983028 TUL983026:TUL983028 UEH983026:UEH983028 UOD983026:UOD983028 UXZ983026:UXZ983028 VHV983026:VHV983028 VRR983026:VRR983028 WBN983026:WBN983028 WLJ983026:WLJ983028 WVF983026:WVF983028 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IT65520 SP65520 ACL65520 AMH65520 AWD65520 BFZ65520 BPV65520 BZR65520 CJN65520 CTJ65520 DDF65520 DNB65520 DWX65520 EGT65520 EQP65520 FAL65520 FKH65520 FUD65520 GDZ65520 GNV65520 GXR65520 HHN65520 HRJ65520 IBF65520 ILB65520 IUX65520 JET65520 JOP65520 JYL65520 KIH65520 KSD65520 LBZ65520 LLV65520 LVR65520 MFN65520 MPJ65520 MZF65520 NJB65520 NSX65520 OCT65520 OMP65520 OWL65520 PGH65520 PQD65520 PZZ65520 QJV65520 QTR65520 RDN65520 RNJ65520 RXF65520 SHB65520 SQX65520 TAT65520 TKP65520 TUL65520 UEH65520 UOD65520 UXZ65520 VHV65520 VRR65520 WBN65520 WLJ65520 WVF65520 IT131056 SP131056 ACL131056 AMH131056 AWD131056 BFZ131056 BPV131056 BZR131056 CJN131056 CTJ131056 DDF131056 DNB131056 DWX131056 EGT131056 EQP131056 FAL131056 FKH131056 FUD131056 GDZ131056 GNV131056 GXR131056 HHN131056 HRJ131056 IBF131056 ILB131056 IUX131056 JET131056 JOP131056 JYL131056 KIH131056 KSD131056 LBZ131056 LLV131056 LVR131056 MFN131056 MPJ131056 MZF131056 NJB131056 NSX131056 OCT131056 OMP131056 OWL131056 PGH131056 PQD131056 PZZ131056 QJV131056 QTR131056 RDN131056 RNJ131056 RXF131056 SHB131056 SQX131056 TAT131056 TKP131056 TUL131056 UEH131056 UOD131056 UXZ131056 VHV131056 VRR131056 WBN131056 WLJ131056 WVF131056 IT196592 SP196592 ACL196592 AMH196592 AWD196592 BFZ196592 BPV196592 BZR196592 CJN196592 CTJ196592 DDF196592 DNB196592 DWX196592 EGT196592 EQP196592 FAL196592 FKH196592 FUD196592 GDZ196592 GNV196592 GXR196592 HHN196592 HRJ196592 IBF196592 ILB196592 IUX196592 JET196592 JOP196592 JYL196592 KIH196592 KSD196592 LBZ196592 LLV196592 LVR196592 MFN196592 MPJ196592 MZF196592 NJB196592 NSX196592 OCT196592 OMP196592 OWL196592 PGH196592 PQD196592 PZZ196592 QJV196592 QTR196592 RDN196592 RNJ196592 RXF196592 SHB196592 SQX196592 TAT196592 TKP196592 TUL196592 UEH196592 UOD196592 UXZ196592 VHV196592 VRR196592 WBN196592 WLJ196592 WVF196592 IT262128 SP262128 ACL262128 AMH262128 AWD262128 BFZ262128 BPV262128 BZR262128 CJN262128 CTJ262128 DDF262128 DNB262128 DWX262128 EGT262128 EQP262128 FAL262128 FKH262128 FUD262128 GDZ262128 GNV262128 GXR262128 HHN262128 HRJ262128 IBF262128 ILB262128 IUX262128 JET262128 JOP262128 JYL262128 KIH262128 KSD262128 LBZ262128 LLV262128 LVR262128 MFN262128 MPJ262128 MZF262128 NJB262128 NSX262128 OCT262128 OMP262128 OWL262128 PGH262128 PQD262128 PZZ262128 QJV262128 QTR262128 RDN262128 RNJ262128 RXF262128 SHB262128 SQX262128 TAT262128 TKP262128 TUL262128 UEH262128 UOD262128 UXZ262128 VHV262128 VRR262128 WBN262128 WLJ262128 WVF262128 IT327664 SP327664 ACL327664 AMH327664 AWD327664 BFZ327664 BPV327664 BZR327664 CJN327664 CTJ327664 DDF327664 DNB327664 DWX327664 EGT327664 EQP327664 FAL327664 FKH327664 FUD327664 GDZ327664 GNV327664 GXR327664 HHN327664 HRJ327664 IBF327664 ILB327664 IUX327664 JET327664 JOP327664 JYL327664 KIH327664 KSD327664 LBZ327664 LLV327664 LVR327664 MFN327664 MPJ327664 MZF327664 NJB327664 NSX327664 OCT327664 OMP327664 OWL327664 PGH327664 PQD327664 PZZ327664 QJV327664 QTR327664 RDN327664 RNJ327664 RXF327664 SHB327664 SQX327664 TAT327664 TKP327664 TUL327664 UEH327664 UOD327664 UXZ327664 VHV327664 VRR327664 WBN327664 WLJ327664 WVF327664 IT393200 SP393200 ACL393200 AMH393200 AWD393200 BFZ393200 BPV393200 BZR393200 CJN393200 CTJ393200 DDF393200 DNB393200 DWX393200 EGT393200 EQP393200 FAL393200 FKH393200 FUD393200 GDZ393200 GNV393200 GXR393200 HHN393200 HRJ393200 IBF393200 ILB393200 IUX393200 JET393200 JOP393200 JYL393200 KIH393200 KSD393200 LBZ393200 LLV393200 LVR393200 MFN393200 MPJ393200 MZF393200 NJB393200 NSX393200 OCT393200 OMP393200 OWL393200 PGH393200 PQD393200 PZZ393200 QJV393200 QTR393200 RDN393200 RNJ393200 RXF393200 SHB393200 SQX393200 TAT393200 TKP393200 TUL393200 UEH393200 UOD393200 UXZ393200 VHV393200 VRR393200 WBN393200 WLJ393200 WVF393200 IT458736 SP458736 ACL458736 AMH458736 AWD458736 BFZ458736 BPV458736 BZR458736 CJN458736 CTJ458736 DDF458736 DNB458736 DWX458736 EGT458736 EQP458736 FAL458736 FKH458736 FUD458736 GDZ458736 GNV458736 GXR458736 HHN458736 HRJ458736 IBF458736 ILB458736 IUX458736 JET458736 JOP458736 JYL458736 KIH458736 KSD458736 LBZ458736 LLV458736 LVR458736 MFN458736 MPJ458736 MZF458736 NJB458736 NSX458736 OCT458736 OMP458736 OWL458736 PGH458736 PQD458736 PZZ458736 QJV458736 QTR458736 RDN458736 RNJ458736 RXF458736 SHB458736 SQX458736 TAT458736 TKP458736 TUL458736 UEH458736 UOD458736 UXZ458736 VHV458736 VRR458736 WBN458736 WLJ458736 WVF458736 IT524272 SP524272 ACL524272 AMH524272 AWD524272 BFZ524272 BPV524272 BZR524272 CJN524272 CTJ524272 DDF524272 DNB524272 DWX524272 EGT524272 EQP524272 FAL524272 FKH524272 FUD524272 GDZ524272 GNV524272 GXR524272 HHN524272 HRJ524272 IBF524272 ILB524272 IUX524272 JET524272 JOP524272 JYL524272 KIH524272 KSD524272 LBZ524272 LLV524272 LVR524272 MFN524272 MPJ524272 MZF524272 NJB524272 NSX524272 OCT524272 OMP524272 OWL524272 PGH524272 PQD524272 PZZ524272 QJV524272 QTR524272 RDN524272 RNJ524272 RXF524272 SHB524272 SQX524272 TAT524272 TKP524272 TUL524272 UEH524272 UOD524272 UXZ524272 VHV524272 VRR524272 WBN524272 WLJ524272 WVF524272 IT589808 SP589808 ACL589808 AMH589808 AWD589808 BFZ589808 BPV589808 BZR589808 CJN589808 CTJ589808 DDF589808 DNB589808 DWX589808 EGT589808 EQP589808 FAL589808 FKH589808 FUD589808 GDZ589808 GNV589808 GXR589808 HHN589808 HRJ589808 IBF589808 ILB589808 IUX589808 JET589808 JOP589808 JYL589808 KIH589808 KSD589808 LBZ589808 LLV589808 LVR589808 MFN589808 MPJ589808 MZF589808 NJB589808 NSX589808 OCT589808 OMP589808 OWL589808 PGH589808 PQD589808 PZZ589808 QJV589808 QTR589808 RDN589808 RNJ589808 RXF589808 SHB589808 SQX589808 TAT589808 TKP589808 TUL589808 UEH589808 UOD589808 UXZ589808 VHV589808 VRR589808 WBN589808 WLJ589808 WVF589808 IT655344 SP655344 ACL655344 AMH655344 AWD655344 BFZ655344 BPV655344 BZR655344 CJN655344 CTJ655344 DDF655344 DNB655344 DWX655344 EGT655344 EQP655344 FAL655344 FKH655344 FUD655344 GDZ655344 GNV655344 GXR655344 HHN655344 HRJ655344 IBF655344 ILB655344 IUX655344 JET655344 JOP655344 JYL655344 KIH655344 KSD655344 LBZ655344 LLV655344 LVR655344 MFN655344 MPJ655344 MZF655344 NJB655344 NSX655344 OCT655344 OMP655344 OWL655344 PGH655344 PQD655344 PZZ655344 QJV655344 QTR655344 RDN655344 RNJ655344 RXF655344 SHB655344 SQX655344 TAT655344 TKP655344 TUL655344 UEH655344 UOD655344 UXZ655344 VHV655344 VRR655344 WBN655344 WLJ655344 WVF655344 IT720880 SP720880 ACL720880 AMH720880 AWD720880 BFZ720880 BPV720880 BZR720880 CJN720880 CTJ720880 DDF720880 DNB720880 DWX720880 EGT720880 EQP720880 FAL720880 FKH720880 FUD720880 GDZ720880 GNV720880 GXR720880 HHN720880 HRJ720880 IBF720880 ILB720880 IUX720880 JET720880 JOP720880 JYL720880 KIH720880 KSD720880 LBZ720880 LLV720880 LVR720880 MFN720880 MPJ720880 MZF720880 NJB720880 NSX720880 OCT720880 OMP720880 OWL720880 PGH720880 PQD720880 PZZ720880 QJV720880 QTR720880 RDN720880 RNJ720880 RXF720880 SHB720880 SQX720880 TAT720880 TKP720880 TUL720880 UEH720880 UOD720880 UXZ720880 VHV720880 VRR720880 WBN720880 WLJ720880 WVF720880 IT786416 SP786416 ACL786416 AMH786416 AWD786416 BFZ786416 BPV786416 BZR786416 CJN786416 CTJ786416 DDF786416 DNB786416 DWX786416 EGT786416 EQP786416 FAL786416 FKH786416 FUD786416 GDZ786416 GNV786416 GXR786416 HHN786416 HRJ786416 IBF786416 ILB786416 IUX786416 JET786416 JOP786416 JYL786416 KIH786416 KSD786416 LBZ786416 LLV786416 LVR786416 MFN786416 MPJ786416 MZF786416 NJB786416 NSX786416 OCT786416 OMP786416 OWL786416 PGH786416 PQD786416 PZZ786416 QJV786416 QTR786416 RDN786416 RNJ786416 RXF786416 SHB786416 SQX786416 TAT786416 TKP786416 TUL786416 UEH786416 UOD786416 UXZ786416 VHV786416 VRR786416 WBN786416 WLJ786416 WVF786416 IT851952 SP851952 ACL851952 AMH851952 AWD851952 BFZ851952 BPV851952 BZR851952 CJN851952 CTJ851952 DDF851952 DNB851952 DWX851952 EGT851952 EQP851952 FAL851952 FKH851952 FUD851952 GDZ851952 GNV851952 GXR851952 HHN851952 HRJ851952 IBF851952 ILB851952 IUX851952 JET851952 JOP851952 JYL851952 KIH851952 KSD851952 LBZ851952 LLV851952 LVR851952 MFN851952 MPJ851952 MZF851952 NJB851952 NSX851952 OCT851952 OMP851952 OWL851952 PGH851952 PQD851952 PZZ851952 QJV851952 QTR851952 RDN851952 RNJ851952 RXF851952 SHB851952 SQX851952 TAT851952 TKP851952 TUL851952 UEH851952 UOD851952 UXZ851952 VHV851952 VRR851952 WBN851952 WLJ851952 WVF851952 IT917488 SP917488 ACL917488 AMH917488 AWD917488 BFZ917488 BPV917488 BZR917488 CJN917488 CTJ917488 DDF917488 DNB917488 DWX917488 EGT917488 EQP917488 FAL917488 FKH917488 FUD917488 GDZ917488 GNV917488 GXR917488 HHN917488 HRJ917488 IBF917488 ILB917488 IUX917488 JET917488 JOP917488 JYL917488 KIH917488 KSD917488 LBZ917488 LLV917488 LVR917488 MFN917488 MPJ917488 MZF917488 NJB917488 NSX917488 OCT917488 OMP917488 OWL917488 PGH917488 PQD917488 PZZ917488 QJV917488 QTR917488 RDN917488 RNJ917488 RXF917488 SHB917488 SQX917488 TAT917488 TKP917488 TUL917488 UEH917488 UOD917488 UXZ917488 VHV917488 VRR917488 WBN917488 WLJ917488 WVF917488 IT983024 SP983024 ACL983024 AMH983024 AWD983024 BFZ983024 BPV983024 BZR983024 CJN983024 CTJ983024 DDF983024 DNB983024 DWX983024 EGT983024 EQP983024 FAL983024 FKH983024 FUD983024 GDZ983024 GNV983024 GXR983024 HHN983024 HRJ983024 IBF983024 ILB983024 IUX983024 JET983024 JOP983024 JYL983024 KIH983024 KSD983024 LBZ983024 LLV983024 LVR983024 MFN983024 MPJ983024 MZF983024 NJB983024 NSX983024 OCT983024 OMP983024 OWL983024 PGH983024 PQD983024 PZZ983024 QJV983024 QTR983024 RDN983024 RNJ983024 RXF983024 SHB983024 SQX983024 TAT983024 TKP983024 TUL983024 UEH983024 UOD983024 UXZ983024 VHV983024 VRR983024 WBN983024 WLJ983024 WVF983024 IX65512:IX65514 ST65512:ST65514 ACP65512:ACP65514 AML65512:AML65514 AWH65512:AWH65514 BGD65512:BGD65514 BPZ65512:BPZ65514 BZV65512:BZV65514 CJR65512:CJR65514 CTN65512:CTN65514 DDJ65512:DDJ65514 DNF65512:DNF65514 DXB65512:DXB65514 EGX65512:EGX65514 EQT65512:EQT65514 FAP65512:FAP65514 FKL65512:FKL65514 FUH65512:FUH65514 GED65512:GED65514 GNZ65512:GNZ65514 GXV65512:GXV65514 HHR65512:HHR65514 HRN65512:HRN65514 IBJ65512:IBJ65514 ILF65512:ILF65514 IVB65512:IVB65514 JEX65512:JEX65514 JOT65512:JOT65514 JYP65512:JYP65514 KIL65512:KIL65514 KSH65512:KSH65514 LCD65512:LCD65514 LLZ65512:LLZ65514 LVV65512:LVV65514 MFR65512:MFR65514 MPN65512:MPN65514 MZJ65512:MZJ65514 NJF65512:NJF65514 NTB65512:NTB65514 OCX65512:OCX65514 OMT65512:OMT65514 OWP65512:OWP65514 PGL65512:PGL65514 PQH65512:PQH65514 QAD65512:QAD65514 QJZ65512:QJZ65514 QTV65512:QTV65514 RDR65512:RDR65514 RNN65512:RNN65514 RXJ65512:RXJ65514 SHF65512:SHF65514 SRB65512:SRB65514 TAX65512:TAX65514 TKT65512:TKT65514 TUP65512:TUP65514 UEL65512:UEL65514 UOH65512:UOH65514 UYD65512:UYD65514 VHZ65512:VHZ65514 VRV65512:VRV65514 WBR65512:WBR65514 WLN65512:WLN65514 WVJ65512:WVJ65514 IX131048:IX131050 ST131048:ST131050 ACP131048:ACP131050 AML131048:AML131050 AWH131048:AWH131050 BGD131048:BGD131050 BPZ131048:BPZ131050 BZV131048:BZV131050 CJR131048:CJR131050 CTN131048:CTN131050 DDJ131048:DDJ131050 DNF131048:DNF131050 DXB131048:DXB131050 EGX131048:EGX131050 EQT131048:EQT131050 FAP131048:FAP131050 FKL131048:FKL131050 FUH131048:FUH131050 GED131048:GED131050 GNZ131048:GNZ131050 GXV131048:GXV131050 HHR131048:HHR131050 HRN131048:HRN131050 IBJ131048:IBJ131050 ILF131048:ILF131050 IVB131048:IVB131050 JEX131048:JEX131050 JOT131048:JOT131050 JYP131048:JYP131050 KIL131048:KIL131050 KSH131048:KSH131050 LCD131048:LCD131050 LLZ131048:LLZ131050 LVV131048:LVV131050 MFR131048:MFR131050 MPN131048:MPN131050 MZJ131048:MZJ131050 NJF131048:NJF131050 NTB131048:NTB131050 OCX131048:OCX131050 OMT131048:OMT131050 OWP131048:OWP131050 PGL131048:PGL131050 PQH131048:PQH131050 QAD131048:QAD131050 QJZ131048:QJZ131050 QTV131048:QTV131050 RDR131048:RDR131050 RNN131048:RNN131050 RXJ131048:RXJ131050 SHF131048:SHF131050 SRB131048:SRB131050 TAX131048:TAX131050 TKT131048:TKT131050 TUP131048:TUP131050 UEL131048:UEL131050 UOH131048:UOH131050 UYD131048:UYD131050 VHZ131048:VHZ131050 VRV131048:VRV131050 WBR131048:WBR131050 WLN131048:WLN131050 WVJ131048:WVJ131050 IX196584:IX196586 ST196584:ST196586 ACP196584:ACP196586 AML196584:AML196586 AWH196584:AWH196586 BGD196584:BGD196586 BPZ196584:BPZ196586 BZV196584:BZV196586 CJR196584:CJR196586 CTN196584:CTN196586 DDJ196584:DDJ196586 DNF196584:DNF196586 DXB196584:DXB196586 EGX196584:EGX196586 EQT196584:EQT196586 FAP196584:FAP196586 FKL196584:FKL196586 FUH196584:FUH196586 GED196584:GED196586 GNZ196584:GNZ196586 GXV196584:GXV196586 HHR196584:HHR196586 HRN196584:HRN196586 IBJ196584:IBJ196586 ILF196584:ILF196586 IVB196584:IVB196586 JEX196584:JEX196586 JOT196584:JOT196586 JYP196584:JYP196586 KIL196584:KIL196586 KSH196584:KSH196586 LCD196584:LCD196586 LLZ196584:LLZ196586 LVV196584:LVV196586 MFR196584:MFR196586 MPN196584:MPN196586 MZJ196584:MZJ196586 NJF196584:NJF196586 NTB196584:NTB196586 OCX196584:OCX196586 OMT196584:OMT196586 OWP196584:OWP196586 PGL196584:PGL196586 PQH196584:PQH196586 QAD196584:QAD196586 QJZ196584:QJZ196586 QTV196584:QTV196586 RDR196584:RDR196586 RNN196584:RNN196586 RXJ196584:RXJ196586 SHF196584:SHF196586 SRB196584:SRB196586 TAX196584:TAX196586 TKT196584:TKT196586 TUP196584:TUP196586 UEL196584:UEL196586 UOH196584:UOH196586 UYD196584:UYD196586 VHZ196584:VHZ196586 VRV196584:VRV196586 WBR196584:WBR196586 WLN196584:WLN196586 WVJ196584:WVJ196586 IX262120:IX262122 ST262120:ST262122 ACP262120:ACP262122 AML262120:AML262122 AWH262120:AWH262122 BGD262120:BGD262122 BPZ262120:BPZ262122 BZV262120:BZV262122 CJR262120:CJR262122 CTN262120:CTN262122 DDJ262120:DDJ262122 DNF262120:DNF262122 DXB262120:DXB262122 EGX262120:EGX262122 EQT262120:EQT262122 FAP262120:FAP262122 FKL262120:FKL262122 FUH262120:FUH262122 GED262120:GED262122 GNZ262120:GNZ262122 GXV262120:GXV262122 HHR262120:HHR262122 HRN262120:HRN262122 IBJ262120:IBJ262122 ILF262120:ILF262122 IVB262120:IVB262122 JEX262120:JEX262122 JOT262120:JOT262122 JYP262120:JYP262122 KIL262120:KIL262122 KSH262120:KSH262122 LCD262120:LCD262122 LLZ262120:LLZ262122 LVV262120:LVV262122 MFR262120:MFR262122 MPN262120:MPN262122 MZJ262120:MZJ262122 NJF262120:NJF262122 NTB262120:NTB262122 OCX262120:OCX262122 OMT262120:OMT262122 OWP262120:OWP262122 PGL262120:PGL262122 PQH262120:PQH262122 QAD262120:QAD262122 QJZ262120:QJZ262122 QTV262120:QTV262122 RDR262120:RDR262122 RNN262120:RNN262122 RXJ262120:RXJ262122 SHF262120:SHF262122 SRB262120:SRB262122 TAX262120:TAX262122 TKT262120:TKT262122 TUP262120:TUP262122 UEL262120:UEL262122 UOH262120:UOH262122 UYD262120:UYD262122 VHZ262120:VHZ262122 VRV262120:VRV262122 WBR262120:WBR262122 WLN262120:WLN262122 WVJ262120:WVJ262122 IX327656:IX327658 ST327656:ST327658 ACP327656:ACP327658 AML327656:AML327658 AWH327656:AWH327658 BGD327656:BGD327658 BPZ327656:BPZ327658 BZV327656:BZV327658 CJR327656:CJR327658 CTN327656:CTN327658 DDJ327656:DDJ327658 DNF327656:DNF327658 DXB327656:DXB327658 EGX327656:EGX327658 EQT327656:EQT327658 FAP327656:FAP327658 FKL327656:FKL327658 FUH327656:FUH327658 GED327656:GED327658 GNZ327656:GNZ327658 GXV327656:GXV327658 HHR327656:HHR327658 HRN327656:HRN327658 IBJ327656:IBJ327658 ILF327656:ILF327658 IVB327656:IVB327658 JEX327656:JEX327658 JOT327656:JOT327658 JYP327656:JYP327658 KIL327656:KIL327658 KSH327656:KSH327658 LCD327656:LCD327658 LLZ327656:LLZ327658 LVV327656:LVV327658 MFR327656:MFR327658 MPN327656:MPN327658 MZJ327656:MZJ327658 NJF327656:NJF327658 NTB327656:NTB327658 OCX327656:OCX327658 OMT327656:OMT327658 OWP327656:OWP327658 PGL327656:PGL327658 PQH327656:PQH327658 QAD327656:QAD327658 QJZ327656:QJZ327658 QTV327656:QTV327658 RDR327656:RDR327658 RNN327656:RNN327658 RXJ327656:RXJ327658 SHF327656:SHF327658 SRB327656:SRB327658 TAX327656:TAX327658 TKT327656:TKT327658 TUP327656:TUP327658 UEL327656:UEL327658 UOH327656:UOH327658 UYD327656:UYD327658 VHZ327656:VHZ327658 VRV327656:VRV327658 WBR327656:WBR327658 WLN327656:WLN327658 WVJ327656:WVJ327658 IX393192:IX393194 ST393192:ST393194 ACP393192:ACP393194 AML393192:AML393194 AWH393192:AWH393194 BGD393192:BGD393194 BPZ393192:BPZ393194 BZV393192:BZV393194 CJR393192:CJR393194 CTN393192:CTN393194 DDJ393192:DDJ393194 DNF393192:DNF393194 DXB393192:DXB393194 EGX393192:EGX393194 EQT393192:EQT393194 FAP393192:FAP393194 FKL393192:FKL393194 FUH393192:FUH393194 GED393192:GED393194 GNZ393192:GNZ393194 GXV393192:GXV393194 HHR393192:HHR393194 HRN393192:HRN393194 IBJ393192:IBJ393194 ILF393192:ILF393194 IVB393192:IVB393194 JEX393192:JEX393194 JOT393192:JOT393194 JYP393192:JYP393194 KIL393192:KIL393194 KSH393192:KSH393194 LCD393192:LCD393194 LLZ393192:LLZ393194 LVV393192:LVV393194 MFR393192:MFR393194 MPN393192:MPN393194 MZJ393192:MZJ393194 NJF393192:NJF393194 NTB393192:NTB393194 OCX393192:OCX393194 OMT393192:OMT393194 OWP393192:OWP393194 PGL393192:PGL393194 PQH393192:PQH393194 QAD393192:QAD393194 QJZ393192:QJZ393194 QTV393192:QTV393194 RDR393192:RDR393194 RNN393192:RNN393194 RXJ393192:RXJ393194 SHF393192:SHF393194 SRB393192:SRB393194 TAX393192:TAX393194 TKT393192:TKT393194 TUP393192:TUP393194 UEL393192:UEL393194 UOH393192:UOH393194 UYD393192:UYD393194 VHZ393192:VHZ393194 VRV393192:VRV393194 WBR393192:WBR393194 WLN393192:WLN393194 WVJ393192:WVJ393194 IX458728:IX458730 ST458728:ST458730 ACP458728:ACP458730 AML458728:AML458730 AWH458728:AWH458730 BGD458728:BGD458730 BPZ458728:BPZ458730 BZV458728:BZV458730 CJR458728:CJR458730 CTN458728:CTN458730 DDJ458728:DDJ458730 DNF458728:DNF458730 DXB458728:DXB458730 EGX458728:EGX458730 EQT458728:EQT458730 FAP458728:FAP458730 FKL458728:FKL458730 FUH458728:FUH458730 GED458728:GED458730 GNZ458728:GNZ458730 GXV458728:GXV458730 HHR458728:HHR458730 HRN458728:HRN458730 IBJ458728:IBJ458730 ILF458728:ILF458730 IVB458728:IVB458730 JEX458728:JEX458730 JOT458728:JOT458730 JYP458728:JYP458730 KIL458728:KIL458730 KSH458728:KSH458730 LCD458728:LCD458730 LLZ458728:LLZ458730 LVV458728:LVV458730 MFR458728:MFR458730 MPN458728:MPN458730 MZJ458728:MZJ458730 NJF458728:NJF458730 NTB458728:NTB458730 OCX458728:OCX458730 OMT458728:OMT458730 OWP458728:OWP458730 PGL458728:PGL458730 PQH458728:PQH458730 QAD458728:QAD458730 QJZ458728:QJZ458730 QTV458728:QTV458730 RDR458728:RDR458730 RNN458728:RNN458730 RXJ458728:RXJ458730 SHF458728:SHF458730 SRB458728:SRB458730 TAX458728:TAX458730 TKT458728:TKT458730 TUP458728:TUP458730 UEL458728:UEL458730 UOH458728:UOH458730 UYD458728:UYD458730 VHZ458728:VHZ458730 VRV458728:VRV458730 WBR458728:WBR458730 WLN458728:WLN458730 WVJ458728:WVJ458730 IX524264:IX524266 ST524264:ST524266 ACP524264:ACP524266 AML524264:AML524266 AWH524264:AWH524266 BGD524264:BGD524266 BPZ524264:BPZ524266 BZV524264:BZV524266 CJR524264:CJR524266 CTN524264:CTN524266 DDJ524264:DDJ524266 DNF524264:DNF524266 DXB524264:DXB524266 EGX524264:EGX524266 EQT524264:EQT524266 FAP524264:FAP524266 FKL524264:FKL524266 FUH524264:FUH524266 GED524264:GED524266 GNZ524264:GNZ524266 GXV524264:GXV524266 HHR524264:HHR524266 HRN524264:HRN524266 IBJ524264:IBJ524266 ILF524264:ILF524266 IVB524264:IVB524266 JEX524264:JEX524266 JOT524264:JOT524266 JYP524264:JYP524266 KIL524264:KIL524266 KSH524264:KSH524266 LCD524264:LCD524266 LLZ524264:LLZ524266 LVV524264:LVV524266 MFR524264:MFR524266 MPN524264:MPN524266 MZJ524264:MZJ524266 NJF524264:NJF524266 NTB524264:NTB524266 OCX524264:OCX524266 OMT524264:OMT524266 OWP524264:OWP524266 PGL524264:PGL524266 PQH524264:PQH524266 QAD524264:QAD524266 QJZ524264:QJZ524266 QTV524264:QTV524266 RDR524264:RDR524266 RNN524264:RNN524266 RXJ524264:RXJ524266 SHF524264:SHF524266 SRB524264:SRB524266 TAX524264:TAX524266 TKT524264:TKT524266 TUP524264:TUP524266 UEL524264:UEL524266 UOH524264:UOH524266 UYD524264:UYD524266 VHZ524264:VHZ524266 VRV524264:VRV524266 WBR524264:WBR524266 WLN524264:WLN524266 WVJ524264:WVJ524266 IX589800:IX589802 ST589800:ST589802 ACP589800:ACP589802 AML589800:AML589802 AWH589800:AWH589802 BGD589800:BGD589802 BPZ589800:BPZ589802 BZV589800:BZV589802 CJR589800:CJR589802 CTN589800:CTN589802 DDJ589800:DDJ589802 DNF589800:DNF589802 DXB589800:DXB589802 EGX589800:EGX589802 EQT589800:EQT589802 FAP589800:FAP589802 FKL589800:FKL589802 FUH589800:FUH589802 GED589800:GED589802 GNZ589800:GNZ589802 GXV589800:GXV589802 HHR589800:HHR589802 HRN589800:HRN589802 IBJ589800:IBJ589802 ILF589800:ILF589802 IVB589800:IVB589802 JEX589800:JEX589802 JOT589800:JOT589802 JYP589800:JYP589802 KIL589800:KIL589802 KSH589800:KSH589802 LCD589800:LCD589802 LLZ589800:LLZ589802 LVV589800:LVV589802 MFR589800:MFR589802 MPN589800:MPN589802 MZJ589800:MZJ589802 NJF589800:NJF589802 NTB589800:NTB589802 OCX589800:OCX589802 OMT589800:OMT589802 OWP589800:OWP589802 PGL589800:PGL589802 PQH589800:PQH589802 QAD589800:QAD589802 QJZ589800:QJZ589802 QTV589800:QTV589802 RDR589800:RDR589802 RNN589800:RNN589802 RXJ589800:RXJ589802 SHF589800:SHF589802 SRB589800:SRB589802 TAX589800:TAX589802 TKT589800:TKT589802 TUP589800:TUP589802 UEL589800:UEL589802 UOH589800:UOH589802 UYD589800:UYD589802 VHZ589800:VHZ589802 VRV589800:VRV589802 WBR589800:WBR589802 WLN589800:WLN589802 WVJ589800:WVJ589802 IX655336:IX655338 ST655336:ST655338 ACP655336:ACP655338 AML655336:AML655338 AWH655336:AWH655338 BGD655336:BGD655338 BPZ655336:BPZ655338 BZV655336:BZV655338 CJR655336:CJR655338 CTN655336:CTN655338 DDJ655336:DDJ655338 DNF655336:DNF655338 DXB655336:DXB655338 EGX655336:EGX655338 EQT655336:EQT655338 FAP655336:FAP655338 FKL655336:FKL655338 FUH655336:FUH655338 GED655336:GED655338 GNZ655336:GNZ655338 GXV655336:GXV655338 HHR655336:HHR655338 HRN655336:HRN655338 IBJ655336:IBJ655338 ILF655336:ILF655338 IVB655336:IVB655338 JEX655336:JEX655338 JOT655336:JOT655338 JYP655336:JYP655338 KIL655336:KIL655338 KSH655336:KSH655338 LCD655336:LCD655338 LLZ655336:LLZ655338 LVV655336:LVV655338 MFR655336:MFR655338 MPN655336:MPN655338 MZJ655336:MZJ655338 NJF655336:NJF655338 NTB655336:NTB655338 OCX655336:OCX655338 OMT655336:OMT655338 OWP655336:OWP655338 PGL655336:PGL655338 PQH655336:PQH655338 QAD655336:QAD655338 QJZ655336:QJZ655338 QTV655336:QTV655338 RDR655336:RDR655338 RNN655336:RNN655338 RXJ655336:RXJ655338 SHF655336:SHF655338 SRB655336:SRB655338 TAX655336:TAX655338 TKT655336:TKT655338 TUP655336:TUP655338 UEL655336:UEL655338 UOH655336:UOH655338 UYD655336:UYD655338 VHZ655336:VHZ655338 VRV655336:VRV655338 WBR655336:WBR655338 WLN655336:WLN655338 WVJ655336:WVJ655338 IX720872:IX720874 ST720872:ST720874 ACP720872:ACP720874 AML720872:AML720874 AWH720872:AWH720874 BGD720872:BGD720874 BPZ720872:BPZ720874 BZV720872:BZV720874 CJR720872:CJR720874 CTN720872:CTN720874 DDJ720872:DDJ720874 DNF720872:DNF720874 DXB720872:DXB720874 EGX720872:EGX720874 EQT720872:EQT720874 FAP720872:FAP720874 FKL720872:FKL720874 FUH720872:FUH720874 GED720872:GED720874 GNZ720872:GNZ720874 GXV720872:GXV720874 HHR720872:HHR720874 HRN720872:HRN720874 IBJ720872:IBJ720874 ILF720872:ILF720874 IVB720872:IVB720874 JEX720872:JEX720874 JOT720872:JOT720874 JYP720872:JYP720874 KIL720872:KIL720874 KSH720872:KSH720874 LCD720872:LCD720874 LLZ720872:LLZ720874 LVV720872:LVV720874 MFR720872:MFR720874 MPN720872:MPN720874 MZJ720872:MZJ720874 NJF720872:NJF720874 NTB720872:NTB720874 OCX720872:OCX720874 OMT720872:OMT720874 OWP720872:OWP720874 PGL720872:PGL720874 PQH720872:PQH720874 QAD720872:QAD720874 QJZ720872:QJZ720874 QTV720872:QTV720874 RDR720872:RDR720874 RNN720872:RNN720874 RXJ720872:RXJ720874 SHF720872:SHF720874 SRB720872:SRB720874 TAX720872:TAX720874 TKT720872:TKT720874 TUP720872:TUP720874 UEL720872:UEL720874 UOH720872:UOH720874 UYD720872:UYD720874 VHZ720872:VHZ720874 VRV720872:VRV720874 WBR720872:WBR720874 WLN720872:WLN720874 WVJ720872:WVJ720874 IX786408:IX786410 ST786408:ST786410 ACP786408:ACP786410 AML786408:AML786410 AWH786408:AWH786410 BGD786408:BGD786410 BPZ786408:BPZ786410 BZV786408:BZV786410 CJR786408:CJR786410 CTN786408:CTN786410 DDJ786408:DDJ786410 DNF786408:DNF786410 DXB786408:DXB786410 EGX786408:EGX786410 EQT786408:EQT786410 FAP786408:FAP786410 FKL786408:FKL786410 FUH786408:FUH786410 GED786408:GED786410 GNZ786408:GNZ786410 GXV786408:GXV786410 HHR786408:HHR786410 HRN786408:HRN786410 IBJ786408:IBJ786410 ILF786408:ILF786410 IVB786408:IVB786410 JEX786408:JEX786410 JOT786408:JOT786410 JYP786408:JYP786410 KIL786408:KIL786410 KSH786408:KSH786410 LCD786408:LCD786410 LLZ786408:LLZ786410 LVV786408:LVV786410 MFR786408:MFR786410 MPN786408:MPN786410 MZJ786408:MZJ786410 NJF786408:NJF786410 NTB786408:NTB786410 OCX786408:OCX786410 OMT786408:OMT786410 OWP786408:OWP786410 PGL786408:PGL786410 PQH786408:PQH786410 QAD786408:QAD786410 QJZ786408:QJZ786410 QTV786408:QTV786410 RDR786408:RDR786410 RNN786408:RNN786410 RXJ786408:RXJ786410 SHF786408:SHF786410 SRB786408:SRB786410 TAX786408:TAX786410 TKT786408:TKT786410 TUP786408:TUP786410 UEL786408:UEL786410 UOH786408:UOH786410 UYD786408:UYD786410 VHZ786408:VHZ786410 VRV786408:VRV786410 WBR786408:WBR786410 WLN786408:WLN786410 WVJ786408:WVJ786410 IX851944:IX851946 ST851944:ST851946 ACP851944:ACP851946 AML851944:AML851946 AWH851944:AWH851946 BGD851944:BGD851946 BPZ851944:BPZ851946 BZV851944:BZV851946 CJR851944:CJR851946 CTN851944:CTN851946 DDJ851944:DDJ851946 DNF851944:DNF851946 DXB851944:DXB851946 EGX851944:EGX851946 EQT851944:EQT851946 FAP851944:FAP851946 FKL851944:FKL851946 FUH851944:FUH851946 GED851944:GED851946 GNZ851944:GNZ851946 GXV851944:GXV851946 HHR851944:HHR851946 HRN851944:HRN851946 IBJ851944:IBJ851946 ILF851944:ILF851946 IVB851944:IVB851946 JEX851944:JEX851946 JOT851944:JOT851946 JYP851944:JYP851946 KIL851944:KIL851946 KSH851944:KSH851946 LCD851944:LCD851946 LLZ851944:LLZ851946 LVV851944:LVV851946 MFR851944:MFR851946 MPN851944:MPN851946 MZJ851944:MZJ851946 NJF851944:NJF851946 NTB851944:NTB851946 OCX851944:OCX851946 OMT851944:OMT851946 OWP851944:OWP851946 PGL851944:PGL851946 PQH851944:PQH851946 QAD851944:QAD851946 QJZ851944:QJZ851946 QTV851944:QTV851946 RDR851944:RDR851946 RNN851944:RNN851946 RXJ851944:RXJ851946 SHF851944:SHF851946 SRB851944:SRB851946 TAX851944:TAX851946 TKT851944:TKT851946 TUP851944:TUP851946 UEL851944:UEL851946 UOH851944:UOH851946 UYD851944:UYD851946 VHZ851944:VHZ851946 VRV851944:VRV851946 WBR851944:WBR851946 WLN851944:WLN851946 WVJ851944:WVJ851946 IX917480:IX917482 ST917480:ST917482 ACP917480:ACP917482 AML917480:AML917482 AWH917480:AWH917482 BGD917480:BGD917482 BPZ917480:BPZ917482 BZV917480:BZV917482 CJR917480:CJR917482 CTN917480:CTN917482 DDJ917480:DDJ917482 DNF917480:DNF917482 DXB917480:DXB917482 EGX917480:EGX917482 EQT917480:EQT917482 FAP917480:FAP917482 FKL917480:FKL917482 FUH917480:FUH917482 GED917480:GED917482 GNZ917480:GNZ917482 GXV917480:GXV917482 HHR917480:HHR917482 HRN917480:HRN917482 IBJ917480:IBJ917482 ILF917480:ILF917482 IVB917480:IVB917482 JEX917480:JEX917482 JOT917480:JOT917482 JYP917480:JYP917482 KIL917480:KIL917482 KSH917480:KSH917482 LCD917480:LCD917482 LLZ917480:LLZ917482 LVV917480:LVV917482 MFR917480:MFR917482 MPN917480:MPN917482 MZJ917480:MZJ917482 NJF917480:NJF917482 NTB917480:NTB917482 OCX917480:OCX917482 OMT917480:OMT917482 OWP917480:OWP917482 PGL917480:PGL917482 PQH917480:PQH917482 QAD917480:QAD917482 QJZ917480:QJZ917482 QTV917480:QTV917482 RDR917480:RDR917482 RNN917480:RNN917482 RXJ917480:RXJ917482 SHF917480:SHF917482 SRB917480:SRB917482 TAX917480:TAX917482 TKT917480:TKT917482 TUP917480:TUP917482 UEL917480:UEL917482 UOH917480:UOH917482 UYD917480:UYD917482 VHZ917480:VHZ917482 VRV917480:VRV917482 WBR917480:WBR917482 WLN917480:WLN917482 WVJ917480:WVJ917482 IX983016:IX983018 ST983016:ST983018 ACP983016:ACP983018 AML983016:AML983018 AWH983016:AWH983018 BGD983016:BGD983018 BPZ983016:BPZ983018 BZV983016:BZV983018 CJR983016:CJR983018 CTN983016:CTN983018 DDJ983016:DDJ983018 DNF983016:DNF983018 DXB983016:DXB983018 EGX983016:EGX983018 EQT983016:EQT983018 FAP983016:FAP983018 FKL983016:FKL983018 FUH983016:FUH983018 GED983016:GED983018 GNZ983016:GNZ983018 GXV983016:GXV983018 HHR983016:HHR983018 HRN983016:HRN983018 IBJ983016:IBJ983018 ILF983016:ILF983018 IVB983016:IVB983018 JEX983016:JEX983018 JOT983016:JOT983018 JYP983016:JYP983018 KIL983016:KIL983018 KSH983016:KSH983018 LCD983016:LCD983018 LLZ983016:LLZ983018 LVV983016:LVV983018 MFR983016:MFR983018 MPN983016:MPN983018 MZJ983016:MZJ983018 NJF983016:NJF983018 NTB983016:NTB983018 OCX983016:OCX983018 OMT983016:OMT983018 OWP983016:OWP983018 PGL983016:PGL983018 PQH983016:PQH983018 QAD983016:QAD983018 QJZ983016:QJZ983018 QTV983016:QTV983018 RDR983016:RDR983018 RNN983016:RNN983018 RXJ983016:RXJ983018 SHF983016:SHF983018 SRB983016:SRB983018 TAX983016:TAX983018 TKT983016:TKT983018 TUP983016:TUP983018 UEL983016:UEL983018 UOH983016:UOH983018 UYD983016:UYD983018 VHZ983016:VHZ983018 VRV983016:VRV983018 WBR983016:WBR983018 IX10 ST27 ACP27 AML27 AWH27 BGD27 BPZ27 BZV27 CJR27 CTN27 DDJ27 DNF27 DXB27 EGX27 EQT27 FAP27 FKL27 FUH27 GED27 GNZ27 GXV27 HHR27 HRN27 IBJ27 ILF27 IVB27 JEX27 JOT27 JYP27 KIL27 KSH27 LCD27 LLZ27 LVV27 MFR27 MPN27 MZJ27 NJF27 NTB27 OCX27 OMT27 OWP27 PGL27 PQH27 QAD27 QJZ27 QTV27 RDR27 RNN27 RXJ27 SHF27 SRB27 TAX27 TKT27 TUP27 UEL27 UOH27 UYD27 VHZ27 VRV27 WBR27 WLN27 WVJ27 IX27 ST45 ACP45 AML45 AWH45 BGD45 BPZ45 BZV45 CJR45 CTN45 DDJ45 DNF45 DXB45 EGX45 EQT45 FAP45 FKL45 FUH45 GED45 GNZ45 GXV45 HHR45 HRN45 IBJ45 ILF45 IVB45 JEX45 JOT45 JYP45 KIL45 KSH45 LCD45 LLZ45 LVV45 MFR45 MPN45 MZJ45 NJF45 NTB45 OCX45 OMT45 OWP45 PGL45 PQH45 QAD45 QJZ45 QTV45 RDR45 RNN45 RXJ45 SHF45 SRB45 TAX45 TKT45 TUP45 UEL45 UOH45 UYD45 VHZ45 VRV45 WBR45 WLN45 WVJ45 IX45">
      <formula1>#REF!</formula1>
    </dataValidation>
  </dataValidations>
  <printOptions horizontalCentered="1" verticalCentered="1"/>
  <pageMargins left="0.39370078740157483" right="0.39370078740157483" top="0.35433070866141736" bottom="0.39370078740157483" header="0.31496062992125984" footer="0.31496062992125984"/>
  <pageSetup scale="64" orientation="landscape" horizontalDpi="4294967293" verticalDpi="4294967293"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WUW983022:WUW983023 WLA983022:WLA983023 WBE983022:WBE983023 VRI983022:VRI983023 VHM983022:VHM983023 UXQ983022:UXQ983023 UNU983022:UNU983023 UDY983022:UDY983023 TUC983022:TUC983023 TKG983022:TKG983023 TAK983022:TAK983023 SQO983022:SQO983023 SGS983022:SGS983023 RWW983022:RWW983023 RNA983022:RNA983023 RDE983022:RDE983023 QTI983022:QTI983023 QJM983022:QJM983023 PZQ983022:PZQ983023 PPU983022:PPU983023 PFY983022:PFY983023 OWC983022:OWC983023 OMG983022:OMG983023 OCK983022:OCK983023 NSO983022:NSO983023 NIS983022:NIS983023 MYW983022:MYW983023 MPA983022:MPA983023 MFE983022:MFE983023 LVI983022:LVI983023 LLM983022:LLM983023 LBQ983022:LBQ983023 KRU983022:KRU983023 KHY983022:KHY983023 JYC983022:JYC983023 JOG983022:JOG983023 JEK983022:JEK983023 IUO983022:IUO983023 IKS983022:IKS983023 IAW983022:IAW983023 HRA983022:HRA983023 HHE983022:HHE983023 GXI983022:GXI983023 GNM983022:GNM983023 GDQ983022:GDQ983023 FTU983022:FTU983023 FJY983022:FJY983023 FAC983022:FAC983023 EQG983022:EQG983023 EGK983022:EGK983023 DWO983022:DWO983023 DMS983022:DMS983023 DCW983022:DCW983023 CTA983022:CTA983023 CJE983022:CJE983023 BZI983022:BZI983023 BPM983022:BPM983023 BFQ983022:BFQ983023 AVU983022:AVU983023 ALY983022:ALY983023 ACC983022:ACC983023 SG983022:SG983023 IK983022:IK983023 WUW917486:WUW917487 WLA917486:WLA917487 WBE917486:WBE917487 VRI917486:VRI917487 VHM917486:VHM917487 UXQ917486:UXQ917487 UNU917486:UNU917487 UDY917486:UDY917487 TUC917486:TUC917487 TKG917486:TKG917487 TAK917486:TAK917487 SQO917486:SQO917487 SGS917486:SGS917487 RWW917486:RWW917487 RNA917486:RNA917487 RDE917486:RDE917487 QTI917486:QTI917487 QJM917486:QJM917487 PZQ917486:PZQ917487 PPU917486:PPU917487 PFY917486:PFY917487 OWC917486:OWC917487 OMG917486:OMG917487 OCK917486:OCK917487 NSO917486:NSO917487 NIS917486:NIS917487 MYW917486:MYW917487 MPA917486:MPA917487 MFE917486:MFE917487 LVI917486:LVI917487 LLM917486:LLM917487 LBQ917486:LBQ917487 KRU917486:KRU917487 KHY917486:KHY917487 JYC917486:JYC917487 JOG917486:JOG917487 JEK917486:JEK917487 IUO917486:IUO917487 IKS917486:IKS917487 IAW917486:IAW917487 HRA917486:HRA917487 HHE917486:HHE917487 GXI917486:GXI917487 GNM917486:GNM917487 GDQ917486:GDQ917487 FTU917486:FTU917487 FJY917486:FJY917487 FAC917486:FAC917487 EQG917486:EQG917487 EGK917486:EGK917487 DWO917486:DWO917487 DMS917486:DMS917487 DCW917486:DCW917487 CTA917486:CTA917487 CJE917486:CJE917487 BZI917486:BZI917487 BPM917486:BPM917487 BFQ917486:BFQ917487 AVU917486:AVU917487 ALY917486:ALY917487 ACC917486:ACC917487 SG917486:SG917487 IK917486:IK917487 WUW851950:WUW851951 WLA851950:WLA851951 WBE851950:WBE851951 VRI851950:VRI851951 VHM851950:VHM851951 UXQ851950:UXQ851951 UNU851950:UNU851951 UDY851950:UDY851951 TUC851950:TUC851951 TKG851950:TKG851951 TAK851950:TAK851951 SQO851950:SQO851951 SGS851950:SGS851951 RWW851950:RWW851951 RNA851950:RNA851951 RDE851950:RDE851951 QTI851950:QTI851951 QJM851950:QJM851951 PZQ851950:PZQ851951 PPU851950:PPU851951 PFY851950:PFY851951 OWC851950:OWC851951 OMG851950:OMG851951 OCK851950:OCK851951 NSO851950:NSO851951 NIS851950:NIS851951 MYW851950:MYW851951 MPA851950:MPA851951 MFE851950:MFE851951 LVI851950:LVI851951 LLM851950:LLM851951 LBQ851950:LBQ851951 KRU851950:KRU851951 KHY851950:KHY851951 JYC851950:JYC851951 JOG851950:JOG851951 JEK851950:JEK851951 IUO851950:IUO851951 IKS851950:IKS851951 IAW851950:IAW851951 HRA851950:HRA851951 HHE851950:HHE851951 GXI851950:GXI851951 GNM851950:GNM851951 GDQ851950:GDQ851951 FTU851950:FTU851951 FJY851950:FJY851951 FAC851950:FAC851951 EQG851950:EQG851951 EGK851950:EGK851951 DWO851950:DWO851951 DMS851950:DMS851951 DCW851950:DCW851951 CTA851950:CTA851951 CJE851950:CJE851951 BZI851950:BZI851951 BPM851950:BPM851951 BFQ851950:BFQ851951 AVU851950:AVU851951 ALY851950:ALY851951 ACC851950:ACC851951 SG851950:SG851951 IK851950:IK851951 WUW786414:WUW786415 WLA786414:WLA786415 WBE786414:WBE786415 VRI786414:VRI786415 VHM786414:VHM786415 UXQ786414:UXQ786415 UNU786414:UNU786415 UDY786414:UDY786415 TUC786414:TUC786415 TKG786414:TKG786415 TAK786414:TAK786415 SQO786414:SQO786415 SGS786414:SGS786415 RWW786414:RWW786415 RNA786414:RNA786415 RDE786414:RDE786415 QTI786414:QTI786415 QJM786414:QJM786415 PZQ786414:PZQ786415 PPU786414:PPU786415 PFY786414:PFY786415 OWC786414:OWC786415 OMG786414:OMG786415 OCK786414:OCK786415 NSO786414:NSO786415 NIS786414:NIS786415 MYW786414:MYW786415 MPA786414:MPA786415 MFE786414:MFE786415 LVI786414:LVI786415 LLM786414:LLM786415 LBQ786414:LBQ786415 KRU786414:KRU786415 KHY786414:KHY786415 JYC786414:JYC786415 JOG786414:JOG786415 JEK786414:JEK786415 IUO786414:IUO786415 IKS786414:IKS786415 IAW786414:IAW786415 HRA786414:HRA786415 HHE786414:HHE786415 GXI786414:GXI786415 GNM786414:GNM786415 GDQ786414:GDQ786415 FTU786414:FTU786415 FJY786414:FJY786415 FAC786414:FAC786415 EQG786414:EQG786415 EGK786414:EGK786415 DWO786414:DWO786415 DMS786414:DMS786415 DCW786414:DCW786415 CTA786414:CTA786415 CJE786414:CJE786415 BZI786414:BZI786415 BPM786414:BPM786415 BFQ786414:BFQ786415 AVU786414:AVU786415 ALY786414:ALY786415 ACC786414:ACC786415 SG786414:SG786415 IK786414:IK786415 WUW720878:WUW720879 WLA720878:WLA720879 WBE720878:WBE720879 VRI720878:VRI720879 VHM720878:VHM720879 UXQ720878:UXQ720879 UNU720878:UNU720879 UDY720878:UDY720879 TUC720878:TUC720879 TKG720878:TKG720879 TAK720878:TAK720879 SQO720878:SQO720879 SGS720878:SGS720879 RWW720878:RWW720879 RNA720878:RNA720879 RDE720878:RDE720879 QTI720878:QTI720879 QJM720878:QJM720879 PZQ720878:PZQ720879 PPU720878:PPU720879 PFY720878:PFY720879 OWC720878:OWC720879 OMG720878:OMG720879 OCK720878:OCK720879 NSO720878:NSO720879 NIS720878:NIS720879 MYW720878:MYW720879 MPA720878:MPA720879 MFE720878:MFE720879 LVI720878:LVI720879 LLM720878:LLM720879 LBQ720878:LBQ720879 KRU720878:KRU720879 KHY720878:KHY720879 JYC720878:JYC720879 JOG720878:JOG720879 JEK720878:JEK720879 IUO720878:IUO720879 IKS720878:IKS720879 IAW720878:IAW720879 HRA720878:HRA720879 HHE720878:HHE720879 GXI720878:GXI720879 GNM720878:GNM720879 GDQ720878:GDQ720879 FTU720878:FTU720879 FJY720878:FJY720879 FAC720878:FAC720879 EQG720878:EQG720879 EGK720878:EGK720879 DWO720878:DWO720879 DMS720878:DMS720879 DCW720878:DCW720879 CTA720878:CTA720879 CJE720878:CJE720879 BZI720878:BZI720879 BPM720878:BPM720879 BFQ720878:BFQ720879 AVU720878:AVU720879 ALY720878:ALY720879 ACC720878:ACC720879 SG720878:SG720879 IK720878:IK720879 WUW655342:WUW655343 WLA655342:WLA655343 WBE655342:WBE655343 VRI655342:VRI655343 VHM655342:VHM655343 UXQ655342:UXQ655343 UNU655342:UNU655343 UDY655342:UDY655343 TUC655342:TUC655343 TKG655342:TKG655343 TAK655342:TAK655343 SQO655342:SQO655343 SGS655342:SGS655343 RWW655342:RWW655343 RNA655342:RNA655343 RDE655342:RDE655343 QTI655342:QTI655343 QJM655342:QJM655343 PZQ655342:PZQ655343 PPU655342:PPU655343 PFY655342:PFY655343 OWC655342:OWC655343 OMG655342:OMG655343 OCK655342:OCK655343 NSO655342:NSO655343 NIS655342:NIS655343 MYW655342:MYW655343 MPA655342:MPA655343 MFE655342:MFE655343 LVI655342:LVI655343 LLM655342:LLM655343 LBQ655342:LBQ655343 KRU655342:KRU655343 KHY655342:KHY655343 JYC655342:JYC655343 JOG655342:JOG655343 JEK655342:JEK655343 IUO655342:IUO655343 IKS655342:IKS655343 IAW655342:IAW655343 HRA655342:HRA655343 HHE655342:HHE655343 GXI655342:GXI655343 GNM655342:GNM655343 GDQ655342:GDQ655343 FTU655342:FTU655343 FJY655342:FJY655343 FAC655342:FAC655343 EQG655342:EQG655343 EGK655342:EGK655343 DWO655342:DWO655343 DMS655342:DMS655343 DCW655342:DCW655343 CTA655342:CTA655343 CJE655342:CJE655343 BZI655342:BZI655343 BPM655342:BPM655343 BFQ655342:BFQ655343 AVU655342:AVU655343 ALY655342:ALY655343 ACC655342:ACC655343 SG655342:SG655343 IK655342:IK655343 WUW589806:WUW589807 WLA589806:WLA589807 WBE589806:WBE589807 VRI589806:VRI589807 VHM589806:VHM589807 UXQ589806:UXQ589807 UNU589806:UNU589807 UDY589806:UDY589807 TUC589806:TUC589807 TKG589806:TKG589807 TAK589806:TAK589807 SQO589806:SQO589807 SGS589806:SGS589807 RWW589806:RWW589807 RNA589806:RNA589807 RDE589806:RDE589807 QTI589806:QTI589807 QJM589806:QJM589807 PZQ589806:PZQ589807 PPU589806:PPU589807 PFY589806:PFY589807 OWC589806:OWC589807 OMG589806:OMG589807 OCK589806:OCK589807 NSO589806:NSO589807 NIS589806:NIS589807 MYW589806:MYW589807 MPA589806:MPA589807 MFE589806:MFE589807 LVI589806:LVI589807 LLM589806:LLM589807 LBQ589806:LBQ589807 KRU589806:KRU589807 KHY589806:KHY589807 JYC589806:JYC589807 JOG589806:JOG589807 JEK589806:JEK589807 IUO589806:IUO589807 IKS589806:IKS589807 IAW589806:IAW589807 HRA589806:HRA589807 HHE589806:HHE589807 GXI589806:GXI589807 GNM589806:GNM589807 GDQ589806:GDQ589807 FTU589806:FTU589807 FJY589806:FJY589807 FAC589806:FAC589807 EQG589806:EQG589807 EGK589806:EGK589807 DWO589806:DWO589807 DMS589806:DMS589807 DCW589806:DCW589807 CTA589806:CTA589807 CJE589806:CJE589807 BZI589806:BZI589807 BPM589806:BPM589807 BFQ589806:BFQ589807 AVU589806:AVU589807 ALY589806:ALY589807 ACC589806:ACC589807 SG589806:SG589807 IK589806:IK589807 WUW524270:WUW524271 WLA524270:WLA524271 WBE524270:WBE524271 VRI524270:VRI524271 VHM524270:VHM524271 UXQ524270:UXQ524271 UNU524270:UNU524271 UDY524270:UDY524271 TUC524270:TUC524271 TKG524270:TKG524271 TAK524270:TAK524271 SQO524270:SQO524271 SGS524270:SGS524271 RWW524270:RWW524271 RNA524270:RNA524271 RDE524270:RDE524271 QTI524270:QTI524271 QJM524270:QJM524271 PZQ524270:PZQ524271 PPU524270:PPU524271 PFY524270:PFY524271 OWC524270:OWC524271 OMG524270:OMG524271 OCK524270:OCK524271 NSO524270:NSO524271 NIS524270:NIS524271 MYW524270:MYW524271 MPA524270:MPA524271 MFE524270:MFE524271 LVI524270:LVI524271 LLM524270:LLM524271 LBQ524270:LBQ524271 KRU524270:KRU524271 KHY524270:KHY524271 JYC524270:JYC524271 JOG524270:JOG524271 JEK524270:JEK524271 IUO524270:IUO524271 IKS524270:IKS524271 IAW524270:IAW524271 HRA524270:HRA524271 HHE524270:HHE524271 GXI524270:GXI524271 GNM524270:GNM524271 GDQ524270:GDQ524271 FTU524270:FTU524271 FJY524270:FJY524271 FAC524270:FAC524271 EQG524270:EQG524271 EGK524270:EGK524271 DWO524270:DWO524271 DMS524270:DMS524271 DCW524270:DCW524271 CTA524270:CTA524271 CJE524270:CJE524271 BZI524270:BZI524271 BPM524270:BPM524271 BFQ524270:BFQ524271 AVU524270:AVU524271 ALY524270:ALY524271 ACC524270:ACC524271 SG524270:SG524271 IK524270:IK524271 WUW458734:WUW458735 WLA458734:WLA458735 WBE458734:WBE458735 VRI458734:VRI458735 VHM458734:VHM458735 UXQ458734:UXQ458735 UNU458734:UNU458735 UDY458734:UDY458735 TUC458734:TUC458735 TKG458734:TKG458735 TAK458734:TAK458735 SQO458734:SQO458735 SGS458734:SGS458735 RWW458734:RWW458735 RNA458734:RNA458735 RDE458734:RDE458735 QTI458734:QTI458735 QJM458734:QJM458735 PZQ458734:PZQ458735 PPU458734:PPU458735 PFY458734:PFY458735 OWC458734:OWC458735 OMG458734:OMG458735 OCK458734:OCK458735 NSO458734:NSO458735 NIS458734:NIS458735 MYW458734:MYW458735 MPA458734:MPA458735 MFE458734:MFE458735 LVI458734:LVI458735 LLM458734:LLM458735 LBQ458734:LBQ458735 KRU458734:KRU458735 KHY458734:KHY458735 JYC458734:JYC458735 JOG458734:JOG458735 JEK458734:JEK458735 IUO458734:IUO458735 IKS458734:IKS458735 IAW458734:IAW458735 HRA458734:HRA458735 HHE458734:HHE458735 GXI458734:GXI458735 GNM458734:GNM458735 GDQ458734:GDQ458735 FTU458734:FTU458735 FJY458734:FJY458735 FAC458734:FAC458735 EQG458734:EQG458735 EGK458734:EGK458735 DWO458734:DWO458735 DMS458734:DMS458735 DCW458734:DCW458735 CTA458734:CTA458735 CJE458734:CJE458735 BZI458734:BZI458735 BPM458734:BPM458735 BFQ458734:BFQ458735 AVU458734:AVU458735 ALY458734:ALY458735 ACC458734:ACC458735 SG458734:SG458735 IK458734:IK458735 WUW393198:WUW393199 WLA393198:WLA393199 WBE393198:WBE393199 VRI393198:VRI393199 VHM393198:VHM393199 UXQ393198:UXQ393199 UNU393198:UNU393199 UDY393198:UDY393199 TUC393198:TUC393199 TKG393198:TKG393199 TAK393198:TAK393199 SQO393198:SQO393199 SGS393198:SGS393199 RWW393198:RWW393199 RNA393198:RNA393199 RDE393198:RDE393199 QTI393198:QTI393199 QJM393198:QJM393199 PZQ393198:PZQ393199 PPU393198:PPU393199 PFY393198:PFY393199 OWC393198:OWC393199 OMG393198:OMG393199 OCK393198:OCK393199 NSO393198:NSO393199 NIS393198:NIS393199 MYW393198:MYW393199 MPA393198:MPA393199 MFE393198:MFE393199 LVI393198:LVI393199 LLM393198:LLM393199 LBQ393198:LBQ393199 KRU393198:KRU393199 KHY393198:KHY393199 JYC393198:JYC393199 JOG393198:JOG393199 JEK393198:JEK393199 IUO393198:IUO393199 IKS393198:IKS393199 IAW393198:IAW393199 HRA393198:HRA393199 HHE393198:HHE393199 GXI393198:GXI393199 GNM393198:GNM393199 GDQ393198:GDQ393199 FTU393198:FTU393199 FJY393198:FJY393199 FAC393198:FAC393199 EQG393198:EQG393199 EGK393198:EGK393199 DWO393198:DWO393199 DMS393198:DMS393199 DCW393198:DCW393199 CTA393198:CTA393199 CJE393198:CJE393199 BZI393198:BZI393199 BPM393198:BPM393199 BFQ393198:BFQ393199 AVU393198:AVU393199 ALY393198:ALY393199 ACC393198:ACC393199 SG393198:SG393199 IK393198:IK393199 WUW327662:WUW327663 WLA327662:WLA327663 WBE327662:WBE327663 VRI327662:VRI327663 VHM327662:VHM327663 UXQ327662:UXQ327663 UNU327662:UNU327663 UDY327662:UDY327663 TUC327662:TUC327663 TKG327662:TKG327663 TAK327662:TAK327663 SQO327662:SQO327663 SGS327662:SGS327663 RWW327662:RWW327663 RNA327662:RNA327663 RDE327662:RDE327663 QTI327662:QTI327663 QJM327662:QJM327663 PZQ327662:PZQ327663 PPU327662:PPU327663 PFY327662:PFY327663 OWC327662:OWC327663 OMG327662:OMG327663 OCK327662:OCK327663 NSO327662:NSO327663 NIS327662:NIS327663 MYW327662:MYW327663 MPA327662:MPA327663 MFE327662:MFE327663 LVI327662:LVI327663 LLM327662:LLM327663 LBQ327662:LBQ327663 KRU327662:KRU327663 KHY327662:KHY327663 JYC327662:JYC327663 JOG327662:JOG327663 JEK327662:JEK327663 IUO327662:IUO327663 IKS327662:IKS327663 IAW327662:IAW327663 HRA327662:HRA327663 HHE327662:HHE327663 GXI327662:GXI327663 GNM327662:GNM327663 GDQ327662:GDQ327663 FTU327662:FTU327663 FJY327662:FJY327663 FAC327662:FAC327663 EQG327662:EQG327663 EGK327662:EGK327663 DWO327662:DWO327663 DMS327662:DMS327663 DCW327662:DCW327663 CTA327662:CTA327663 CJE327662:CJE327663 BZI327662:BZI327663 BPM327662:BPM327663 BFQ327662:BFQ327663 AVU327662:AVU327663 ALY327662:ALY327663 ACC327662:ACC327663 SG327662:SG327663 IK327662:IK327663 WUW262126:WUW262127 WLA262126:WLA262127 WBE262126:WBE262127 VRI262126:VRI262127 VHM262126:VHM262127 UXQ262126:UXQ262127 UNU262126:UNU262127 UDY262126:UDY262127 TUC262126:TUC262127 TKG262126:TKG262127 TAK262126:TAK262127 SQO262126:SQO262127 SGS262126:SGS262127 RWW262126:RWW262127 RNA262126:RNA262127 RDE262126:RDE262127 QTI262126:QTI262127 QJM262126:QJM262127 PZQ262126:PZQ262127 PPU262126:PPU262127 PFY262126:PFY262127 OWC262126:OWC262127 OMG262126:OMG262127 OCK262126:OCK262127 NSO262126:NSO262127 NIS262126:NIS262127 MYW262126:MYW262127 MPA262126:MPA262127 MFE262126:MFE262127 LVI262126:LVI262127 LLM262126:LLM262127 LBQ262126:LBQ262127 KRU262126:KRU262127 KHY262126:KHY262127 JYC262126:JYC262127 JOG262126:JOG262127 JEK262126:JEK262127 IUO262126:IUO262127 IKS262126:IKS262127 IAW262126:IAW262127 HRA262126:HRA262127 HHE262126:HHE262127 GXI262126:GXI262127 GNM262126:GNM262127 GDQ262126:GDQ262127 FTU262126:FTU262127 FJY262126:FJY262127 FAC262126:FAC262127 EQG262126:EQG262127 EGK262126:EGK262127 DWO262126:DWO262127 DMS262126:DMS262127 DCW262126:DCW262127 CTA262126:CTA262127 CJE262126:CJE262127 BZI262126:BZI262127 BPM262126:BPM262127 BFQ262126:BFQ262127 AVU262126:AVU262127 ALY262126:ALY262127 ACC262126:ACC262127 SG262126:SG262127 IK262126:IK262127 WUW196590:WUW196591 WLA196590:WLA196591 WBE196590:WBE196591 VRI196590:VRI196591 VHM196590:VHM196591 UXQ196590:UXQ196591 UNU196590:UNU196591 UDY196590:UDY196591 TUC196590:TUC196591 TKG196590:TKG196591 TAK196590:TAK196591 SQO196590:SQO196591 SGS196590:SGS196591 RWW196590:RWW196591 RNA196590:RNA196591 RDE196590:RDE196591 QTI196590:QTI196591 QJM196590:QJM196591 PZQ196590:PZQ196591 PPU196590:PPU196591 PFY196590:PFY196591 OWC196590:OWC196591 OMG196590:OMG196591 OCK196590:OCK196591 NSO196590:NSO196591 NIS196590:NIS196591 MYW196590:MYW196591 MPA196590:MPA196591 MFE196590:MFE196591 LVI196590:LVI196591 LLM196590:LLM196591 LBQ196590:LBQ196591 KRU196590:KRU196591 KHY196590:KHY196591 JYC196590:JYC196591 JOG196590:JOG196591 JEK196590:JEK196591 IUO196590:IUO196591 IKS196590:IKS196591 IAW196590:IAW196591 HRA196590:HRA196591 HHE196590:HHE196591 GXI196590:GXI196591 GNM196590:GNM196591 GDQ196590:GDQ196591 FTU196590:FTU196591 FJY196590:FJY196591 FAC196590:FAC196591 EQG196590:EQG196591 EGK196590:EGK196591 DWO196590:DWO196591 DMS196590:DMS196591 DCW196590:DCW196591 CTA196590:CTA196591 CJE196590:CJE196591 BZI196590:BZI196591 BPM196590:BPM196591 BFQ196590:BFQ196591 AVU196590:AVU196591 ALY196590:ALY196591 ACC196590:ACC196591 SG196590:SG196591 IK196590:IK196591 WUW131054:WUW131055 WLA131054:WLA131055 WBE131054:WBE131055 VRI131054:VRI131055 VHM131054:VHM131055 UXQ131054:UXQ131055 UNU131054:UNU131055 UDY131054:UDY131055 TUC131054:TUC131055 TKG131054:TKG131055 TAK131054:TAK131055 SQO131054:SQO131055 SGS131054:SGS131055 RWW131054:RWW131055 RNA131054:RNA131055 RDE131054:RDE131055 QTI131054:QTI131055 QJM131054:QJM131055 PZQ131054:PZQ131055 PPU131054:PPU131055 PFY131054:PFY131055 OWC131054:OWC131055 OMG131054:OMG131055 OCK131054:OCK131055 NSO131054:NSO131055 NIS131054:NIS131055 MYW131054:MYW131055 MPA131054:MPA131055 MFE131054:MFE131055 LVI131054:LVI131055 LLM131054:LLM131055 LBQ131054:LBQ131055 KRU131054:KRU131055 KHY131054:KHY131055 JYC131054:JYC131055 JOG131054:JOG131055 JEK131054:JEK131055 IUO131054:IUO131055 IKS131054:IKS131055 IAW131054:IAW131055 HRA131054:HRA131055 HHE131054:HHE131055 GXI131054:GXI131055 GNM131054:GNM131055 GDQ131054:GDQ131055 FTU131054:FTU131055 FJY131054:FJY131055 FAC131054:FAC131055 EQG131054:EQG131055 EGK131054:EGK131055 DWO131054:DWO131055 DMS131054:DMS131055 DCW131054:DCW131055 CTA131054:CTA131055 CJE131054:CJE131055 BZI131054:BZI131055 BPM131054:BPM131055 BFQ131054:BFQ131055 AVU131054:AVU131055 ALY131054:ALY131055 ACC131054:ACC131055 SG131054:SG131055 IK131054:IK131055 WUW65518:WUW65519 WLA65518:WLA65519 WBE65518:WBE65519 VRI65518:VRI65519 VHM65518:VHM65519 UXQ65518:UXQ65519 UNU65518:UNU65519 UDY65518:UDY65519 TUC65518:TUC65519 TKG65518:TKG65519 TAK65518:TAK65519 SQO65518:SQO65519 SGS65518:SGS65519 RWW65518:RWW65519 RNA65518:RNA65519 RDE65518:RDE65519 QTI65518:QTI65519 QJM65518:QJM65519 PZQ65518:PZQ65519 PPU65518:PPU65519 PFY65518:PFY65519 OWC65518:OWC65519 OMG65518:OMG65519 OCK65518:OCK65519 NSO65518:NSO65519 NIS65518:NIS65519 MYW65518:MYW65519 MPA65518:MPA65519 MFE65518:MFE65519 LVI65518:LVI65519 LLM65518:LLM65519 LBQ65518:LBQ65519 KRU65518:KRU65519 KHY65518:KHY65519 JYC65518:JYC65519 JOG65518:JOG65519 JEK65518:JEK65519 IUO65518:IUO65519 IKS65518:IKS65519 IAW65518:IAW65519 HRA65518:HRA65519 HHE65518:HHE65519 GXI65518:GXI65519 GNM65518:GNM65519 GDQ65518:GDQ65519 FTU65518:FTU65519 FJY65518:FJY65519 FAC65518:FAC65519 EQG65518:EQG65519 EGK65518:EGK65519 DWO65518:DWO65519 DMS65518:DMS65519 DCW65518:DCW65519 CTA65518:CTA65519 CJE65518:CJE65519 BZI65518:BZI65519 BPM65518:BPM65519 BFQ65518:BFQ65519 AVU65518:AVU65519 ALY65518:ALY65519 ACC65518:ACC65519 SG65518:SG65519 IK65518:IK65519 WVH983040:WVI983042 WLL983040:WLM983042 WBP983040:WBQ983042 VRT983040:VRU983042 VHX983040:VHY983042 UYB983040:UYC983042 UOF983040:UOG983042 UEJ983040:UEK983042 TUN983040:TUO983042 TKR983040:TKS983042 TAV983040:TAW983042 SQZ983040:SRA983042 SHD983040:SHE983042 RXH983040:RXI983042 RNL983040:RNM983042 RDP983040:RDQ983042 QTT983040:QTU983042 QJX983040:QJY983042 QAB983040:QAC983042 PQF983040:PQG983042 PGJ983040:PGK983042 OWN983040:OWO983042 OMR983040:OMS983042 OCV983040:OCW983042 NSZ983040:NTA983042 NJD983040:NJE983042 MZH983040:MZI983042 MPL983040:MPM983042 MFP983040:MFQ983042 LVT983040:LVU983042 LLX983040:LLY983042 LCB983040:LCC983042 KSF983040:KSG983042 KIJ983040:KIK983042 JYN983040:JYO983042 JOR983040:JOS983042 JEV983040:JEW983042 IUZ983040:IVA983042 ILD983040:ILE983042 IBH983040:IBI983042 HRL983040:HRM983042 HHP983040:HHQ983042 GXT983040:GXU983042 GNX983040:GNY983042 GEB983040:GEC983042 FUF983040:FUG983042 FKJ983040:FKK983042 FAN983040:FAO983042 EQR983040:EQS983042 EGV983040:EGW983042 DWZ983040:DXA983042 DND983040:DNE983042 DDH983040:DDI983042 CTL983040:CTM983042 CJP983040:CJQ983042 BZT983040:BZU983042 BPX983040:BPY983042 BGB983040:BGC983042 AWF983040:AWG983042 AMJ983040:AMK983042 ACN983040:ACO983042 SR983040:SS983042 IV983040:IW983042 WVH917504:WVI917506 WLL917504:WLM917506 WBP917504:WBQ917506 VRT917504:VRU917506 VHX917504:VHY917506 UYB917504:UYC917506 UOF917504:UOG917506 UEJ917504:UEK917506 TUN917504:TUO917506 TKR917504:TKS917506 TAV917504:TAW917506 SQZ917504:SRA917506 SHD917504:SHE917506 RXH917504:RXI917506 RNL917504:RNM917506 RDP917504:RDQ917506 QTT917504:QTU917506 QJX917504:QJY917506 QAB917504:QAC917506 PQF917504:PQG917506 PGJ917504:PGK917506 OWN917504:OWO917506 OMR917504:OMS917506 OCV917504:OCW917506 NSZ917504:NTA917506 NJD917504:NJE917506 MZH917504:MZI917506 MPL917504:MPM917506 MFP917504:MFQ917506 LVT917504:LVU917506 LLX917504:LLY917506 LCB917504:LCC917506 KSF917504:KSG917506 KIJ917504:KIK917506 JYN917504:JYO917506 JOR917504:JOS917506 JEV917504:JEW917506 IUZ917504:IVA917506 ILD917504:ILE917506 IBH917504:IBI917506 HRL917504:HRM917506 HHP917504:HHQ917506 GXT917504:GXU917506 GNX917504:GNY917506 GEB917504:GEC917506 FUF917504:FUG917506 FKJ917504:FKK917506 FAN917504:FAO917506 EQR917504:EQS917506 EGV917504:EGW917506 DWZ917504:DXA917506 DND917504:DNE917506 DDH917504:DDI917506 CTL917504:CTM917506 CJP917504:CJQ917506 BZT917504:BZU917506 BPX917504:BPY917506 BGB917504:BGC917506 AWF917504:AWG917506 AMJ917504:AMK917506 ACN917504:ACO917506 SR917504:SS917506 IV917504:IW917506 WVH851968:WVI851970 WLL851968:WLM851970 WBP851968:WBQ851970 VRT851968:VRU851970 VHX851968:VHY851970 UYB851968:UYC851970 UOF851968:UOG851970 UEJ851968:UEK851970 TUN851968:TUO851970 TKR851968:TKS851970 TAV851968:TAW851970 SQZ851968:SRA851970 SHD851968:SHE851970 RXH851968:RXI851970 RNL851968:RNM851970 RDP851968:RDQ851970 QTT851968:QTU851970 QJX851968:QJY851970 QAB851968:QAC851970 PQF851968:PQG851970 PGJ851968:PGK851970 OWN851968:OWO851970 OMR851968:OMS851970 OCV851968:OCW851970 NSZ851968:NTA851970 NJD851968:NJE851970 MZH851968:MZI851970 MPL851968:MPM851970 MFP851968:MFQ851970 LVT851968:LVU851970 LLX851968:LLY851970 LCB851968:LCC851970 KSF851968:KSG851970 KIJ851968:KIK851970 JYN851968:JYO851970 JOR851968:JOS851970 JEV851968:JEW851970 IUZ851968:IVA851970 ILD851968:ILE851970 IBH851968:IBI851970 HRL851968:HRM851970 HHP851968:HHQ851970 GXT851968:GXU851970 GNX851968:GNY851970 GEB851968:GEC851970 FUF851968:FUG851970 FKJ851968:FKK851970 FAN851968:FAO851970 EQR851968:EQS851970 EGV851968:EGW851970 DWZ851968:DXA851970 DND851968:DNE851970 DDH851968:DDI851970 CTL851968:CTM851970 CJP851968:CJQ851970 BZT851968:BZU851970 BPX851968:BPY851970 BGB851968:BGC851970 AWF851968:AWG851970 AMJ851968:AMK851970 ACN851968:ACO851970 SR851968:SS851970 IV851968:IW851970 WVH786432:WVI786434 WLL786432:WLM786434 WBP786432:WBQ786434 VRT786432:VRU786434 VHX786432:VHY786434 UYB786432:UYC786434 UOF786432:UOG786434 UEJ786432:UEK786434 TUN786432:TUO786434 TKR786432:TKS786434 TAV786432:TAW786434 SQZ786432:SRA786434 SHD786432:SHE786434 RXH786432:RXI786434 RNL786432:RNM786434 RDP786432:RDQ786434 QTT786432:QTU786434 QJX786432:QJY786434 QAB786432:QAC786434 PQF786432:PQG786434 PGJ786432:PGK786434 OWN786432:OWO786434 OMR786432:OMS786434 OCV786432:OCW786434 NSZ786432:NTA786434 NJD786432:NJE786434 MZH786432:MZI786434 MPL786432:MPM786434 MFP786432:MFQ786434 LVT786432:LVU786434 LLX786432:LLY786434 LCB786432:LCC786434 KSF786432:KSG786434 KIJ786432:KIK786434 JYN786432:JYO786434 JOR786432:JOS786434 JEV786432:JEW786434 IUZ786432:IVA786434 ILD786432:ILE786434 IBH786432:IBI786434 HRL786432:HRM786434 HHP786432:HHQ786434 GXT786432:GXU786434 GNX786432:GNY786434 GEB786432:GEC786434 FUF786432:FUG786434 FKJ786432:FKK786434 FAN786432:FAO786434 EQR786432:EQS786434 EGV786432:EGW786434 DWZ786432:DXA786434 DND786432:DNE786434 DDH786432:DDI786434 CTL786432:CTM786434 CJP786432:CJQ786434 BZT786432:BZU786434 BPX786432:BPY786434 BGB786432:BGC786434 AWF786432:AWG786434 AMJ786432:AMK786434 ACN786432:ACO786434 SR786432:SS786434 IV786432:IW786434 WVH720896:WVI720898 WLL720896:WLM720898 WBP720896:WBQ720898 VRT720896:VRU720898 VHX720896:VHY720898 UYB720896:UYC720898 UOF720896:UOG720898 UEJ720896:UEK720898 TUN720896:TUO720898 TKR720896:TKS720898 TAV720896:TAW720898 SQZ720896:SRA720898 SHD720896:SHE720898 RXH720896:RXI720898 RNL720896:RNM720898 RDP720896:RDQ720898 QTT720896:QTU720898 QJX720896:QJY720898 QAB720896:QAC720898 PQF720896:PQG720898 PGJ720896:PGK720898 OWN720896:OWO720898 OMR720896:OMS720898 OCV720896:OCW720898 NSZ720896:NTA720898 NJD720896:NJE720898 MZH720896:MZI720898 MPL720896:MPM720898 MFP720896:MFQ720898 LVT720896:LVU720898 LLX720896:LLY720898 LCB720896:LCC720898 KSF720896:KSG720898 KIJ720896:KIK720898 JYN720896:JYO720898 JOR720896:JOS720898 JEV720896:JEW720898 IUZ720896:IVA720898 ILD720896:ILE720898 IBH720896:IBI720898 HRL720896:HRM720898 HHP720896:HHQ720898 GXT720896:GXU720898 GNX720896:GNY720898 GEB720896:GEC720898 FUF720896:FUG720898 FKJ720896:FKK720898 FAN720896:FAO720898 EQR720896:EQS720898 EGV720896:EGW720898 DWZ720896:DXA720898 DND720896:DNE720898 DDH720896:DDI720898 CTL720896:CTM720898 CJP720896:CJQ720898 BZT720896:BZU720898 BPX720896:BPY720898 BGB720896:BGC720898 AWF720896:AWG720898 AMJ720896:AMK720898 ACN720896:ACO720898 SR720896:SS720898 IV720896:IW720898 WVH655360:WVI655362 WLL655360:WLM655362 WBP655360:WBQ655362 VRT655360:VRU655362 VHX655360:VHY655362 UYB655360:UYC655362 UOF655360:UOG655362 UEJ655360:UEK655362 TUN655360:TUO655362 TKR655360:TKS655362 TAV655360:TAW655362 SQZ655360:SRA655362 SHD655360:SHE655362 RXH655360:RXI655362 RNL655360:RNM655362 RDP655360:RDQ655362 QTT655360:QTU655362 QJX655360:QJY655362 QAB655360:QAC655362 PQF655360:PQG655362 PGJ655360:PGK655362 OWN655360:OWO655362 OMR655360:OMS655362 OCV655360:OCW655362 NSZ655360:NTA655362 NJD655360:NJE655362 MZH655360:MZI655362 MPL655360:MPM655362 MFP655360:MFQ655362 LVT655360:LVU655362 LLX655360:LLY655362 LCB655360:LCC655362 KSF655360:KSG655362 KIJ655360:KIK655362 JYN655360:JYO655362 JOR655360:JOS655362 JEV655360:JEW655362 IUZ655360:IVA655362 ILD655360:ILE655362 IBH655360:IBI655362 HRL655360:HRM655362 HHP655360:HHQ655362 GXT655360:GXU655362 GNX655360:GNY655362 GEB655360:GEC655362 FUF655360:FUG655362 FKJ655360:FKK655362 FAN655360:FAO655362 EQR655360:EQS655362 EGV655360:EGW655362 DWZ655360:DXA655362 DND655360:DNE655362 DDH655360:DDI655362 CTL655360:CTM655362 CJP655360:CJQ655362 BZT655360:BZU655362 BPX655360:BPY655362 BGB655360:BGC655362 AWF655360:AWG655362 AMJ655360:AMK655362 ACN655360:ACO655362 SR655360:SS655362 IV655360:IW655362 WVH589824:WVI589826 WLL589824:WLM589826 WBP589824:WBQ589826 VRT589824:VRU589826 VHX589824:VHY589826 UYB589824:UYC589826 UOF589824:UOG589826 UEJ589824:UEK589826 TUN589824:TUO589826 TKR589824:TKS589826 TAV589824:TAW589826 SQZ589824:SRA589826 SHD589824:SHE589826 RXH589824:RXI589826 RNL589824:RNM589826 RDP589824:RDQ589826 QTT589824:QTU589826 QJX589824:QJY589826 QAB589824:QAC589826 PQF589824:PQG589826 PGJ589824:PGK589826 OWN589824:OWO589826 OMR589824:OMS589826 OCV589824:OCW589826 NSZ589824:NTA589826 NJD589824:NJE589826 MZH589824:MZI589826 MPL589824:MPM589826 MFP589824:MFQ589826 LVT589824:LVU589826 LLX589824:LLY589826 LCB589824:LCC589826 KSF589824:KSG589826 KIJ589824:KIK589826 JYN589824:JYO589826 JOR589824:JOS589826 JEV589824:JEW589826 IUZ589824:IVA589826 ILD589824:ILE589826 IBH589824:IBI589826 HRL589824:HRM589826 HHP589824:HHQ589826 GXT589824:GXU589826 GNX589824:GNY589826 GEB589824:GEC589826 FUF589824:FUG589826 FKJ589824:FKK589826 FAN589824:FAO589826 EQR589824:EQS589826 EGV589824:EGW589826 DWZ589824:DXA589826 DND589824:DNE589826 DDH589824:DDI589826 CTL589824:CTM589826 CJP589824:CJQ589826 BZT589824:BZU589826 BPX589824:BPY589826 BGB589824:BGC589826 AWF589824:AWG589826 AMJ589824:AMK589826 ACN589824:ACO589826 SR589824:SS589826 IV589824:IW589826 WVH524288:WVI524290 WLL524288:WLM524290 WBP524288:WBQ524290 VRT524288:VRU524290 VHX524288:VHY524290 UYB524288:UYC524290 UOF524288:UOG524290 UEJ524288:UEK524290 TUN524288:TUO524290 TKR524288:TKS524290 TAV524288:TAW524290 SQZ524288:SRA524290 SHD524288:SHE524290 RXH524288:RXI524290 RNL524288:RNM524290 RDP524288:RDQ524290 QTT524288:QTU524290 QJX524288:QJY524290 QAB524288:QAC524290 PQF524288:PQG524290 PGJ524288:PGK524290 OWN524288:OWO524290 OMR524288:OMS524290 OCV524288:OCW524290 NSZ524288:NTA524290 NJD524288:NJE524290 MZH524288:MZI524290 MPL524288:MPM524290 MFP524288:MFQ524290 LVT524288:LVU524290 LLX524288:LLY524290 LCB524288:LCC524290 KSF524288:KSG524290 KIJ524288:KIK524290 JYN524288:JYO524290 JOR524288:JOS524290 JEV524288:JEW524290 IUZ524288:IVA524290 ILD524288:ILE524290 IBH524288:IBI524290 HRL524288:HRM524290 HHP524288:HHQ524290 GXT524288:GXU524290 GNX524288:GNY524290 GEB524288:GEC524290 FUF524288:FUG524290 FKJ524288:FKK524290 FAN524288:FAO524290 EQR524288:EQS524290 EGV524288:EGW524290 DWZ524288:DXA524290 DND524288:DNE524290 DDH524288:DDI524290 CTL524288:CTM524290 CJP524288:CJQ524290 BZT524288:BZU524290 BPX524288:BPY524290 BGB524288:BGC524290 AWF524288:AWG524290 AMJ524288:AMK524290 ACN524288:ACO524290 SR524288:SS524290 IV524288:IW524290 WVH458752:WVI458754 WLL458752:WLM458754 WBP458752:WBQ458754 VRT458752:VRU458754 VHX458752:VHY458754 UYB458752:UYC458754 UOF458752:UOG458754 UEJ458752:UEK458754 TUN458752:TUO458754 TKR458752:TKS458754 TAV458752:TAW458754 SQZ458752:SRA458754 SHD458752:SHE458754 RXH458752:RXI458754 RNL458752:RNM458754 RDP458752:RDQ458754 QTT458752:QTU458754 QJX458752:QJY458754 QAB458752:QAC458754 PQF458752:PQG458754 PGJ458752:PGK458754 OWN458752:OWO458754 OMR458752:OMS458754 OCV458752:OCW458754 NSZ458752:NTA458754 NJD458752:NJE458754 MZH458752:MZI458754 MPL458752:MPM458754 MFP458752:MFQ458754 LVT458752:LVU458754 LLX458752:LLY458754 LCB458752:LCC458754 KSF458752:KSG458754 KIJ458752:KIK458754 JYN458752:JYO458754 JOR458752:JOS458754 JEV458752:JEW458754 IUZ458752:IVA458754 ILD458752:ILE458754 IBH458752:IBI458754 HRL458752:HRM458754 HHP458752:HHQ458754 GXT458752:GXU458754 GNX458752:GNY458754 GEB458752:GEC458754 FUF458752:FUG458754 FKJ458752:FKK458754 FAN458752:FAO458754 EQR458752:EQS458754 EGV458752:EGW458754 DWZ458752:DXA458754 DND458752:DNE458754 DDH458752:DDI458754 CTL458752:CTM458754 CJP458752:CJQ458754 BZT458752:BZU458754 BPX458752:BPY458754 BGB458752:BGC458754 AWF458752:AWG458754 AMJ458752:AMK458754 ACN458752:ACO458754 SR458752:SS458754 IV458752:IW458754 WVH393216:WVI393218 WLL393216:WLM393218 WBP393216:WBQ393218 VRT393216:VRU393218 VHX393216:VHY393218 UYB393216:UYC393218 UOF393216:UOG393218 UEJ393216:UEK393218 TUN393216:TUO393218 TKR393216:TKS393218 TAV393216:TAW393218 SQZ393216:SRA393218 SHD393216:SHE393218 RXH393216:RXI393218 RNL393216:RNM393218 RDP393216:RDQ393218 QTT393216:QTU393218 QJX393216:QJY393218 QAB393216:QAC393218 PQF393216:PQG393218 PGJ393216:PGK393218 OWN393216:OWO393218 OMR393216:OMS393218 OCV393216:OCW393218 NSZ393216:NTA393218 NJD393216:NJE393218 MZH393216:MZI393218 MPL393216:MPM393218 MFP393216:MFQ393218 LVT393216:LVU393218 LLX393216:LLY393218 LCB393216:LCC393218 KSF393216:KSG393218 KIJ393216:KIK393218 JYN393216:JYO393218 JOR393216:JOS393218 JEV393216:JEW393218 IUZ393216:IVA393218 ILD393216:ILE393218 IBH393216:IBI393218 HRL393216:HRM393218 HHP393216:HHQ393218 GXT393216:GXU393218 GNX393216:GNY393218 GEB393216:GEC393218 FUF393216:FUG393218 FKJ393216:FKK393218 FAN393216:FAO393218 EQR393216:EQS393218 EGV393216:EGW393218 DWZ393216:DXA393218 DND393216:DNE393218 DDH393216:DDI393218 CTL393216:CTM393218 CJP393216:CJQ393218 BZT393216:BZU393218 BPX393216:BPY393218 BGB393216:BGC393218 AWF393216:AWG393218 AMJ393216:AMK393218 ACN393216:ACO393218 SR393216:SS393218 IV393216:IW393218 WVH327680:WVI327682 WLL327680:WLM327682 WBP327680:WBQ327682 VRT327680:VRU327682 VHX327680:VHY327682 UYB327680:UYC327682 UOF327680:UOG327682 UEJ327680:UEK327682 TUN327680:TUO327682 TKR327680:TKS327682 TAV327680:TAW327682 SQZ327680:SRA327682 SHD327680:SHE327682 RXH327680:RXI327682 RNL327680:RNM327682 RDP327680:RDQ327682 QTT327680:QTU327682 QJX327680:QJY327682 QAB327680:QAC327682 PQF327680:PQG327682 PGJ327680:PGK327682 OWN327680:OWO327682 OMR327680:OMS327682 OCV327680:OCW327682 NSZ327680:NTA327682 NJD327680:NJE327682 MZH327680:MZI327682 MPL327680:MPM327682 MFP327680:MFQ327682 LVT327680:LVU327682 LLX327680:LLY327682 LCB327680:LCC327682 KSF327680:KSG327682 KIJ327680:KIK327682 JYN327680:JYO327682 JOR327680:JOS327682 JEV327680:JEW327682 IUZ327680:IVA327682 ILD327680:ILE327682 IBH327680:IBI327682 HRL327680:HRM327682 HHP327680:HHQ327682 GXT327680:GXU327682 GNX327680:GNY327682 GEB327680:GEC327682 FUF327680:FUG327682 FKJ327680:FKK327682 FAN327680:FAO327682 EQR327680:EQS327682 EGV327680:EGW327682 DWZ327680:DXA327682 DND327680:DNE327682 DDH327680:DDI327682 CTL327680:CTM327682 CJP327680:CJQ327682 BZT327680:BZU327682 BPX327680:BPY327682 BGB327680:BGC327682 AWF327680:AWG327682 AMJ327680:AMK327682 ACN327680:ACO327682 SR327680:SS327682 IV327680:IW327682 WVH262144:WVI262146 WLL262144:WLM262146 WBP262144:WBQ262146 VRT262144:VRU262146 VHX262144:VHY262146 UYB262144:UYC262146 UOF262144:UOG262146 UEJ262144:UEK262146 TUN262144:TUO262146 TKR262144:TKS262146 TAV262144:TAW262146 SQZ262144:SRA262146 SHD262144:SHE262146 RXH262144:RXI262146 RNL262144:RNM262146 RDP262144:RDQ262146 QTT262144:QTU262146 QJX262144:QJY262146 QAB262144:QAC262146 PQF262144:PQG262146 PGJ262144:PGK262146 OWN262144:OWO262146 OMR262144:OMS262146 OCV262144:OCW262146 NSZ262144:NTA262146 NJD262144:NJE262146 MZH262144:MZI262146 MPL262144:MPM262146 MFP262144:MFQ262146 LVT262144:LVU262146 LLX262144:LLY262146 LCB262144:LCC262146 KSF262144:KSG262146 KIJ262144:KIK262146 JYN262144:JYO262146 JOR262144:JOS262146 JEV262144:JEW262146 IUZ262144:IVA262146 ILD262144:ILE262146 IBH262144:IBI262146 HRL262144:HRM262146 HHP262144:HHQ262146 GXT262144:GXU262146 GNX262144:GNY262146 GEB262144:GEC262146 FUF262144:FUG262146 FKJ262144:FKK262146 FAN262144:FAO262146 EQR262144:EQS262146 EGV262144:EGW262146 DWZ262144:DXA262146 DND262144:DNE262146 DDH262144:DDI262146 CTL262144:CTM262146 CJP262144:CJQ262146 BZT262144:BZU262146 BPX262144:BPY262146 BGB262144:BGC262146 AWF262144:AWG262146 AMJ262144:AMK262146 ACN262144:ACO262146 SR262144:SS262146 IV262144:IW262146 WVH196608:WVI196610 WLL196608:WLM196610 WBP196608:WBQ196610 VRT196608:VRU196610 VHX196608:VHY196610 UYB196608:UYC196610 UOF196608:UOG196610 UEJ196608:UEK196610 TUN196608:TUO196610 TKR196608:TKS196610 TAV196608:TAW196610 SQZ196608:SRA196610 SHD196608:SHE196610 RXH196608:RXI196610 RNL196608:RNM196610 RDP196608:RDQ196610 QTT196608:QTU196610 QJX196608:QJY196610 QAB196608:QAC196610 PQF196608:PQG196610 PGJ196608:PGK196610 OWN196608:OWO196610 OMR196608:OMS196610 OCV196608:OCW196610 NSZ196608:NTA196610 NJD196608:NJE196610 MZH196608:MZI196610 MPL196608:MPM196610 MFP196608:MFQ196610 LVT196608:LVU196610 LLX196608:LLY196610 LCB196608:LCC196610 KSF196608:KSG196610 KIJ196608:KIK196610 JYN196608:JYO196610 JOR196608:JOS196610 JEV196608:JEW196610 IUZ196608:IVA196610 ILD196608:ILE196610 IBH196608:IBI196610 HRL196608:HRM196610 HHP196608:HHQ196610 GXT196608:GXU196610 GNX196608:GNY196610 GEB196608:GEC196610 FUF196608:FUG196610 FKJ196608:FKK196610 FAN196608:FAO196610 EQR196608:EQS196610 EGV196608:EGW196610 DWZ196608:DXA196610 DND196608:DNE196610 DDH196608:DDI196610 CTL196608:CTM196610 CJP196608:CJQ196610 BZT196608:BZU196610 BPX196608:BPY196610 BGB196608:BGC196610 AWF196608:AWG196610 AMJ196608:AMK196610 ACN196608:ACO196610 SR196608:SS196610 IV196608:IW196610 WVH131072:WVI131074 WLL131072:WLM131074 WBP131072:WBQ131074 VRT131072:VRU131074 VHX131072:VHY131074 UYB131072:UYC131074 UOF131072:UOG131074 UEJ131072:UEK131074 TUN131072:TUO131074 TKR131072:TKS131074 TAV131072:TAW131074 SQZ131072:SRA131074 SHD131072:SHE131074 RXH131072:RXI131074 RNL131072:RNM131074 RDP131072:RDQ131074 QTT131072:QTU131074 QJX131072:QJY131074 QAB131072:QAC131074 PQF131072:PQG131074 PGJ131072:PGK131074 OWN131072:OWO131074 OMR131072:OMS131074 OCV131072:OCW131074 NSZ131072:NTA131074 NJD131072:NJE131074 MZH131072:MZI131074 MPL131072:MPM131074 MFP131072:MFQ131074 LVT131072:LVU131074 LLX131072:LLY131074 LCB131072:LCC131074 KSF131072:KSG131074 KIJ131072:KIK131074 JYN131072:JYO131074 JOR131072:JOS131074 JEV131072:JEW131074 IUZ131072:IVA131074 ILD131072:ILE131074 IBH131072:IBI131074 HRL131072:HRM131074 HHP131072:HHQ131074 GXT131072:GXU131074 GNX131072:GNY131074 GEB131072:GEC131074 FUF131072:FUG131074 FKJ131072:FKK131074 FAN131072:FAO131074 EQR131072:EQS131074 EGV131072:EGW131074 DWZ131072:DXA131074 DND131072:DNE131074 DDH131072:DDI131074 CTL131072:CTM131074 CJP131072:CJQ131074 BZT131072:BZU131074 BPX131072:BPY131074 BGB131072:BGC131074 AWF131072:AWG131074 AMJ131072:AMK131074 ACN131072:ACO131074 SR131072:SS131074 IV131072:IW131074 WVH65536:WVI65538 WLL65536:WLM65538 WBP65536:WBQ65538 VRT65536:VRU65538 VHX65536:VHY65538 UYB65536:UYC65538 UOF65536:UOG65538 UEJ65536:UEK65538 TUN65536:TUO65538 TKR65536:TKS65538 TAV65536:TAW65538 SQZ65536:SRA65538 SHD65536:SHE65538 RXH65536:RXI65538 RNL65536:RNM65538 RDP65536:RDQ65538 QTT65536:QTU65538 QJX65536:QJY65538 QAB65536:QAC65538 PQF65536:PQG65538 PGJ65536:PGK65538 OWN65536:OWO65538 OMR65536:OMS65538 OCV65536:OCW65538 NSZ65536:NTA65538 NJD65536:NJE65538 MZH65536:MZI65538 MPL65536:MPM65538 MFP65536:MFQ65538 LVT65536:LVU65538 LLX65536:LLY65538 LCB65536:LCC65538 KSF65536:KSG65538 KIJ65536:KIK65538 JYN65536:JYO65538 JOR65536:JOS65538 JEV65536:JEW65538 IUZ65536:IVA65538 ILD65536:ILE65538 IBH65536:IBI65538 HRL65536:HRM65538 HHP65536:HHQ65538 GXT65536:GXU65538 GNX65536:GNY65538 GEB65536:GEC65538 FUF65536:FUG65538 FKJ65536:FKK65538 FAN65536:FAO65538 EQR65536:EQS65538 EGV65536:EGW65538 DWZ65536:DXA65538 DND65536:DNE65538 DDH65536:DDI65538 CTL65536:CTM65538 CJP65536:CJQ65538 BZT65536:BZU65538 BPX65536:BPY65538 BGB65536:BGC65538 AWF65536:AWG65538 AMJ65536:AMK65538 ACN65536:ACO65538 SR65536:SS65538 IV65536:IW65538 WVH983030:WVI983032 WLL983030:WLM983032 WBP983030:WBQ983032 VRT983030:VRU983032 VHX983030:VHY983032 UYB983030:UYC983032 UOF983030:UOG983032 UEJ983030:UEK983032 TUN983030:TUO983032 TKR983030:TKS983032 TAV983030:TAW983032 SQZ983030:SRA983032 SHD983030:SHE983032 RXH983030:RXI983032 RNL983030:RNM983032 RDP983030:RDQ983032 QTT983030:QTU983032 QJX983030:QJY983032 QAB983030:QAC983032 PQF983030:PQG983032 PGJ983030:PGK983032 OWN983030:OWO983032 OMR983030:OMS983032 OCV983030:OCW983032 NSZ983030:NTA983032 NJD983030:NJE983032 MZH983030:MZI983032 MPL983030:MPM983032 MFP983030:MFQ983032 LVT983030:LVU983032 LLX983030:LLY983032 LCB983030:LCC983032 KSF983030:KSG983032 KIJ983030:KIK983032 JYN983030:JYO983032 JOR983030:JOS983032 JEV983030:JEW983032 IUZ983030:IVA983032 ILD983030:ILE983032 IBH983030:IBI983032 HRL983030:HRM983032 HHP983030:HHQ983032 GXT983030:GXU983032 GNX983030:GNY983032 GEB983030:GEC983032 FUF983030:FUG983032 FKJ983030:FKK983032 FAN983030:FAO983032 EQR983030:EQS983032 EGV983030:EGW983032 DWZ983030:DXA983032 DND983030:DNE983032 DDH983030:DDI983032 CTL983030:CTM983032 CJP983030:CJQ983032 BZT983030:BZU983032 BPX983030:BPY983032 BGB983030:BGC983032 AWF983030:AWG983032 AMJ983030:AMK983032 ACN983030:ACO983032 SR983030:SS983032 IV983030:IW983032 WVH917494:WVI917496 WLL917494:WLM917496 WBP917494:WBQ917496 VRT917494:VRU917496 VHX917494:VHY917496 UYB917494:UYC917496 UOF917494:UOG917496 UEJ917494:UEK917496 TUN917494:TUO917496 TKR917494:TKS917496 TAV917494:TAW917496 SQZ917494:SRA917496 SHD917494:SHE917496 RXH917494:RXI917496 RNL917494:RNM917496 RDP917494:RDQ917496 QTT917494:QTU917496 QJX917494:QJY917496 QAB917494:QAC917496 PQF917494:PQG917496 PGJ917494:PGK917496 OWN917494:OWO917496 OMR917494:OMS917496 OCV917494:OCW917496 NSZ917494:NTA917496 NJD917494:NJE917496 MZH917494:MZI917496 MPL917494:MPM917496 MFP917494:MFQ917496 LVT917494:LVU917496 LLX917494:LLY917496 LCB917494:LCC917496 KSF917494:KSG917496 KIJ917494:KIK917496 JYN917494:JYO917496 JOR917494:JOS917496 JEV917494:JEW917496 IUZ917494:IVA917496 ILD917494:ILE917496 IBH917494:IBI917496 HRL917494:HRM917496 HHP917494:HHQ917496 GXT917494:GXU917496 GNX917494:GNY917496 GEB917494:GEC917496 FUF917494:FUG917496 FKJ917494:FKK917496 FAN917494:FAO917496 EQR917494:EQS917496 EGV917494:EGW917496 DWZ917494:DXA917496 DND917494:DNE917496 DDH917494:DDI917496 CTL917494:CTM917496 CJP917494:CJQ917496 BZT917494:BZU917496 BPX917494:BPY917496 BGB917494:BGC917496 AWF917494:AWG917496 AMJ917494:AMK917496 ACN917494:ACO917496 SR917494:SS917496 IV917494:IW917496 WVH851958:WVI851960 WLL851958:WLM851960 WBP851958:WBQ851960 VRT851958:VRU851960 VHX851958:VHY851960 UYB851958:UYC851960 UOF851958:UOG851960 UEJ851958:UEK851960 TUN851958:TUO851960 TKR851958:TKS851960 TAV851958:TAW851960 SQZ851958:SRA851960 SHD851958:SHE851960 RXH851958:RXI851960 RNL851958:RNM851960 RDP851958:RDQ851960 QTT851958:QTU851960 QJX851958:QJY851960 QAB851958:QAC851960 PQF851958:PQG851960 PGJ851958:PGK851960 OWN851958:OWO851960 OMR851958:OMS851960 OCV851958:OCW851960 NSZ851958:NTA851960 NJD851958:NJE851960 MZH851958:MZI851960 MPL851958:MPM851960 MFP851958:MFQ851960 LVT851958:LVU851960 LLX851958:LLY851960 LCB851958:LCC851960 KSF851958:KSG851960 KIJ851958:KIK851960 JYN851958:JYO851960 JOR851958:JOS851960 JEV851958:JEW851960 IUZ851958:IVA851960 ILD851958:ILE851960 IBH851958:IBI851960 HRL851958:HRM851960 HHP851958:HHQ851960 GXT851958:GXU851960 GNX851958:GNY851960 GEB851958:GEC851960 FUF851958:FUG851960 FKJ851958:FKK851960 FAN851958:FAO851960 EQR851958:EQS851960 EGV851958:EGW851960 DWZ851958:DXA851960 DND851958:DNE851960 DDH851958:DDI851960 CTL851958:CTM851960 CJP851958:CJQ851960 BZT851958:BZU851960 BPX851958:BPY851960 BGB851958:BGC851960 AWF851958:AWG851960 AMJ851958:AMK851960 ACN851958:ACO851960 SR851958:SS851960 IV851958:IW851960 WVH786422:WVI786424 WLL786422:WLM786424 WBP786422:WBQ786424 VRT786422:VRU786424 VHX786422:VHY786424 UYB786422:UYC786424 UOF786422:UOG786424 UEJ786422:UEK786424 TUN786422:TUO786424 TKR786422:TKS786424 TAV786422:TAW786424 SQZ786422:SRA786424 SHD786422:SHE786424 RXH786422:RXI786424 RNL786422:RNM786424 RDP786422:RDQ786424 QTT786422:QTU786424 QJX786422:QJY786424 QAB786422:QAC786424 PQF786422:PQG786424 PGJ786422:PGK786424 OWN786422:OWO786424 OMR786422:OMS786424 OCV786422:OCW786424 NSZ786422:NTA786424 NJD786422:NJE786424 MZH786422:MZI786424 MPL786422:MPM786424 MFP786422:MFQ786424 LVT786422:LVU786424 LLX786422:LLY786424 LCB786422:LCC786424 KSF786422:KSG786424 KIJ786422:KIK786424 JYN786422:JYO786424 JOR786422:JOS786424 JEV786422:JEW786424 IUZ786422:IVA786424 ILD786422:ILE786424 IBH786422:IBI786424 HRL786422:HRM786424 HHP786422:HHQ786424 GXT786422:GXU786424 GNX786422:GNY786424 GEB786422:GEC786424 FUF786422:FUG786424 FKJ786422:FKK786424 FAN786422:FAO786424 EQR786422:EQS786424 EGV786422:EGW786424 DWZ786422:DXA786424 DND786422:DNE786424 DDH786422:DDI786424 CTL786422:CTM786424 CJP786422:CJQ786424 BZT786422:BZU786424 BPX786422:BPY786424 BGB786422:BGC786424 AWF786422:AWG786424 AMJ786422:AMK786424 ACN786422:ACO786424 SR786422:SS786424 IV786422:IW786424 WVH720886:WVI720888 WLL720886:WLM720888 WBP720886:WBQ720888 VRT720886:VRU720888 VHX720886:VHY720888 UYB720886:UYC720888 UOF720886:UOG720888 UEJ720886:UEK720888 TUN720886:TUO720888 TKR720886:TKS720888 TAV720886:TAW720888 SQZ720886:SRA720888 SHD720886:SHE720888 RXH720886:RXI720888 RNL720886:RNM720888 RDP720886:RDQ720888 QTT720886:QTU720888 QJX720886:QJY720888 QAB720886:QAC720888 PQF720886:PQG720888 PGJ720886:PGK720888 OWN720886:OWO720888 OMR720886:OMS720888 OCV720886:OCW720888 NSZ720886:NTA720888 NJD720886:NJE720888 MZH720886:MZI720888 MPL720886:MPM720888 MFP720886:MFQ720888 LVT720886:LVU720888 LLX720886:LLY720888 LCB720886:LCC720888 KSF720886:KSG720888 KIJ720886:KIK720888 JYN720886:JYO720888 JOR720886:JOS720888 JEV720886:JEW720888 IUZ720886:IVA720888 ILD720886:ILE720888 IBH720886:IBI720888 HRL720886:HRM720888 HHP720886:HHQ720888 GXT720886:GXU720888 GNX720886:GNY720888 GEB720886:GEC720888 FUF720886:FUG720888 FKJ720886:FKK720888 FAN720886:FAO720888 EQR720886:EQS720888 EGV720886:EGW720888 DWZ720886:DXA720888 DND720886:DNE720888 DDH720886:DDI720888 CTL720886:CTM720888 CJP720886:CJQ720888 BZT720886:BZU720888 BPX720886:BPY720888 BGB720886:BGC720888 AWF720886:AWG720888 AMJ720886:AMK720888 ACN720886:ACO720888 SR720886:SS720888 IV720886:IW720888 WVH655350:WVI655352 WLL655350:WLM655352 WBP655350:WBQ655352 VRT655350:VRU655352 VHX655350:VHY655352 UYB655350:UYC655352 UOF655350:UOG655352 UEJ655350:UEK655352 TUN655350:TUO655352 TKR655350:TKS655352 TAV655350:TAW655352 SQZ655350:SRA655352 SHD655350:SHE655352 RXH655350:RXI655352 RNL655350:RNM655352 RDP655350:RDQ655352 QTT655350:QTU655352 QJX655350:QJY655352 QAB655350:QAC655352 PQF655350:PQG655352 PGJ655350:PGK655352 OWN655350:OWO655352 OMR655350:OMS655352 OCV655350:OCW655352 NSZ655350:NTA655352 NJD655350:NJE655352 MZH655350:MZI655352 MPL655350:MPM655352 MFP655350:MFQ655352 LVT655350:LVU655352 LLX655350:LLY655352 LCB655350:LCC655352 KSF655350:KSG655352 KIJ655350:KIK655352 JYN655350:JYO655352 JOR655350:JOS655352 JEV655350:JEW655352 IUZ655350:IVA655352 ILD655350:ILE655352 IBH655350:IBI655352 HRL655350:HRM655352 HHP655350:HHQ655352 GXT655350:GXU655352 GNX655350:GNY655352 GEB655350:GEC655352 FUF655350:FUG655352 FKJ655350:FKK655352 FAN655350:FAO655352 EQR655350:EQS655352 EGV655350:EGW655352 DWZ655350:DXA655352 DND655350:DNE655352 DDH655350:DDI655352 CTL655350:CTM655352 CJP655350:CJQ655352 BZT655350:BZU655352 BPX655350:BPY655352 BGB655350:BGC655352 AWF655350:AWG655352 AMJ655350:AMK655352 ACN655350:ACO655352 SR655350:SS655352 IV655350:IW655352 WVH589814:WVI589816 WLL589814:WLM589816 WBP589814:WBQ589816 VRT589814:VRU589816 VHX589814:VHY589816 UYB589814:UYC589816 UOF589814:UOG589816 UEJ589814:UEK589816 TUN589814:TUO589816 TKR589814:TKS589816 TAV589814:TAW589816 SQZ589814:SRA589816 SHD589814:SHE589816 RXH589814:RXI589816 RNL589814:RNM589816 RDP589814:RDQ589816 QTT589814:QTU589816 QJX589814:QJY589816 QAB589814:QAC589816 PQF589814:PQG589816 PGJ589814:PGK589816 OWN589814:OWO589816 OMR589814:OMS589816 OCV589814:OCW589816 NSZ589814:NTA589816 NJD589814:NJE589816 MZH589814:MZI589816 MPL589814:MPM589816 MFP589814:MFQ589816 LVT589814:LVU589816 LLX589814:LLY589816 LCB589814:LCC589816 KSF589814:KSG589816 KIJ589814:KIK589816 JYN589814:JYO589816 JOR589814:JOS589816 JEV589814:JEW589816 IUZ589814:IVA589816 ILD589814:ILE589816 IBH589814:IBI589816 HRL589814:HRM589816 HHP589814:HHQ589816 GXT589814:GXU589816 GNX589814:GNY589816 GEB589814:GEC589816 FUF589814:FUG589816 FKJ589814:FKK589816 FAN589814:FAO589816 EQR589814:EQS589816 EGV589814:EGW589816 DWZ589814:DXA589816 DND589814:DNE589816 DDH589814:DDI589816 CTL589814:CTM589816 CJP589814:CJQ589816 BZT589814:BZU589816 BPX589814:BPY589816 BGB589814:BGC589816 AWF589814:AWG589816 AMJ589814:AMK589816 ACN589814:ACO589816 SR589814:SS589816 IV589814:IW589816 WVH524278:WVI524280 WLL524278:WLM524280 WBP524278:WBQ524280 VRT524278:VRU524280 VHX524278:VHY524280 UYB524278:UYC524280 UOF524278:UOG524280 UEJ524278:UEK524280 TUN524278:TUO524280 TKR524278:TKS524280 TAV524278:TAW524280 SQZ524278:SRA524280 SHD524278:SHE524280 RXH524278:RXI524280 RNL524278:RNM524280 RDP524278:RDQ524280 QTT524278:QTU524280 QJX524278:QJY524280 QAB524278:QAC524280 PQF524278:PQG524280 PGJ524278:PGK524280 OWN524278:OWO524280 OMR524278:OMS524280 OCV524278:OCW524280 NSZ524278:NTA524280 NJD524278:NJE524280 MZH524278:MZI524280 MPL524278:MPM524280 MFP524278:MFQ524280 LVT524278:LVU524280 LLX524278:LLY524280 LCB524278:LCC524280 KSF524278:KSG524280 KIJ524278:KIK524280 JYN524278:JYO524280 JOR524278:JOS524280 JEV524278:JEW524280 IUZ524278:IVA524280 ILD524278:ILE524280 IBH524278:IBI524280 HRL524278:HRM524280 HHP524278:HHQ524280 GXT524278:GXU524280 GNX524278:GNY524280 GEB524278:GEC524280 FUF524278:FUG524280 FKJ524278:FKK524280 FAN524278:FAO524280 EQR524278:EQS524280 EGV524278:EGW524280 DWZ524278:DXA524280 DND524278:DNE524280 DDH524278:DDI524280 CTL524278:CTM524280 CJP524278:CJQ524280 BZT524278:BZU524280 BPX524278:BPY524280 BGB524278:BGC524280 AWF524278:AWG524280 AMJ524278:AMK524280 ACN524278:ACO524280 SR524278:SS524280 IV524278:IW524280 WVH458742:WVI458744 WLL458742:WLM458744 WBP458742:WBQ458744 VRT458742:VRU458744 VHX458742:VHY458744 UYB458742:UYC458744 UOF458742:UOG458744 UEJ458742:UEK458744 TUN458742:TUO458744 TKR458742:TKS458744 TAV458742:TAW458744 SQZ458742:SRA458744 SHD458742:SHE458744 RXH458742:RXI458744 RNL458742:RNM458744 RDP458742:RDQ458744 QTT458742:QTU458744 QJX458742:QJY458744 QAB458742:QAC458744 PQF458742:PQG458744 PGJ458742:PGK458744 OWN458742:OWO458744 OMR458742:OMS458744 OCV458742:OCW458744 NSZ458742:NTA458744 NJD458742:NJE458744 MZH458742:MZI458744 MPL458742:MPM458744 MFP458742:MFQ458744 LVT458742:LVU458744 LLX458742:LLY458744 LCB458742:LCC458744 KSF458742:KSG458744 KIJ458742:KIK458744 JYN458742:JYO458744 JOR458742:JOS458744 JEV458742:JEW458744 IUZ458742:IVA458744 ILD458742:ILE458744 IBH458742:IBI458744 HRL458742:HRM458744 HHP458742:HHQ458744 GXT458742:GXU458744 GNX458742:GNY458744 GEB458742:GEC458744 FUF458742:FUG458744 FKJ458742:FKK458744 FAN458742:FAO458744 EQR458742:EQS458744 EGV458742:EGW458744 DWZ458742:DXA458744 DND458742:DNE458744 DDH458742:DDI458744 CTL458742:CTM458744 CJP458742:CJQ458744 BZT458742:BZU458744 BPX458742:BPY458744 BGB458742:BGC458744 AWF458742:AWG458744 AMJ458742:AMK458744 ACN458742:ACO458744 SR458742:SS458744 IV458742:IW458744 WVH393206:WVI393208 WLL393206:WLM393208 WBP393206:WBQ393208 VRT393206:VRU393208 VHX393206:VHY393208 UYB393206:UYC393208 UOF393206:UOG393208 UEJ393206:UEK393208 TUN393206:TUO393208 TKR393206:TKS393208 TAV393206:TAW393208 SQZ393206:SRA393208 SHD393206:SHE393208 RXH393206:RXI393208 RNL393206:RNM393208 RDP393206:RDQ393208 QTT393206:QTU393208 QJX393206:QJY393208 QAB393206:QAC393208 PQF393206:PQG393208 PGJ393206:PGK393208 OWN393206:OWO393208 OMR393206:OMS393208 OCV393206:OCW393208 NSZ393206:NTA393208 NJD393206:NJE393208 MZH393206:MZI393208 MPL393206:MPM393208 MFP393206:MFQ393208 LVT393206:LVU393208 LLX393206:LLY393208 LCB393206:LCC393208 KSF393206:KSG393208 KIJ393206:KIK393208 JYN393206:JYO393208 JOR393206:JOS393208 JEV393206:JEW393208 IUZ393206:IVA393208 ILD393206:ILE393208 IBH393206:IBI393208 HRL393206:HRM393208 HHP393206:HHQ393208 GXT393206:GXU393208 GNX393206:GNY393208 GEB393206:GEC393208 FUF393206:FUG393208 FKJ393206:FKK393208 FAN393206:FAO393208 EQR393206:EQS393208 EGV393206:EGW393208 DWZ393206:DXA393208 DND393206:DNE393208 DDH393206:DDI393208 CTL393206:CTM393208 CJP393206:CJQ393208 BZT393206:BZU393208 BPX393206:BPY393208 BGB393206:BGC393208 AWF393206:AWG393208 AMJ393206:AMK393208 ACN393206:ACO393208 SR393206:SS393208 IV393206:IW393208 WVH327670:WVI327672 WLL327670:WLM327672 WBP327670:WBQ327672 VRT327670:VRU327672 VHX327670:VHY327672 UYB327670:UYC327672 UOF327670:UOG327672 UEJ327670:UEK327672 TUN327670:TUO327672 TKR327670:TKS327672 TAV327670:TAW327672 SQZ327670:SRA327672 SHD327670:SHE327672 RXH327670:RXI327672 RNL327670:RNM327672 RDP327670:RDQ327672 QTT327670:QTU327672 QJX327670:QJY327672 QAB327670:QAC327672 PQF327670:PQG327672 PGJ327670:PGK327672 OWN327670:OWO327672 OMR327670:OMS327672 OCV327670:OCW327672 NSZ327670:NTA327672 NJD327670:NJE327672 MZH327670:MZI327672 MPL327670:MPM327672 MFP327670:MFQ327672 LVT327670:LVU327672 LLX327670:LLY327672 LCB327670:LCC327672 KSF327670:KSG327672 KIJ327670:KIK327672 JYN327670:JYO327672 JOR327670:JOS327672 JEV327670:JEW327672 IUZ327670:IVA327672 ILD327670:ILE327672 IBH327670:IBI327672 HRL327670:HRM327672 HHP327670:HHQ327672 GXT327670:GXU327672 GNX327670:GNY327672 GEB327670:GEC327672 FUF327670:FUG327672 FKJ327670:FKK327672 FAN327670:FAO327672 EQR327670:EQS327672 EGV327670:EGW327672 DWZ327670:DXA327672 DND327670:DNE327672 DDH327670:DDI327672 CTL327670:CTM327672 CJP327670:CJQ327672 BZT327670:BZU327672 BPX327670:BPY327672 BGB327670:BGC327672 AWF327670:AWG327672 AMJ327670:AMK327672 ACN327670:ACO327672 SR327670:SS327672 IV327670:IW327672 WVH262134:WVI262136 WLL262134:WLM262136 WBP262134:WBQ262136 VRT262134:VRU262136 VHX262134:VHY262136 UYB262134:UYC262136 UOF262134:UOG262136 UEJ262134:UEK262136 TUN262134:TUO262136 TKR262134:TKS262136 TAV262134:TAW262136 SQZ262134:SRA262136 SHD262134:SHE262136 RXH262134:RXI262136 RNL262134:RNM262136 RDP262134:RDQ262136 QTT262134:QTU262136 QJX262134:QJY262136 QAB262134:QAC262136 PQF262134:PQG262136 PGJ262134:PGK262136 OWN262134:OWO262136 OMR262134:OMS262136 OCV262134:OCW262136 NSZ262134:NTA262136 NJD262134:NJE262136 MZH262134:MZI262136 MPL262134:MPM262136 MFP262134:MFQ262136 LVT262134:LVU262136 LLX262134:LLY262136 LCB262134:LCC262136 KSF262134:KSG262136 KIJ262134:KIK262136 JYN262134:JYO262136 JOR262134:JOS262136 JEV262134:JEW262136 IUZ262134:IVA262136 ILD262134:ILE262136 IBH262134:IBI262136 HRL262134:HRM262136 HHP262134:HHQ262136 GXT262134:GXU262136 GNX262134:GNY262136 GEB262134:GEC262136 FUF262134:FUG262136 FKJ262134:FKK262136 FAN262134:FAO262136 EQR262134:EQS262136 EGV262134:EGW262136 DWZ262134:DXA262136 DND262134:DNE262136 DDH262134:DDI262136 CTL262134:CTM262136 CJP262134:CJQ262136 BZT262134:BZU262136 BPX262134:BPY262136 BGB262134:BGC262136 AWF262134:AWG262136 AMJ262134:AMK262136 ACN262134:ACO262136 SR262134:SS262136 IV262134:IW262136 WVH196598:WVI196600 WLL196598:WLM196600 WBP196598:WBQ196600 VRT196598:VRU196600 VHX196598:VHY196600 UYB196598:UYC196600 UOF196598:UOG196600 UEJ196598:UEK196600 TUN196598:TUO196600 TKR196598:TKS196600 TAV196598:TAW196600 SQZ196598:SRA196600 SHD196598:SHE196600 RXH196598:RXI196600 RNL196598:RNM196600 RDP196598:RDQ196600 QTT196598:QTU196600 QJX196598:QJY196600 QAB196598:QAC196600 PQF196598:PQG196600 PGJ196598:PGK196600 OWN196598:OWO196600 OMR196598:OMS196600 OCV196598:OCW196600 NSZ196598:NTA196600 NJD196598:NJE196600 MZH196598:MZI196600 MPL196598:MPM196600 MFP196598:MFQ196600 LVT196598:LVU196600 LLX196598:LLY196600 LCB196598:LCC196600 KSF196598:KSG196600 KIJ196598:KIK196600 JYN196598:JYO196600 JOR196598:JOS196600 JEV196598:JEW196600 IUZ196598:IVA196600 ILD196598:ILE196600 IBH196598:IBI196600 HRL196598:HRM196600 HHP196598:HHQ196600 GXT196598:GXU196600 GNX196598:GNY196600 GEB196598:GEC196600 FUF196598:FUG196600 FKJ196598:FKK196600 FAN196598:FAO196600 EQR196598:EQS196600 EGV196598:EGW196600 DWZ196598:DXA196600 DND196598:DNE196600 DDH196598:DDI196600 CTL196598:CTM196600 CJP196598:CJQ196600 BZT196598:BZU196600 BPX196598:BPY196600 BGB196598:BGC196600 AWF196598:AWG196600 AMJ196598:AMK196600 ACN196598:ACO196600 SR196598:SS196600 IV196598:IW196600 WVH131062:WVI131064 WLL131062:WLM131064 WBP131062:WBQ131064 VRT131062:VRU131064 VHX131062:VHY131064 UYB131062:UYC131064 UOF131062:UOG131064 UEJ131062:UEK131064 TUN131062:TUO131064 TKR131062:TKS131064 TAV131062:TAW131064 SQZ131062:SRA131064 SHD131062:SHE131064 RXH131062:RXI131064 RNL131062:RNM131064 RDP131062:RDQ131064 QTT131062:QTU131064 QJX131062:QJY131064 QAB131062:QAC131064 PQF131062:PQG131064 PGJ131062:PGK131064 OWN131062:OWO131064 OMR131062:OMS131064 OCV131062:OCW131064 NSZ131062:NTA131064 NJD131062:NJE131064 MZH131062:MZI131064 MPL131062:MPM131064 MFP131062:MFQ131064 LVT131062:LVU131064 LLX131062:LLY131064 LCB131062:LCC131064 KSF131062:KSG131064 KIJ131062:KIK131064 JYN131062:JYO131064 JOR131062:JOS131064 JEV131062:JEW131064 IUZ131062:IVA131064 ILD131062:ILE131064 IBH131062:IBI131064 HRL131062:HRM131064 HHP131062:HHQ131064 GXT131062:GXU131064 GNX131062:GNY131064 GEB131062:GEC131064 FUF131062:FUG131064 FKJ131062:FKK131064 FAN131062:FAO131064 EQR131062:EQS131064 EGV131062:EGW131064 DWZ131062:DXA131064 DND131062:DNE131064 DDH131062:DDI131064 CTL131062:CTM131064 CJP131062:CJQ131064 BZT131062:BZU131064 BPX131062:BPY131064 BGB131062:BGC131064 AWF131062:AWG131064 AMJ131062:AMK131064 ACN131062:ACO131064 SR131062:SS131064 IV131062:IW131064 WVH65526:WVI65528 WLL65526:WLM65528 WBP65526:WBQ65528 VRT65526:VRU65528 VHX65526:VHY65528 UYB65526:UYC65528 UOF65526:UOG65528 UEJ65526:UEK65528 TUN65526:TUO65528 TKR65526:TKS65528 TAV65526:TAW65528 SQZ65526:SRA65528 SHD65526:SHE65528 RXH65526:RXI65528 RNL65526:RNM65528 RDP65526:RDQ65528 QTT65526:QTU65528 QJX65526:QJY65528 QAB65526:QAC65528 PQF65526:PQG65528 PGJ65526:PGK65528 OWN65526:OWO65528 OMR65526:OMS65528 OCV65526:OCW65528 NSZ65526:NTA65528 NJD65526:NJE65528 MZH65526:MZI65528 MPL65526:MPM65528 MFP65526:MFQ65528 LVT65526:LVU65528 LLX65526:LLY65528 LCB65526:LCC65528 KSF65526:KSG65528 KIJ65526:KIK65528 JYN65526:JYO65528 JOR65526:JOS65528 JEV65526:JEW65528 IUZ65526:IVA65528 ILD65526:ILE65528 IBH65526:IBI65528 HRL65526:HRM65528 HHP65526:HHQ65528 GXT65526:GXU65528 GNX65526:GNY65528 GEB65526:GEC65528 FUF65526:FUG65528 FKJ65526:FKK65528 FAN65526:FAO65528 EQR65526:EQS65528 EGV65526:EGW65528 DWZ65526:DXA65528 DND65526:DNE65528 DDH65526:DDI65528 CTL65526:CTM65528 CJP65526:CJQ65528 BZT65526:BZU65528 BPX65526:BPY65528 BGB65526:BGC65528 AWF65526:AWG65528 AMJ65526:AMK65528 ACN65526:ACO65528 SR65526:SS65528 IV65526:IW65528 WVH983038:WVI983038 WLL983038:WLM983038 WBP983038:WBQ983038 VRT983038:VRU983038 VHX983038:VHY983038 UYB983038:UYC983038 UOF983038:UOG983038 UEJ983038:UEK983038 TUN983038:TUO983038 TKR983038:TKS983038 TAV983038:TAW983038 SQZ983038:SRA983038 SHD983038:SHE983038 RXH983038:RXI983038 RNL983038:RNM983038 RDP983038:RDQ983038 QTT983038:QTU983038 QJX983038:QJY983038 QAB983038:QAC983038 PQF983038:PQG983038 PGJ983038:PGK983038 OWN983038:OWO983038 OMR983038:OMS983038 OCV983038:OCW983038 NSZ983038:NTA983038 NJD983038:NJE983038 MZH983038:MZI983038 MPL983038:MPM983038 MFP983038:MFQ983038 LVT983038:LVU983038 LLX983038:LLY983038 LCB983038:LCC983038 KSF983038:KSG983038 KIJ983038:KIK983038 JYN983038:JYO983038 JOR983038:JOS983038 JEV983038:JEW983038 IUZ983038:IVA983038 ILD983038:ILE983038 IBH983038:IBI983038 HRL983038:HRM983038 HHP983038:HHQ983038 GXT983038:GXU983038 GNX983038:GNY983038 GEB983038:GEC983038 FUF983038:FUG983038 FKJ983038:FKK983038 FAN983038:FAO983038 EQR983038:EQS983038 EGV983038:EGW983038 DWZ983038:DXA983038 DND983038:DNE983038 DDH983038:DDI983038 CTL983038:CTM983038 CJP983038:CJQ983038 BZT983038:BZU983038 BPX983038:BPY983038 BGB983038:BGC983038 AWF983038:AWG983038 AMJ983038:AMK983038 ACN983038:ACO983038 SR983038:SS983038 IV983038:IW983038 WVH917502:WVI917502 WLL917502:WLM917502 WBP917502:WBQ917502 VRT917502:VRU917502 VHX917502:VHY917502 UYB917502:UYC917502 UOF917502:UOG917502 UEJ917502:UEK917502 TUN917502:TUO917502 TKR917502:TKS917502 TAV917502:TAW917502 SQZ917502:SRA917502 SHD917502:SHE917502 RXH917502:RXI917502 RNL917502:RNM917502 RDP917502:RDQ917502 QTT917502:QTU917502 QJX917502:QJY917502 QAB917502:QAC917502 PQF917502:PQG917502 PGJ917502:PGK917502 OWN917502:OWO917502 OMR917502:OMS917502 OCV917502:OCW917502 NSZ917502:NTA917502 NJD917502:NJE917502 MZH917502:MZI917502 MPL917502:MPM917502 MFP917502:MFQ917502 LVT917502:LVU917502 LLX917502:LLY917502 LCB917502:LCC917502 KSF917502:KSG917502 KIJ917502:KIK917502 JYN917502:JYO917502 JOR917502:JOS917502 JEV917502:JEW917502 IUZ917502:IVA917502 ILD917502:ILE917502 IBH917502:IBI917502 HRL917502:HRM917502 HHP917502:HHQ917502 GXT917502:GXU917502 GNX917502:GNY917502 GEB917502:GEC917502 FUF917502:FUG917502 FKJ917502:FKK917502 FAN917502:FAO917502 EQR917502:EQS917502 EGV917502:EGW917502 DWZ917502:DXA917502 DND917502:DNE917502 DDH917502:DDI917502 CTL917502:CTM917502 CJP917502:CJQ917502 BZT917502:BZU917502 BPX917502:BPY917502 BGB917502:BGC917502 AWF917502:AWG917502 AMJ917502:AMK917502 ACN917502:ACO917502 SR917502:SS917502 IV917502:IW917502 WVH851966:WVI851966 WLL851966:WLM851966 WBP851966:WBQ851966 VRT851966:VRU851966 VHX851966:VHY851966 UYB851966:UYC851966 UOF851966:UOG851966 UEJ851966:UEK851966 TUN851966:TUO851966 TKR851966:TKS851966 TAV851966:TAW851966 SQZ851966:SRA851966 SHD851966:SHE851966 RXH851966:RXI851966 RNL851966:RNM851966 RDP851966:RDQ851966 QTT851966:QTU851966 QJX851966:QJY851966 QAB851966:QAC851966 PQF851966:PQG851966 PGJ851966:PGK851966 OWN851966:OWO851966 OMR851966:OMS851966 OCV851966:OCW851966 NSZ851966:NTA851966 NJD851966:NJE851966 MZH851966:MZI851966 MPL851966:MPM851966 MFP851966:MFQ851966 LVT851966:LVU851966 LLX851966:LLY851966 LCB851966:LCC851966 KSF851966:KSG851966 KIJ851966:KIK851966 JYN851966:JYO851966 JOR851966:JOS851966 JEV851966:JEW851966 IUZ851966:IVA851966 ILD851966:ILE851966 IBH851966:IBI851966 HRL851966:HRM851966 HHP851966:HHQ851966 GXT851966:GXU851966 GNX851966:GNY851966 GEB851966:GEC851966 FUF851966:FUG851966 FKJ851966:FKK851966 FAN851966:FAO851966 EQR851966:EQS851966 EGV851966:EGW851966 DWZ851966:DXA851966 DND851966:DNE851966 DDH851966:DDI851966 CTL851966:CTM851966 CJP851966:CJQ851966 BZT851966:BZU851966 BPX851966:BPY851966 BGB851966:BGC851966 AWF851966:AWG851966 AMJ851966:AMK851966 ACN851966:ACO851966 SR851966:SS851966 IV851966:IW851966 WVH786430:WVI786430 WLL786430:WLM786430 WBP786430:WBQ786430 VRT786430:VRU786430 VHX786430:VHY786430 UYB786430:UYC786430 UOF786430:UOG786430 UEJ786430:UEK786430 TUN786430:TUO786430 TKR786430:TKS786430 TAV786430:TAW786430 SQZ786430:SRA786430 SHD786430:SHE786430 RXH786430:RXI786430 RNL786430:RNM786430 RDP786430:RDQ786430 QTT786430:QTU786430 QJX786430:QJY786430 QAB786430:QAC786430 PQF786430:PQG786430 PGJ786430:PGK786430 OWN786430:OWO786430 OMR786430:OMS786430 OCV786430:OCW786430 NSZ786430:NTA786430 NJD786430:NJE786430 MZH786430:MZI786430 MPL786430:MPM786430 MFP786430:MFQ786430 LVT786430:LVU786430 LLX786430:LLY786430 LCB786430:LCC786430 KSF786430:KSG786430 KIJ786430:KIK786430 JYN786430:JYO786430 JOR786430:JOS786430 JEV786430:JEW786430 IUZ786430:IVA786430 ILD786430:ILE786430 IBH786430:IBI786430 HRL786430:HRM786430 HHP786430:HHQ786430 GXT786430:GXU786430 GNX786430:GNY786430 GEB786430:GEC786430 FUF786430:FUG786430 FKJ786430:FKK786430 FAN786430:FAO786430 EQR786430:EQS786430 EGV786430:EGW786430 DWZ786430:DXA786430 DND786430:DNE786430 DDH786430:DDI786430 CTL786430:CTM786430 CJP786430:CJQ786430 BZT786430:BZU786430 BPX786430:BPY786430 BGB786430:BGC786430 AWF786430:AWG786430 AMJ786430:AMK786430 ACN786430:ACO786430 SR786430:SS786430 IV786430:IW786430 WVH720894:WVI720894 WLL720894:WLM720894 WBP720894:WBQ720894 VRT720894:VRU720894 VHX720894:VHY720894 UYB720894:UYC720894 UOF720894:UOG720894 UEJ720894:UEK720894 TUN720894:TUO720894 TKR720894:TKS720894 TAV720894:TAW720894 SQZ720894:SRA720894 SHD720894:SHE720894 RXH720894:RXI720894 RNL720894:RNM720894 RDP720894:RDQ720894 QTT720894:QTU720894 QJX720894:QJY720894 QAB720894:QAC720894 PQF720894:PQG720894 PGJ720894:PGK720894 OWN720894:OWO720894 OMR720894:OMS720894 OCV720894:OCW720894 NSZ720894:NTA720894 NJD720894:NJE720894 MZH720894:MZI720894 MPL720894:MPM720894 MFP720894:MFQ720894 LVT720894:LVU720894 LLX720894:LLY720894 LCB720894:LCC720894 KSF720894:KSG720894 KIJ720894:KIK720894 JYN720894:JYO720894 JOR720894:JOS720894 JEV720894:JEW720894 IUZ720894:IVA720894 ILD720894:ILE720894 IBH720894:IBI720894 HRL720894:HRM720894 HHP720894:HHQ720894 GXT720894:GXU720894 GNX720894:GNY720894 GEB720894:GEC720894 FUF720894:FUG720894 FKJ720894:FKK720894 FAN720894:FAO720894 EQR720894:EQS720894 EGV720894:EGW720894 DWZ720894:DXA720894 DND720894:DNE720894 DDH720894:DDI720894 CTL720894:CTM720894 CJP720894:CJQ720894 BZT720894:BZU720894 BPX720894:BPY720894 BGB720894:BGC720894 AWF720894:AWG720894 AMJ720894:AMK720894 ACN720894:ACO720894 SR720894:SS720894 IV720894:IW720894 WVH655358:WVI655358 WLL655358:WLM655358 WBP655358:WBQ655358 VRT655358:VRU655358 VHX655358:VHY655358 UYB655358:UYC655358 UOF655358:UOG655358 UEJ655358:UEK655358 TUN655358:TUO655358 TKR655358:TKS655358 TAV655358:TAW655358 SQZ655358:SRA655358 SHD655358:SHE655358 RXH655358:RXI655358 RNL655358:RNM655358 RDP655358:RDQ655358 QTT655358:QTU655358 QJX655358:QJY655358 QAB655358:QAC655358 PQF655358:PQG655358 PGJ655358:PGK655358 OWN655358:OWO655358 OMR655358:OMS655358 OCV655358:OCW655358 NSZ655358:NTA655358 NJD655358:NJE655358 MZH655358:MZI655358 MPL655358:MPM655358 MFP655358:MFQ655358 LVT655358:LVU655358 LLX655358:LLY655358 LCB655358:LCC655358 KSF655358:KSG655358 KIJ655358:KIK655358 JYN655358:JYO655358 JOR655358:JOS655358 JEV655358:JEW655358 IUZ655358:IVA655358 ILD655358:ILE655358 IBH655358:IBI655358 HRL655358:HRM655358 HHP655358:HHQ655358 GXT655358:GXU655358 GNX655358:GNY655358 GEB655358:GEC655358 FUF655358:FUG655358 FKJ655358:FKK655358 FAN655358:FAO655358 EQR655358:EQS655358 EGV655358:EGW655358 DWZ655358:DXA655358 DND655358:DNE655358 DDH655358:DDI655358 CTL655358:CTM655358 CJP655358:CJQ655358 BZT655358:BZU655358 BPX655358:BPY655358 BGB655358:BGC655358 AWF655358:AWG655358 AMJ655358:AMK655358 ACN655358:ACO655358 SR655358:SS655358 IV655358:IW655358 WVH589822:WVI589822 WLL589822:WLM589822 WBP589822:WBQ589822 VRT589822:VRU589822 VHX589822:VHY589822 UYB589822:UYC589822 UOF589822:UOG589822 UEJ589822:UEK589822 TUN589822:TUO589822 TKR589822:TKS589822 TAV589822:TAW589822 SQZ589822:SRA589822 SHD589822:SHE589822 RXH589822:RXI589822 RNL589822:RNM589822 RDP589822:RDQ589822 QTT589822:QTU589822 QJX589822:QJY589822 QAB589822:QAC589822 PQF589822:PQG589822 PGJ589822:PGK589822 OWN589822:OWO589822 OMR589822:OMS589822 OCV589822:OCW589822 NSZ589822:NTA589822 NJD589822:NJE589822 MZH589822:MZI589822 MPL589822:MPM589822 MFP589822:MFQ589822 LVT589822:LVU589822 LLX589822:LLY589822 LCB589822:LCC589822 KSF589822:KSG589822 KIJ589822:KIK589822 JYN589822:JYO589822 JOR589822:JOS589822 JEV589822:JEW589822 IUZ589822:IVA589822 ILD589822:ILE589822 IBH589822:IBI589822 HRL589822:HRM589822 HHP589822:HHQ589822 GXT589822:GXU589822 GNX589822:GNY589822 GEB589822:GEC589822 FUF589822:FUG589822 FKJ589822:FKK589822 FAN589822:FAO589822 EQR589822:EQS589822 EGV589822:EGW589822 DWZ589822:DXA589822 DND589822:DNE589822 DDH589822:DDI589822 CTL589822:CTM589822 CJP589822:CJQ589822 BZT589822:BZU589822 BPX589822:BPY589822 BGB589822:BGC589822 AWF589822:AWG589822 AMJ589822:AMK589822 ACN589822:ACO589822 SR589822:SS589822 IV589822:IW589822 WVH524286:WVI524286 WLL524286:WLM524286 WBP524286:WBQ524286 VRT524286:VRU524286 VHX524286:VHY524286 UYB524286:UYC524286 UOF524286:UOG524286 UEJ524286:UEK524286 TUN524286:TUO524286 TKR524286:TKS524286 TAV524286:TAW524286 SQZ524286:SRA524286 SHD524286:SHE524286 RXH524286:RXI524286 RNL524286:RNM524286 RDP524286:RDQ524286 QTT524286:QTU524286 QJX524286:QJY524286 QAB524286:QAC524286 PQF524286:PQG524286 PGJ524286:PGK524286 OWN524286:OWO524286 OMR524286:OMS524286 OCV524286:OCW524286 NSZ524286:NTA524286 NJD524286:NJE524286 MZH524286:MZI524286 MPL524286:MPM524286 MFP524286:MFQ524286 LVT524286:LVU524286 LLX524286:LLY524286 LCB524286:LCC524286 KSF524286:KSG524286 KIJ524286:KIK524286 JYN524286:JYO524286 JOR524286:JOS524286 JEV524286:JEW524286 IUZ524286:IVA524286 ILD524286:ILE524286 IBH524286:IBI524286 HRL524286:HRM524286 HHP524286:HHQ524286 GXT524286:GXU524286 GNX524286:GNY524286 GEB524286:GEC524286 FUF524286:FUG524286 FKJ524286:FKK524286 FAN524286:FAO524286 EQR524286:EQS524286 EGV524286:EGW524286 DWZ524286:DXA524286 DND524286:DNE524286 DDH524286:DDI524286 CTL524286:CTM524286 CJP524286:CJQ524286 BZT524286:BZU524286 BPX524286:BPY524286 BGB524286:BGC524286 AWF524286:AWG524286 AMJ524286:AMK524286 ACN524286:ACO524286 SR524286:SS524286 IV524286:IW524286 WVH458750:WVI458750 WLL458750:WLM458750 WBP458750:WBQ458750 VRT458750:VRU458750 VHX458750:VHY458750 UYB458750:UYC458750 UOF458750:UOG458750 UEJ458750:UEK458750 TUN458750:TUO458750 TKR458750:TKS458750 TAV458750:TAW458750 SQZ458750:SRA458750 SHD458750:SHE458750 RXH458750:RXI458750 RNL458750:RNM458750 RDP458750:RDQ458750 QTT458750:QTU458750 QJX458750:QJY458750 QAB458750:QAC458750 PQF458750:PQG458750 PGJ458750:PGK458750 OWN458750:OWO458750 OMR458750:OMS458750 OCV458750:OCW458750 NSZ458750:NTA458750 NJD458750:NJE458750 MZH458750:MZI458750 MPL458750:MPM458750 MFP458750:MFQ458750 LVT458750:LVU458750 LLX458750:LLY458750 LCB458750:LCC458750 KSF458750:KSG458750 KIJ458750:KIK458750 JYN458750:JYO458750 JOR458750:JOS458750 JEV458750:JEW458750 IUZ458750:IVA458750 ILD458750:ILE458750 IBH458750:IBI458750 HRL458750:HRM458750 HHP458750:HHQ458750 GXT458750:GXU458750 GNX458750:GNY458750 GEB458750:GEC458750 FUF458750:FUG458750 FKJ458750:FKK458750 FAN458750:FAO458750 EQR458750:EQS458750 EGV458750:EGW458750 DWZ458750:DXA458750 DND458750:DNE458750 DDH458750:DDI458750 CTL458750:CTM458750 CJP458750:CJQ458750 BZT458750:BZU458750 BPX458750:BPY458750 BGB458750:BGC458750 AWF458750:AWG458750 AMJ458750:AMK458750 ACN458750:ACO458750 SR458750:SS458750 IV458750:IW458750 WVH393214:WVI393214 WLL393214:WLM393214 WBP393214:WBQ393214 VRT393214:VRU393214 VHX393214:VHY393214 UYB393214:UYC393214 UOF393214:UOG393214 UEJ393214:UEK393214 TUN393214:TUO393214 TKR393214:TKS393214 TAV393214:TAW393214 SQZ393214:SRA393214 SHD393214:SHE393214 RXH393214:RXI393214 RNL393214:RNM393214 RDP393214:RDQ393214 QTT393214:QTU393214 QJX393214:QJY393214 QAB393214:QAC393214 PQF393214:PQG393214 PGJ393214:PGK393214 OWN393214:OWO393214 OMR393214:OMS393214 OCV393214:OCW393214 NSZ393214:NTA393214 NJD393214:NJE393214 MZH393214:MZI393214 MPL393214:MPM393214 MFP393214:MFQ393214 LVT393214:LVU393214 LLX393214:LLY393214 LCB393214:LCC393214 KSF393214:KSG393214 KIJ393214:KIK393214 JYN393214:JYO393214 JOR393214:JOS393214 JEV393214:JEW393214 IUZ393214:IVA393214 ILD393214:ILE393214 IBH393214:IBI393214 HRL393214:HRM393214 HHP393214:HHQ393214 GXT393214:GXU393214 GNX393214:GNY393214 GEB393214:GEC393214 FUF393214:FUG393214 FKJ393214:FKK393214 FAN393214:FAO393214 EQR393214:EQS393214 EGV393214:EGW393214 DWZ393214:DXA393214 DND393214:DNE393214 DDH393214:DDI393214 CTL393214:CTM393214 CJP393214:CJQ393214 BZT393214:BZU393214 BPX393214:BPY393214 BGB393214:BGC393214 AWF393214:AWG393214 AMJ393214:AMK393214 ACN393214:ACO393214 SR393214:SS393214 IV393214:IW393214 WVH327678:WVI327678 WLL327678:WLM327678 WBP327678:WBQ327678 VRT327678:VRU327678 VHX327678:VHY327678 UYB327678:UYC327678 UOF327678:UOG327678 UEJ327678:UEK327678 TUN327678:TUO327678 TKR327678:TKS327678 TAV327678:TAW327678 SQZ327678:SRA327678 SHD327678:SHE327678 RXH327678:RXI327678 RNL327678:RNM327678 RDP327678:RDQ327678 QTT327678:QTU327678 QJX327678:QJY327678 QAB327678:QAC327678 PQF327678:PQG327678 PGJ327678:PGK327678 OWN327678:OWO327678 OMR327678:OMS327678 OCV327678:OCW327678 NSZ327678:NTA327678 NJD327678:NJE327678 MZH327678:MZI327678 MPL327678:MPM327678 MFP327678:MFQ327678 LVT327678:LVU327678 LLX327678:LLY327678 LCB327678:LCC327678 KSF327678:KSG327678 KIJ327678:KIK327678 JYN327678:JYO327678 JOR327678:JOS327678 JEV327678:JEW327678 IUZ327678:IVA327678 ILD327678:ILE327678 IBH327678:IBI327678 HRL327678:HRM327678 HHP327678:HHQ327678 GXT327678:GXU327678 GNX327678:GNY327678 GEB327678:GEC327678 FUF327678:FUG327678 FKJ327678:FKK327678 FAN327678:FAO327678 EQR327678:EQS327678 EGV327678:EGW327678 DWZ327678:DXA327678 DND327678:DNE327678 DDH327678:DDI327678 CTL327678:CTM327678 CJP327678:CJQ327678 BZT327678:BZU327678 BPX327678:BPY327678 BGB327678:BGC327678 AWF327678:AWG327678 AMJ327678:AMK327678 ACN327678:ACO327678 SR327678:SS327678 IV327678:IW327678 WVH262142:WVI262142 WLL262142:WLM262142 WBP262142:WBQ262142 VRT262142:VRU262142 VHX262142:VHY262142 UYB262142:UYC262142 UOF262142:UOG262142 UEJ262142:UEK262142 TUN262142:TUO262142 TKR262142:TKS262142 TAV262142:TAW262142 SQZ262142:SRA262142 SHD262142:SHE262142 RXH262142:RXI262142 RNL262142:RNM262142 RDP262142:RDQ262142 QTT262142:QTU262142 QJX262142:QJY262142 QAB262142:QAC262142 PQF262142:PQG262142 PGJ262142:PGK262142 OWN262142:OWO262142 OMR262142:OMS262142 OCV262142:OCW262142 NSZ262142:NTA262142 NJD262142:NJE262142 MZH262142:MZI262142 MPL262142:MPM262142 MFP262142:MFQ262142 LVT262142:LVU262142 LLX262142:LLY262142 LCB262142:LCC262142 KSF262142:KSG262142 KIJ262142:KIK262142 JYN262142:JYO262142 JOR262142:JOS262142 JEV262142:JEW262142 IUZ262142:IVA262142 ILD262142:ILE262142 IBH262142:IBI262142 HRL262142:HRM262142 HHP262142:HHQ262142 GXT262142:GXU262142 GNX262142:GNY262142 GEB262142:GEC262142 FUF262142:FUG262142 FKJ262142:FKK262142 FAN262142:FAO262142 EQR262142:EQS262142 EGV262142:EGW262142 DWZ262142:DXA262142 DND262142:DNE262142 DDH262142:DDI262142 CTL262142:CTM262142 CJP262142:CJQ262142 BZT262142:BZU262142 BPX262142:BPY262142 BGB262142:BGC262142 AWF262142:AWG262142 AMJ262142:AMK262142 ACN262142:ACO262142 SR262142:SS262142 IV262142:IW262142 WVH196606:WVI196606 WLL196606:WLM196606 WBP196606:WBQ196606 VRT196606:VRU196606 VHX196606:VHY196606 UYB196606:UYC196606 UOF196606:UOG196606 UEJ196606:UEK196606 TUN196606:TUO196606 TKR196606:TKS196606 TAV196606:TAW196606 SQZ196606:SRA196606 SHD196606:SHE196606 RXH196606:RXI196606 RNL196606:RNM196606 RDP196606:RDQ196606 QTT196606:QTU196606 QJX196606:QJY196606 QAB196606:QAC196606 PQF196606:PQG196606 PGJ196606:PGK196606 OWN196606:OWO196606 OMR196606:OMS196606 OCV196606:OCW196606 NSZ196606:NTA196606 NJD196606:NJE196606 MZH196606:MZI196606 MPL196606:MPM196606 MFP196606:MFQ196606 LVT196606:LVU196606 LLX196606:LLY196606 LCB196606:LCC196606 KSF196606:KSG196606 KIJ196606:KIK196606 JYN196606:JYO196606 JOR196606:JOS196606 JEV196606:JEW196606 IUZ196606:IVA196606 ILD196606:ILE196606 IBH196606:IBI196606 HRL196606:HRM196606 HHP196606:HHQ196606 GXT196606:GXU196606 GNX196606:GNY196606 GEB196606:GEC196606 FUF196606:FUG196606 FKJ196606:FKK196606 FAN196606:FAO196606 EQR196606:EQS196606 EGV196606:EGW196606 DWZ196606:DXA196606 DND196606:DNE196606 DDH196606:DDI196606 CTL196606:CTM196606 CJP196606:CJQ196606 BZT196606:BZU196606 BPX196606:BPY196606 BGB196606:BGC196606 AWF196606:AWG196606 AMJ196606:AMK196606 ACN196606:ACO196606 SR196606:SS196606 IV196606:IW196606 WVH131070:WVI131070 WLL131070:WLM131070 WBP131070:WBQ131070 VRT131070:VRU131070 VHX131070:VHY131070 UYB131070:UYC131070 UOF131070:UOG131070 UEJ131070:UEK131070 TUN131070:TUO131070 TKR131070:TKS131070 TAV131070:TAW131070 SQZ131070:SRA131070 SHD131070:SHE131070 RXH131070:RXI131070 RNL131070:RNM131070 RDP131070:RDQ131070 QTT131070:QTU131070 QJX131070:QJY131070 QAB131070:QAC131070 PQF131070:PQG131070 PGJ131070:PGK131070 OWN131070:OWO131070 OMR131070:OMS131070 OCV131070:OCW131070 NSZ131070:NTA131070 NJD131070:NJE131070 MZH131070:MZI131070 MPL131070:MPM131070 MFP131070:MFQ131070 LVT131070:LVU131070 LLX131070:LLY131070 LCB131070:LCC131070 KSF131070:KSG131070 KIJ131070:KIK131070 JYN131070:JYO131070 JOR131070:JOS131070 JEV131070:JEW131070 IUZ131070:IVA131070 ILD131070:ILE131070 IBH131070:IBI131070 HRL131070:HRM131070 HHP131070:HHQ131070 GXT131070:GXU131070 GNX131070:GNY131070 GEB131070:GEC131070 FUF131070:FUG131070 FKJ131070:FKK131070 FAN131070:FAO131070 EQR131070:EQS131070 EGV131070:EGW131070 DWZ131070:DXA131070 DND131070:DNE131070 DDH131070:DDI131070 CTL131070:CTM131070 CJP131070:CJQ131070 BZT131070:BZU131070 BPX131070:BPY131070 BGB131070:BGC131070 AWF131070:AWG131070 AMJ131070:AMK131070 ACN131070:ACO131070 SR131070:SS131070 IV131070:IW131070 WVH65534:WVI65534 WLL65534:WLM65534 WBP65534:WBQ65534 VRT65534:VRU65534 VHX65534:VHY65534 UYB65534:UYC65534 UOF65534:UOG65534 UEJ65534:UEK65534 TUN65534:TUO65534 TKR65534:TKS65534 TAV65534:TAW65534 SQZ65534:SRA65534 SHD65534:SHE65534 RXH65534:RXI65534 RNL65534:RNM65534 RDP65534:RDQ65534 QTT65534:QTU65534 QJX65534:QJY65534 QAB65534:QAC65534 PQF65534:PQG65534 PGJ65534:PGK65534 OWN65534:OWO65534 OMR65534:OMS65534 OCV65534:OCW65534 NSZ65534:NTA65534 NJD65534:NJE65534 MZH65534:MZI65534 MPL65534:MPM65534 MFP65534:MFQ65534 LVT65534:LVU65534 LLX65534:LLY65534 LCB65534:LCC65534 KSF65534:KSG65534 KIJ65534:KIK65534 JYN65534:JYO65534 JOR65534:JOS65534 JEV65534:JEW65534 IUZ65534:IVA65534 ILD65534:ILE65534 IBH65534:IBI65534 HRL65534:HRM65534 HHP65534:HHQ65534 GXT65534:GXU65534 GNX65534:GNY65534 GEB65534:GEC65534 FUF65534:FUG65534 FKJ65534:FKK65534 FAN65534:FAO65534 EQR65534:EQS65534 EGV65534:EGW65534 DWZ65534:DXA65534 DND65534:DNE65534 DDH65534:DDI65534 CTL65534:CTM65534 CJP65534:CJQ65534 BZT65534:BZU65534 BPX65534:BPY65534 BGB65534:BGC65534 AWF65534:AWG65534 AMJ65534:AMK65534 ACN65534:ACO65534 SR65534:SS65534 IV65534:IW65534 WVH983028:WVI983028 WLL983028:WLM983028 WBP983028:WBQ983028 VRT983028:VRU983028 VHX983028:VHY983028 UYB983028:UYC983028 UOF983028:UOG983028 UEJ983028:UEK983028 TUN983028:TUO983028 TKR983028:TKS983028 TAV983028:TAW983028 SQZ983028:SRA983028 SHD983028:SHE983028 RXH983028:RXI983028 RNL983028:RNM983028 RDP983028:RDQ983028 QTT983028:QTU983028 QJX983028:QJY983028 QAB983028:QAC983028 PQF983028:PQG983028 PGJ983028:PGK983028 OWN983028:OWO983028 OMR983028:OMS983028 OCV983028:OCW983028 NSZ983028:NTA983028 NJD983028:NJE983028 MZH983028:MZI983028 MPL983028:MPM983028 MFP983028:MFQ983028 LVT983028:LVU983028 LLX983028:LLY983028 LCB983028:LCC983028 KSF983028:KSG983028 KIJ983028:KIK983028 JYN983028:JYO983028 JOR983028:JOS983028 JEV983028:JEW983028 IUZ983028:IVA983028 ILD983028:ILE983028 IBH983028:IBI983028 HRL983028:HRM983028 HHP983028:HHQ983028 GXT983028:GXU983028 GNX983028:GNY983028 GEB983028:GEC983028 FUF983028:FUG983028 FKJ983028:FKK983028 FAN983028:FAO983028 EQR983028:EQS983028 EGV983028:EGW983028 DWZ983028:DXA983028 DND983028:DNE983028 DDH983028:DDI983028 CTL983028:CTM983028 CJP983028:CJQ983028 BZT983028:BZU983028 BPX983028:BPY983028 BGB983028:BGC983028 AWF983028:AWG983028 AMJ983028:AMK983028 ACN983028:ACO983028 SR983028:SS983028 IV983028:IW983028 WVH917492:WVI917492 WLL917492:WLM917492 WBP917492:WBQ917492 VRT917492:VRU917492 VHX917492:VHY917492 UYB917492:UYC917492 UOF917492:UOG917492 UEJ917492:UEK917492 TUN917492:TUO917492 TKR917492:TKS917492 TAV917492:TAW917492 SQZ917492:SRA917492 SHD917492:SHE917492 RXH917492:RXI917492 RNL917492:RNM917492 RDP917492:RDQ917492 QTT917492:QTU917492 QJX917492:QJY917492 QAB917492:QAC917492 PQF917492:PQG917492 PGJ917492:PGK917492 OWN917492:OWO917492 OMR917492:OMS917492 OCV917492:OCW917492 NSZ917492:NTA917492 NJD917492:NJE917492 MZH917492:MZI917492 MPL917492:MPM917492 MFP917492:MFQ917492 LVT917492:LVU917492 LLX917492:LLY917492 LCB917492:LCC917492 KSF917492:KSG917492 KIJ917492:KIK917492 JYN917492:JYO917492 JOR917492:JOS917492 JEV917492:JEW917492 IUZ917492:IVA917492 ILD917492:ILE917492 IBH917492:IBI917492 HRL917492:HRM917492 HHP917492:HHQ917492 GXT917492:GXU917492 GNX917492:GNY917492 GEB917492:GEC917492 FUF917492:FUG917492 FKJ917492:FKK917492 FAN917492:FAO917492 EQR917492:EQS917492 EGV917492:EGW917492 DWZ917492:DXA917492 DND917492:DNE917492 DDH917492:DDI917492 CTL917492:CTM917492 CJP917492:CJQ917492 BZT917492:BZU917492 BPX917492:BPY917492 BGB917492:BGC917492 AWF917492:AWG917492 AMJ917492:AMK917492 ACN917492:ACO917492 SR917492:SS917492 IV917492:IW917492 WVH851956:WVI851956 WLL851956:WLM851956 WBP851956:WBQ851956 VRT851956:VRU851956 VHX851956:VHY851956 UYB851956:UYC851956 UOF851956:UOG851956 UEJ851956:UEK851956 TUN851956:TUO851956 TKR851956:TKS851956 TAV851956:TAW851956 SQZ851956:SRA851956 SHD851956:SHE851956 RXH851956:RXI851956 RNL851956:RNM851956 RDP851956:RDQ851956 QTT851956:QTU851956 QJX851956:QJY851956 QAB851956:QAC851956 PQF851956:PQG851956 PGJ851956:PGK851956 OWN851956:OWO851956 OMR851956:OMS851956 OCV851956:OCW851956 NSZ851956:NTA851956 NJD851956:NJE851956 MZH851956:MZI851956 MPL851956:MPM851956 MFP851956:MFQ851956 LVT851956:LVU851956 LLX851956:LLY851956 LCB851956:LCC851956 KSF851956:KSG851956 KIJ851956:KIK851956 JYN851956:JYO851956 JOR851956:JOS851956 JEV851956:JEW851956 IUZ851956:IVA851956 ILD851956:ILE851956 IBH851956:IBI851956 HRL851956:HRM851956 HHP851956:HHQ851956 GXT851956:GXU851956 GNX851956:GNY851956 GEB851956:GEC851956 FUF851956:FUG851956 FKJ851956:FKK851956 FAN851956:FAO851956 EQR851956:EQS851956 EGV851956:EGW851956 DWZ851956:DXA851956 DND851956:DNE851956 DDH851956:DDI851956 CTL851956:CTM851956 CJP851956:CJQ851956 BZT851956:BZU851956 BPX851956:BPY851956 BGB851956:BGC851956 AWF851956:AWG851956 AMJ851956:AMK851956 ACN851956:ACO851956 SR851956:SS851956 IV851956:IW851956 WVH786420:WVI786420 WLL786420:WLM786420 WBP786420:WBQ786420 VRT786420:VRU786420 VHX786420:VHY786420 UYB786420:UYC786420 UOF786420:UOG786420 UEJ786420:UEK786420 TUN786420:TUO786420 TKR786420:TKS786420 TAV786420:TAW786420 SQZ786420:SRA786420 SHD786420:SHE786420 RXH786420:RXI786420 RNL786420:RNM786420 RDP786420:RDQ786420 QTT786420:QTU786420 QJX786420:QJY786420 QAB786420:QAC786420 PQF786420:PQG786420 PGJ786420:PGK786420 OWN786420:OWO786420 OMR786420:OMS786420 OCV786420:OCW786420 NSZ786420:NTA786420 NJD786420:NJE786420 MZH786420:MZI786420 MPL786420:MPM786420 MFP786420:MFQ786420 LVT786420:LVU786420 LLX786420:LLY786420 LCB786420:LCC786420 KSF786420:KSG786420 KIJ786420:KIK786420 JYN786420:JYO786420 JOR786420:JOS786420 JEV786420:JEW786420 IUZ786420:IVA786420 ILD786420:ILE786420 IBH786420:IBI786420 HRL786420:HRM786420 HHP786420:HHQ786420 GXT786420:GXU786420 GNX786420:GNY786420 GEB786420:GEC786420 FUF786420:FUG786420 FKJ786420:FKK786420 FAN786420:FAO786420 EQR786420:EQS786420 EGV786420:EGW786420 DWZ786420:DXA786420 DND786420:DNE786420 DDH786420:DDI786420 CTL786420:CTM786420 CJP786420:CJQ786420 BZT786420:BZU786420 BPX786420:BPY786420 BGB786420:BGC786420 AWF786420:AWG786420 AMJ786420:AMK786420 ACN786420:ACO786420 SR786420:SS786420 IV786420:IW786420 WVH720884:WVI720884 WLL720884:WLM720884 WBP720884:WBQ720884 VRT720884:VRU720884 VHX720884:VHY720884 UYB720884:UYC720884 UOF720884:UOG720884 UEJ720884:UEK720884 TUN720884:TUO720884 TKR720884:TKS720884 TAV720884:TAW720884 SQZ720884:SRA720884 SHD720884:SHE720884 RXH720884:RXI720884 RNL720884:RNM720884 RDP720884:RDQ720884 QTT720884:QTU720884 QJX720884:QJY720884 QAB720884:QAC720884 PQF720884:PQG720884 PGJ720884:PGK720884 OWN720884:OWO720884 OMR720884:OMS720884 OCV720884:OCW720884 NSZ720884:NTA720884 NJD720884:NJE720884 MZH720884:MZI720884 MPL720884:MPM720884 MFP720884:MFQ720884 LVT720884:LVU720884 LLX720884:LLY720884 LCB720884:LCC720884 KSF720884:KSG720884 KIJ720884:KIK720884 JYN720884:JYO720884 JOR720884:JOS720884 JEV720884:JEW720884 IUZ720884:IVA720884 ILD720884:ILE720884 IBH720884:IBI720884 HRL720884:HRM720884 HHP720884:HHQ720884 GXT720884:GXU720884 GNX720884:GNY720884 GEB720884:GEC720884 FUF720884:FUG720884 FKJ720884:FKK720884 FAN720884:FAO720884 EQR720884:EQS720884 EGV720884:EGW720884 DWZ720884:DXA720884 DND720884:DNE720884 DDH720884:DDI720884 CTL720884:CTM720884 CJP720884:CJQ720884 BZT720884:BZU720884 BPX720884:BPY720884 BGB720884:BGC720884 AWF720884:AWG720884 AMJ720884:AMK720884 ACN720884:ACO720884 SR720884:SS720884 IV720884:IW720884 WVH655348:WVI655348 WLL655348:WLM655348 WBP655348:WBQ655348 VRT655348:VRU655348 VHX655348:VHY655348 UYB655348:UYC655348 UOF655348:UOG655348 UEJ655348:UEK655348 TUN655348:TUO655348 TKR655348:TKS655348 TAV655348:TAW655348 SQZ655348:SRA655348 SHD655348:SHE655348 RXH655348:RXI655348 RNL655348:RNM655348 RDP655348:RDQ655348 QTT655348:QTU655348 QJX655348:QJY655348 QAB655348:QAC655348 PQF655348:PQG655348 PGJ655348:PGK655348 OWN655348:OWO655348 OMR655348:OMS655348 OCV655348:OCW655348 NSZ655348:NTA655348 NJD655348:NJE655348 MZH655348:MZI655348 MPL655348:MPM655348 MFP655348:MFQ655348 LVT655348:LVU655348 LLX655348:LLY655348 LCB655348:LCC655348 KSF655348:KSG655348 KIJ655348:KIK655348 JYN655348:JYO655348 JOR655348:JOS655348 JEV655348:JEW655348 IUZ655348:IVA655348 ILD655348:ILE655348 IBH655348:IBI655348 HRL655348:HRM655348 HHP655348:HHQ655348 GXT655348:GXU655348 GNX655348:GNY655348 GEB655348:GEC655348 FUF655348:FUG655348 FKJ655348:FKK655348 FAN655348:FAO655348 EQR655348:EQS655348 EGV655348:EGW655348 DWZ655348:DXA655348 DND655348:DNE655348 DDH655348:DDI655348 CTL655348:CTM655348 CJP655348:CJQ655348 BZT655348:BZU655348 BPX655348:BPY655348 BGB655348:BGC655348 AWF655348:AWG655348 AMJ655348:AMK655348 ACN655348:ACO655348 SR655348:SS655348 IV655348:IW655348 WVH589812:WVI589812 WLL589812:WLM589812 WBP589812:WBQ589812 VRT589812:VRU589812 VHX589812:VHY589812 UYB589812:UYC589812 UOF589812:UOG589812 UEJ589812:UEK589812 TUN589812:TUO589812 TKR589812:TKS589812 TAV589812:TAW589812 SQZ589812:SRA589812 SHD589812:SHE589812 RXH589812:RXI589812 RNL589812:RNM589812 RDP589812:RDQ589812 QTT589812:QTU589812 QJX589812:QJY589812 QAB589812:QAC589812 PQF589812:PQG589812 PGJ589812:PGK589812 OWN589812:OWO589812 OMR589812:OMS589812 OCV589812:OCW589812 NSZ589812:NTA589812 NJD589812:NJE589812 MZH589812:MZI589812 MPL589812:MPM589812 MFP589812:MFQ589812 LVT589812:LVU589812 LLX589812:LLY589812 LCB589812:LCC589812 KSF589812:KSG589812 KIJ589812:KIK589812 JYN589812:JYO589812 JOR589812:JOS589812 JEV589812:JEW589812 IUZ589812:IVA589812 ILD589812:ILE589812 IBH589812:IBI589812 HRL589812:HRM589812 HHP589812:HHQ589812 GXT589812:GXU589812 GNX589812:GNY589812 GEB589812:GEC589812 FUF589812:FUG589812 FKJ589812:FKK589812 FAN589812:FAO589812 EQR589812:EQS589812 EGV589812:EGW589812 DWZ589812:DXA589812 DND589812:DNE589812 DDH589812:DDI589812 CTL589812:CTM589812 CJP589812:CJQ589812 BZT589812:BZU589812 BPX589812:BPY589812 BGB589812:BGC589812 AWF589812:AWG589812 AMJ589812:AMK589812 ACN589812:ACO589812 SR589812:SS589812 IV589812:IW589812 WVH524276:WVI524276 WLL524276:WLM524276 WBP524276:WBQ524276 VRT524276:VRU524276 VHX524276:VHY524276 UYB524276:UYC524276 UOF524276:UOG524276 UEJ524276:UEK524276 TUN524276:TUO524276 TKR524276:TKS524276 TAV524276:TAW524276 SQZ524276:SRA524276 SHD524276:SHE524276 RXH524276:RXI524276 RNL524276:RNM524276 RDP524276:RDQ524276 QTT524276:QTU524276 QJX524276:QJY524276 QAB524276:QAC524276 PQF524276:PQG524276 PGJ524276:PGK524276 OWN524276:OWO524276 OMR524276:OMS524276 OCV524276:OCW524276 NSZ524276:NTA524276 NJD524276:NJE524276 MZH524276:MZI524276 MPL524276:MPM524276 MFP524276:MFQ524276 LVT524276:LVU524276 LLX524276:LLY524276 LCB524276:LCC524276 KSF524276:KSG524276 KIJ524276:KIK524276 JYN524276:JYO524276 JOR524276:JOS524276 JEV524276:JEW524276 IUZ524276:IVA524276 ILD524276:ILE524276 IBH524276:IBI524276 HRL524276:HRM524276 HHP524276:HHQ524276 GXT524276:GXU524276 GNX524276:GNY524276 GEB524276:GEC524276 FUF524276:FUG524276 FKJ524276:FKK524276 FAN524276:FAO524276 EQR524276:EQS524276 EGV524276:EGW524276 DWZ524276:DXA524276 DND524276:DNE524276 DDH524276:DDI524276 CTL524276:CTM524276 CJP524276:CJQ524276 BZT524276:BZU524276 BPX524276:BPY524276 BGB524276:BGC524276 AWF524276:AWG524276 AMJ524276:AMK524276 ACN524276:ACO524276 SR524276:SS524276 IV524276:IW524276 WVH458740:WVI458740 WLL458740:WLM458740 WBP458740:WBQ458740 VRT458740:VRU458740 VHX458740:VHY458740 UYB458740:UYC458740 UOF458740:UOG458740 UEJ458740:UEK458740 TUN458740:TUO458740 TKR458740:TKS458740 TAV458740:TAW458740 SQZ458740:SRA458740 SHD458740:SHE458740 RXH458740:RXI458740 RNL458740:RNM458740 RDP458740:RDQ458740 QTT458740:QTU458740 QJX458740:QJY458740 QAB458740:QAC458740 PQF458740:PQG458740 PGJ458740:PGK458740 OWN458740:OWO458740 OMR458740:OMS458740 OCV458740:OCW458740 NSZ458740:NTA458740 NJD458740:NJE458740 MZH458740:MZI458740 MPL458740:MPM458740 MFP458740:MFQ458740 LVT458740:LVU458740 LLX458740:LLY458740 LCB458740:LCC458740 KSF458740:KSG458740 KIJ458740:KIK458740 JYN458740:JYO458740 JOR458740:JOS458740 JEV458740:JEW458740 IUZ458740:IVA458740 ILD458740:ILE458740 IBH458740:IBI458740 HRL458740:HRM458740 HHP458740:HHQ458740 GXT458740:GXU458740 GNX458740:GNY458740 GEB458740:GEC458740 FUF458740:FUG458740 FKJ458740:FKK458740 FAN458740:FAO458740 EQR458740:EQS458740 EGV458740:EGW458740 DWZ458740:DXA458740 DND458740:DNE458740 DDH458740:DDI458740 CTL458740:CTM458740 CJP458740:CJQ458740 BZT458740:BZU458740 BPX458740:BPY458740 BGB458740:BGC458740 AWF458740:AWG458740 AMJ458740:AMK458740 ACN458740:ACO458740 SR458740:SS458740 IV458740:IW458740 WVH393204:WVI393204 WLL393204:WLM393204 WBP393204:WBQ393204 VRT393204:VRU393204 VHX393204:VHY393204 UYB393204:UYC393204 UOF393204:UOG393204 UEJ393204:UEK393204 TUN393204:TUO393204 TKR393204:TKS393204 TAV393204:TAW393204 SQZ393204:SRA393204 SHD393204:SHE393204 RXH393204:RXI393204 RNL393204:RNM393204 RDP393204:RDQ393204 QTT393204:QTU393204 QJX393204:QJY393204 QAB393204:QAC393204 PQF393204:PQG393204 PGJ393204:PGK393204 OWN393204:OWO393204 OMR393204:OMS393204 OCV393204:OCW393204 NSZ393204:NTA393204 NJD393204:NJE393204 MZH393204:MZI393204 MPL393204:MPM393204 MFP393204:MFQ393204 LVT393204:LVU393204 LLX393204:LLY393204 LCB393204:LCC393204 KSF393204:KSG393204 KIJ393204:KIK393204 JYN393204:JYO393204 JOR393204:JOS393204 JEV393204:JEW393204 IUZ393204:IVA393204 ILD393204:ILE393204 IBH393204:IBI393204 HRL393204:HRM393204 HHP393204:HHQ393204 GXT393204:GXU393204 GNX393204:GNY393204 GEB393204:GEC393204 FUF393204:FUG393204 FKJ393204:FKK393204 FAN393204:FAO393204 EQR393204:EQS393204 EGV393204:EGW393204 DWZ393204:DXA393204 DND393204:DNE393204 DDH393204:DDI393204 CTL393204:CTM393204 CJP393204:CJQ393204 BZT393204:BZU393204 BPX393204:BPY393204 BGB393204:BGC393204 AWF393204:AWG393204 AMJ393204:AMK393204 ACN393204:ACO393204 SR393204:SS393204 IV393204:IW393204 WVH327668:WVI327668 WLL327668:WLM327668 WBP327668:WBQ327668 VRT327668:VRU327668 VHX327668:VHY327668 UYB327668:UYC327668 UOF327668:UOG327668 UEJ327668:UEK327668 TUN327668:TUO327668 TKR327668:TKS327668 TAV327668:TAW327668 SQZ327668:SRA327668 SHD327668:SHE327668 RXH327668:RXI327668 RNL327668:RNM327668 RDP327668:RDQ327668 QTT327668:QTU327668 QJX327668:QJY327668 QAB327668:QAC327668 PQF327668:PQG327668 PGJ327668:PGK327668 OWN327668:OWO327668 OMR327668:OMS327668 OCV327668:OCW327668 NSZ327668:NTA327668 NJD327668:NJE327668 MZH327668:MZI327668 MPL327668:MPM327668 MFP327668:MFQ327668 LVT327668:LVU327668 LLX327668:LLY327668 LCB327668:LCC327668 KSF327668:KSG327668 KIJ327668:KIK327668 JYN327668:JYO327668 JOR327668:JOS327668 JEV327668:JEW327668 IUZ327668:IVA327668 ILD327668:ILE327668 IBH327668:IBI327668 HRL327668:HRM327668 HHP327668:HHQ327668 GXT327668:GXU327668 GNX327668:GNY327668 GEB327668:GEC327668 FUF327668:FUG327668 FKJ327668:FKK327668 FAN327668:FAO327668 EQR327668:EQS327668 EGV327668:EGW327668 DWZ327668:DXA327668 DND327668:DNE327668 DDH327668:DDI327668 CTL327668:CTM327668 CJP327668:CJQ327668 BZT327668:BZU327668 BPX327668:BPY327668 BGB327668:BGC327668 AWF327668:AWG327668 AMJ327668:AMK327668 ACN327668:ACO327668 SR327668:SS327668 IV327668:IW327668 WVH262132:WVI262132 WLL262132:WLM262132 WBP262132:WBQ262132 VRT262132:VRU262132 VHX262132:VHY262132 UYB262132:UYC262132 UOF262132:UOG262132 UEJ262132:UEK262132 TUN262132:TUO262132 TKR262132:TKS262132 TAV262132:TAW262132 SQZ262132:SRA262132 SHD262132:SHE262132 RXH262132:RXI262132 RNL262132:RNM262132 RDP262132:RDQ262132 QTT262132:QTU262132 QJX262132:QJY262132 QAB262132:QAC262132 PQF262132:PQG262132 PGJ262132:PGK262132 OWN262132:OWO262132 OMR262132:OMS262132 OCV262132:OCW262132 NSZ262132:NTA262132 NJD262132:NJE262132 MZH262132:MZI262132 MPL262132:MPM262132 MFP262132:MFQ262132 LVT262132:LVU262132 LLX262132:LLY262132 LCB262132:LCC262132 KSF262132:KSG262132 KIJ262132:KIK262132 JYN262132:JYO262132 JOR262132:JOS262132 JEV262132:JEW262132 IUZ262132:IVA262132 ILD262132:ILE262132 IBH262132:IBI262132 HRL262132:HRM262132 HHP262132:HHQ262132 GXT262132:GXU262132 GNX262132:GNY262132 GEB262132:GEC262132 FUF262132:FUG262132 FKJ262132:FKK262132 FAN262132:FAO262132 EQR262132:EQS262132 EGV262132:EGW262132 DWZ262132:DXA262132 DND262132:DNE262132 DDH262132:DDI262132 CTL262132:CTM262132 CJP262132:CJQ262132 BZT262132:BZU262132 BPX262132:BPY262132 BGB262132:BGC262132 AWF262132:AWG262132 AMJ262132:AMK262132 ACN262132:ACO262132 SR262132:SS262132 IV262132:IW262132 WVH196596:WVI196596 WLL196596:WLM196596 WBP196596:WBQ196596 VRT196596:VRU196596 VHX196596:VHY196596 UYB196596:UYC196596 UOF196596:UOG196596 UEJ196596:UEK196596 TUN196596:TUO196596 TKR196596:TKS196596 TAV196596:TAW196596 SQZ196596:SRA196596 SHD196596:SHE196596 RXH196596:RXI196596 RNL196596:RNM196596 RDP196596:RDQ196596 QTT196596:QTU196596 QJX196596:QJY196596 QAB196596:QAC196596 PQF196596:PQG196596 PGJ196596:PGK196596 OWN196596:OWO196596 OMR196596:OMS196596 OCV196596:OCW196596 NSZ196596:NTA196596 NJD196596:NJE196596 MZH196596:MZI196596 MPL196596:MPM196596 MFP196596:MFQ196596 LVT196596:LVU196596 LLX196596:LLY196596 LCB196596:LCC196596 KSF196596:KSG196596 KIJ196596:KIK196596 JYN196596:JYO196596 JOR196596:JOS196596 JEV196596:JEW196596 IUZ196596:IVA196596 ILD196596:ILE196596 IBH196596:IBI196596 HRL196596:HRM196596 HHP196596:HHQ196596 GXT196596:GXU196596 GNX196596:GNY196596 GEB196596:GEC196596 FUF196596:FUG196596 FKJ196596:FKK196596 FAN196596:FAO196596 EQR196596:EQS196596 EGV196596:EGW196596 DWZ196596:DXA196596 DND196596:DNE196596 DDH196596:DDI196596 CTL196596:CTM196596 CJP196596:CJQ196596 BZT196596:BZU196596 BPX196596:BPY196596 BGB196596:BGC196596 AWF196596:AWG196596 AMJ196596:AMK196596 ACN196596:ACO196596 SR196596:SS196596 IV196596:IW196596 WVH131060:WVI131060 WLL131060:WLM131060 WBP131060:WBQ131060 VRT131060:VRU131060 VHX131060:VHY131060 UYB131060:UYC131060 UOF131060:UOG131060 UEJ131060:UEK131060 TUN131060:TUO131060 TKR131060:TKS131060 TAV131060:TAW131060 SQZ131060:SRA131060 SHD131060:SHE131060 RXH131060:RXI131060 RNL131060:RNM131060 RDP131060:RDQ131060 QTT131060:QTU131060 QJX131060:QJY131060 QAB131060:QAC131060 PQF131060:PQG131060 PGJ131060:PGK131060 OWN131060:OWO131060 OMR131060:OMS131060 OCV131060:OCW131060 NSZ131060:NTA131060 NJD131060:NJE131060 MZH131060:MZI131060 MPL131060:MPM131060 MFP131060:MFQ131060 LVT131060:LVU131060 LLX131060:LLY131060 LCB131060:LCC131060 KSF131060:KSG131060 KIJ131060:KIK131060 JYN131060:JYO131060 JOR131060:JOS131060 JEV131060:JEW131060 IUZ131060:IVA131060 ILD131060:ILE131060 IBH131060:IBI131060 HRL131060:HRM131060 HHP131060:HHQ131060 GXT131060:GXU131060 GNX131060:GNY131060 GEB131060:GEC131060 FUF131060:FUG131060 FKJ131060:FKK131060 FAN131060:FAO131060 EQR131060:EQS131060 EGV131060:EGW131060 DWZ131060:DXA131060 DND131060:DNE131060 DDH131060:DDI131060 CTL131060:CTM131060 CJP131060:CJQ131060 BZT131060:BZU131060 BPX131060:BPY131060 BGB131060:BGC131060 AWF131060:AWG131060 AMJ131060:AMK131060 ACN131060:ACO131060 SR131060:SS131060 IV131060:IW131060 WVH65524:WVI65524 WLL65524:WLM65524 WBP65524:WBQ65524 VRT65524:VRU65524 VHX65524:VHY65524 UYB65524:UYC65524 UOF65524:UOG65524 UEJ65524:UEK65524 TUN65524:TUO65524 TKR65524:TKS65524 TAV65524:TAW65524 SQZ65524:SRA65524 SHD65524:SHE65524 RXH65524:RXI65524 RNL65524:RNM65524 RDP65524:RDQ65524 QTT65524:QTU65524 QJX65524:QJY65524 QAB65524:QAC65524 PQF65524:PQG65524 PGJ65524:PGK65524 OWN65524:OWO65524 OMR65524:OMS65524 OCV65524:OCW65524 NSZ65524:NTA65524 NJD65524:NJE65524 MZH65524:MZI65524 MPL65524:MPM65524 MFP65524:MFQ65524 LVT65524:LVU65524 LLX65524:LLY65524 LCB65524:LCC65524 KSF65524:KSG65524 KIJ65524:KIK65524 JYN65524:JYO65524 JOR65524:JOS65524 JEV65524:JEW65524 IUZ65524:IVA65524 ILD65524:ILE65524 IBH65524:IBI65524 HRL65524:HRM65524 HHP65524:HHQ65524 GXT65524:GXU65524 GNX65524:GNY65524 GEB65524:GEC65524 FUF65524:FUG65524 FKJ65524:FKK65524 FAN65524:FAO65524 EQR65524:EQS65524 EGV65524:EGW65524 DWZ65524:DXA65524 DND65524:DNE65524 DDH65524:DDI65524 CTL65524:CTM65524 CJP65524:CJQ65524 BZT65524:BZU65524 BPX65524:BPY65524 BGB65524:BGC65524 AWF65524:AWG65524 AMJ65524:AMK65524 ACN65524:ACO65524 SR65524:SS65524 IV65524:IW65524 WVC983040:WVC983042 WLG983040:WLG983042 WBK983040:WBK983042 VRO983040:VRO983042 VHS983040:VHS983042 UXW983040:UXW983042 UOA983040:UOA983042 UEE983040:UEE983042 TUI983040:TUI983042 TKM983040:TKM983042 TAQ983040:TAQ983042 SQU983040:SQU983042 SGY983040:SGY983042 RXC983040:RXC983042 RNG983040:RNG983042 RDK983040:RDK983042 QTO983040:QTO983042 QJS983040:QJS983042 PZW983040:PZW983042 PQA983040:PQA983042 PGE983040:PGE983042 OWI983040:OWI983042 OMM983040:OMM983042 OCQ983040:OCQ983042 NSU983040:NSU983042 NIY983040:NIY983042 MZC983040:MZC983042 MPG983040:MPG983042 MFK983040:MFK983042 LVO983040:LVO983042 LLS983040:LLS983042 LBW983040:LBW983042 KSA983040:KSA983042 KIE983040:KIE983042 JYI983040:JYI983042 JOM983040:JOM983042 JEQ983040:JEQ983042 IUU983040:IUU983042 IKY983040:IKY983042 IBC983040:IBC983042 HRG983040:HRG983042 HHK983040:HHK983042 GXO983040:GXO983042 GNS983040:GNS983042 GDW983040:GDW983042 FUA983040:FUA983042 FKE983040:FKE983042 FAI983040:FAI983042 EQM983040:EQM983042 EGQ983040:EGQ983042 DWU983040:DWU983042 DMY983040:DMY983042 DDC983040:DDC983042 CTG983040:CTG983042 CJK983040:CJK983042 BZO983040:BZO983042 BPS983040:BPS983042 BFW983040:BFW983042 AWA983040:AWA983042 AME983040:AME983042 ACI983040:ACI983042 SM983040:SM983042 IQ983040:IQ983042 WVC917504:WVC917506 WLG917504:WLG917506 WBK917504:WBK917506 VRO917504:VRO917506 VHS917504:VHS917506 UXW917504:UXW917506 UOA917504:UOA917506 UEE917504:UEE917506 TUI917504:TUI917506 TKM917504:TKM917506 TAQ917504:TAQ917506 SQU917504:SQU917506 SGY917504:SGY917506 RXC917504:RXC917506 RNG917504:RNG917506 RDK917504:RDK917506 QTO917504:QTO917506 QJS917504:QJS917506 PZW917504:PZW917506 PQA917504:PQA917506 PGE917504:PGE917506 OWI917504:OWI917506 OMM917504:OMM917506 OCQ917504:OCQ917506 NSU917504:NSU917506 NIY917504:NIY917506 MZC917504:MZC917506 MPG917504:MPG917506 MFK917504:MFK917506 LVO917504:LVO917506 LLS917504:LLS917506 LBW917504:LBW917506 KSA917504:KSA917506 KIE917504:KIE917506 JYI917504:JYI917506 JOM917504:JOM917506 JEQ917504:JEQ917506 IUU917504:IUU917506 IKY917504:IKY917506 IBC917504:IBC917506 HRG917504:HRG917506 HHK917504:HHK917506 GXO917504:GXO917506 GNS917504:GNS917506 GDW917504:GDW917506 FUA917504:FUA917506 FKE917504:FKE917506 FAI917504:FAI917506 EQM917504:EQM917506 EGQ917504:EGQ917506 DWU917504:DWU917506 DMY917504:DMY917506 DDC917504:DDC917506 CTG917504:CTG917506 CJK917504:CJK917506 BZO917504:BZO917506 BPS917504:BPS917506 BFW917504:BFW917506 AWA917504:AWA917506 AME917504:AME917506 ACI917504:ACI917506 SM917504:SM917506 IQ917504:IQ917506 WVC851968:WVC851970 WLG851968:WLG851970 WBK851968:WBK851970 VRO851968:VRO851970 VHS851968:VHS851970 UXW851968:UXW851970 UOA851968:UOA851970 UEE851968:UEE851970 TUI851968:TUI851970 TKM851968:TKM851970 TAQ851968:TAQ851970 SQU851968:SQU851970 SGY851968:SGY851970 RXC851968:RXC851970 RNG851968:RNG851970 RDK851968:RDK851970 QTO851968:QTO851970 QJS851968:QJS851970 PZW851968:PZW851970 PQA851968:PQA851970 PGE851968:PGE851970 OWI851968:OWI851970 OMM851968:OMM851970 OCQ851968:OCQ851970 NSU851968:NSU851970 NIY851968:NIY851970 MZC851968:MZC851970 MPG851968:MPG851970 MFK851968:MFK851970 LVO851968:LVO851970 LLS851968:LLS851970 LBW851968:LBW851970 KSA851968:KSA851970 KIE851968:KIE851970 JYI851968:JYI851970 JOM851968:JOM851970 JEQ851968:JEQ851970 IUU851968:IUU851970 IKY851968:IKY851970 IBC851968:IBC851970 HRG851968:HRG851970 HHK851968:HHK851970 GXO851968:GXO851970 GNS851968:GNS851970 GDW851968:GDW851970 FUA851968:FUA851970 FKE851968:FKE851970 FAI851968:FAI851970 EQM851968:EQM851970 EGQ851968:EGQ851970 DWU851968:DWU851970 DMY851968:DMY851970 DDC851968:DDC851970 CTG851968:CTG851970 CJK851968:CJK851970 BZO851968:BZO851970 BPS851968:BPS851970 BFW851968:BFW851970 AWA851968:AWA851970 AME851968:AME851970 ACI851968:ACI851970 SM851968:SM851970 IQ851968:IQ851970 WVC786432:WVC786434 WLG786432:WLG786434 WBK786432:WBK786434 VRO786432:VRO786434 VHS786432:VHS786434 UXW786432:UXW786434 UOA786432:UOA786434 UEE786432:UEE786434 TUI786432:TUI786434 TKM786432:TKM786434 TAQ786432:TAQ786434 SQU786432:SQU786434 SGY786432:SGY786434 RXC786432:RXC786434 RNG786432:RNG786434 RDK786432:RDK786434 QTO786432:QTO786434 QJS786432:QJS786434 PZW786432:PZW786434 PQA786432:PQA786434 PGE786432:PGE786434 OWI786432:OWI786434 OMM786432:OMM786434 OCQ786432:OCQ786434 NSU786432:NSU786434 NIY786432:NIY786434 MZC786432:MZC786434 MPG786432:MPG786434 MFK786432:MFK786434 LVO786432:LVO786434 LLS786432:LLS786434 LBW786432:LBW786434 KSA786432:KSA786434 KIE786432:KIE786434 JYI786432:JYI786434 JOM786432:JOM786434 JEQ786432:JEQ786434 IUU786432:IUU786434 IKY786432:IKY786434 IBC786432:IBC786434 HRG786432:HRG786434 HHK786432:HHK786434 GXO786432:GXO786434 GNS786432:GNS786434 GDW786432:GDW786434 FUA786432:FUA786434 FKE786432:FKE786434 FAI786432:FAI786434 EQM786432:EQM786434 EGQ786432:EGQ786434 DWU786432:DWU786434 DMY786432:DMY786434 DDC786432:DDC786434 CTG786432:CTG786434 CJK786432:CJK786434 BZO786432:BZO786434 BPS786432:BPS786434 BFW786432:BFW786434 AWA786432:AWA786434 AME786432:AME786434 ACI786432:ACI786434 SM786432:SM786434 IQ786432:IQ786434 WVC720896:WVC720898 WLG720896:WLG720898 WBK720896:WBK720898 VRO720896:VRO720898 VHS720896:VHS720898 UXW720896:UXW720898 UOA720896:UOA720898 UEE720896:UEE720898 TUI720896:TUI720898 TKM720896:TKM720898 TAQ720896:TAQ720898 SQU720896:SQU720898 SGY720896:SGY720898 RXC720896:RXC720898 RNG720896:RNG720898 RDK720896:RDK720898 QTO720896:QTO720898 QJS720896:QJS720898 PZW720896:PZW720898 PQA720896:PQA720898 PGE720896:PGE720898 OWI720896:OWI720898 OMM720896:OMM720898 OCQ720896:OCQ720898 NSU720896:NSU720898 NIY720896:NIY720898 MZC720896:MZC720898 MPG720896:MPG720898 MFK720896:MFK720898 LVO720896:LVO720898 LLS720896:LLS720898 LBW720896:LBW720898 KSA720896:KSA720898 KIE720896:KIE720898 JYI720896:JYI720898 JOM720896:JOM720898 JEQ720896:JEQ720898 IUU720896:IUU720898 IKY720896:IKY720898 IBC720896:IBC720898 HRG720896:HRG720898 HHK720896:HHK720898 GXO720896:GXO720898 GNS720896:GNS720898 GDW720896:GDW720898 FUA720896:FUA720898 FKE720896:FKE720898 FAI720896:FAI720898 EQM720896:EQM720898 EGQ720896:EGQ720898 DWU720896:DWU720898 DMY720896:DMY720898 DDC720896:DDC720898 CTG720896:CTG720898 CJK720896:CJK720898 BZO720896:BZO720898 BPS720896:BPS720898 BFW720896:BFW720898 AWA720896:AWA720898 AME720896:AME720898 ACI720896:ACI720898 SM720896:SM720898 IQ720896:IQ720898 WVC655360:WVC655362 WLG655360:WLG655362 WBK655360:WBK655362 VRO655360:VRO655362 VHS655360:VHS655362 UXW655360:UXW655362 UOA655360:UOA655362 UEE655360:UEE655362 TUI655360:TUI655362 TKM655360:TKM655362 TAQ655360:TAQ655362 SQU655360:SQU655362 SGY655360:SGY655362 RXC655360:RXC655362 RNG655360:RNG655362 RDK655360:RDK655362 QTO655360:QTO655362 QJS655360:QJS655362 PZW655360:PZW655362 PQA655360:PQA655362 PGE655360:PGE655362 OWI655360:OWI655362 OMM655360:OMM655362 OCQ655360:OCQ655362 NSU655360:NSU655362 NIY655360:NIY655362 MZC655360:MZC655362 MPG655360:MPG655362 MFK655360:MFK655362 LVO655360:LVO655362 LLS655360:LLS655362 LBW655360:LBW655362 KSA655360:KSA655362 KIE655360:KIE655362 JYI655360:JYI655362 JOM655360:JOM655362 JEQ655360:JEQ655362 IUU655360:IUU655362 IKY655360:IKY655362 IBC655360:IBC655362 HRG655360:HRG655362 HHK655360:HHK655362 GXO655360:GXO655362 GNS655360:GNS655362 GDW655360:GDW655362 FUA655360:FUA655362 FKE655360:FKE655362 FAI655360:FAI655362 EQM655360:EQM655362 EGQ655360:EGQ655362 DWU655360:DWU655362 DMY655360:DMY655362 DDC655360:DDC655362 CTG655360:CTG655362 CJK655360:CJK655362 BZO655360:BZO655362 BPS655360:BPS655362 BFW655360:BFW655362 AWA655360:AWA655362 AME655360:AME655362 ACI655360:ACI655362 SM655360:SM655362 IQ655360:IQ655362 WVC589824:WVC589826 WLG589824:WLG589826 WBK589824:WBK589826 VRO589824:VRO589826 VHS589824:VHS589826 UXW589824:UXW589826 UOA589824:UOA589826 UEE589824:UEE589826 TUI589824:TUI589826 TKM589824:TKM589826 TAQ589824:TAQ589826 SQU589824:SQU589826 SGY589824:SGY589826 RXC589824:RXC589826 RNG589824:RNG589826 RDK589824:RDK589826 QTO589824:QTO589826 QJS589824:QJS589826 PZW589824:PZW589826 PQA589824:PQA589826 PGE589824:PGE589826 OWI589824:OWI589826 OMM589824:OMM589826 OCQ589824:OCQ589826 NSU589824:NSU589826 NIY589824:NIY589826 MZC589824:MZC589826 MPG589824:MPG589826 MFK589824:MFK589826 LVO589824:LVO589826 LLS589824:LLS589826 LBW589824:LBW589826 KSA589824:KSA589826 KIE589824:KIE589826 JYI589824:JYI589826 JOM589824:JOM589826 JEQ589824:JEQ589826 IUU589824:IUU589826 IKY589824:IKY589826 IBC589824:IBC589826 HRG589824:HRG589826 HHK589824:HHK589826 GXO589824:GXO589826 GNS589824:GNS589826 GDW589824:GDW589826 FUA589824:FUA589826 FKE589824:FKE589826 FAI589824:FAI589826 EQM589824:EQM589826 EGQ589824:EGQ589826 DWU589824:DWU589826 DMY589824:DMY589826 DDC589824:DDC589826 CTG589824:CTG589826 CJK589824:CJK589826 BZO589824:BZO589826 BPS589824:BPS589826 BFW589824:BFW589826 AWA589824:AWA589826 AME589824:AME589826 ACI589824:ACI589826 SM589824:SM589826 IQ589824:IQ589826 WVC524288:WVC524290 WLG524288:WLG524290 WBK524288:WBK524290 VRO524288:VRO524290 VHS524288:VHS524290 UXW524288:UXW524290 UOA524288:UOA524290 UEE524288:UEE524290 TUI524288:TUI524290 TKM524288:TKM524290 TAQ524288:TAQ524290 SQU524288:SQU524290 SGY524288:SGY524290 RXC524288:RXC524290 RNG524288:RNG524290 RDK524288:RDK524290 QTO524288:QTO524290 QJS524288:QJS524290 PZW524288:PZW524290 PQA524288:PQA524290 PGE524288:PGE524290 OWI524288:OWI524290 OMM524288:OMM524290 OCQ524288:OCQ524290 NSU524288:NSU524290 NIY524288:NIY524290 MZC524288:MZC524290 MPG524288:MPG524290 MFK524288:MFK524290 LVO524288:LVO524290 LLS524288:LLS524290 LBW524288:LBW524290 KSA524288:KSA524290 KIE524288:KIE524290 JYI524288:JYI524290 JOM524288:JOM524290 JEQ524288:JEQ524290 IUU524288:IUU524290 IKY524288:IKY524290 IBC524288:IBC524290 HRG524288:HRG524290 HHK524288:HHK524290 GXO524288:GXO524290 GNS524288:GNS524290 GDW524288:GDW524290 FUA524288:FUA524290 FKE524288:FKE524290 FAI524288:FAI524290 EQM524288:EQM524290 EGQ524288:EGQ524290 DWU524288:DWU524290 DMY524288:DMY524290 DDC524288:DDC524290 CTG524288:CTG524290 CJK524288:CJK524290 BZO524288:BZO524290 BPS524288:BPS524290 BFW524288:BFW524290 AWA524288:AWA524290 AME524288:AME524290 ACI524288:ACI524290 SM524288:SM524290 IQ524288:IQ524290 WVC458752:WVC458754 WLG458752:WLG458754 WBK458752:WBK458754 VRO458752:VRO458754 VHS458752:VHS458754 UXW458752:UXW458754 UOA458752:UOA458754 UEE458752:UEE458754 TUI458752:TUI458754 TKM458752:TKM458754 TAQ458752:TAQ458754 SQU458752:SQU458754 SGY458752:SGY458754 RXC458752:RXC458754 RNG458752:RNG458754 RDK458752:RDK458754 QTO458752:QTO458754 QJS458752:QJS458754 PZW458752:PZW458754 PQA458752:PQA458754 PGE458752:PGE458754 OWI458752:OWI458754 OMM458752:OMM458754 OCQ458752:OCQ458754 NSU458752:NSU458754 NIY458752:NIY458754 MZC458752:MZC458754 MPG458752:MPG458754 MFK458752:MFK458754 LVO458752:LVO458754 LLS458752:LLS458754 LBW458752:LBW458754 KSA458752:KSA458754 KIE458752:KIE458754 JYI458752:JYI458754 JOM458752:JOM458754 JEQ458752:JEQ458754 IUU458752:IUU458754 IKY458752:IKY458754 IBC458752:IBC458754 HRG458752:HRG458754 HHK458752:HHK458754 GXO458752:GXO458754 GNS458752:GNS458754 GDW458752:GDW458754 FUA458752:FUA458754 FKE458752:FKE458754 FAI458752:FAI458754 EQM458752:EQM458754 EGQ458752:EGQ458754 DWU458752:DWU458754 DMY458752:DMY458754 DDC458752:DDC458754 CTG458752:CTG458754 CJK458752:CJK458754 BZO458752:BZO458754 BPS458752:BPS458754 BFW458752:BFW458754 AWA458752:AWA458754 AME458752:AME458754 ACI458752:ACI458754 SM458752:SM458754 IQ458752:IQ458754 WVC393216:WVC393218 WLG393216:WLG393218 WBK393216:WBK393218 VRO393216:VRO393218 VHS393216:VHS393218 UXW393216:UXW393218 UOA393216:UOA393218 UEE393216:UEE393218 TUI393216:TUI393218 TKM393216:TKM393218 TAQ393216:TAQ393218 SQU393216:SQU393218 SGY393216:SGY393218 RXC393216:RXC393218 RNG393216:RNG393218 RDK393216:RDK393218 QTO393216:QTO393218 QJS393216:QJS393218 PZW393216:PZW393218 PQA393216:PQA393218 PGE393216:PGE393218 OWI393216:OWI393218 OMM393216:OMM393218 OCQ393216:OCQ393218 NSU393216:NSU393218 NIY393216:NIY393218 MZC393216:MZC393218 MPG393216:MPG393218 MFK393216:MFK393218 LVO393216:LVO393218 LLS393216:LLS393218 LBW393216:LBW393218 KSA393216:KSA393218 KIE393216:KIE393218 JYI393216:JYI393218 JOM393216:JOM393218 JEQ393216:JEQ393218 IUU393216:IUU393218 IKY393216:IKY393218 IBC393216:IBC393218 HRG393216:HRG393218 HHK393216:HHK393218 GXO393216:GXO393218 GNS393216:GNS393218 GDW393216:GDW393218 FUA393216:FUA393218 FKE393216:FKE393218 FAI393216:FAI393218 EQM393216:EQM393218 EGQ393216:EGQ393218 DWU393216:DWU393218 DMY393216:DMY393218 DDC393216:DDC393218 CTG393216:CTG393218 CJK393216:CJK393218 BZO393216:BZO393218 BPS393216:BPS393218 BFW393216:BFW393218 AWA393216:AWA393218 AME393216:AME393218 ACI393216:ACI393218 SM393216:SM393218 IQ393216:IQ393218 WVC327680:WVC327682 WLG327680:WLG327682 WBK327680:WBK327682 VRO327680:VRO327682 VHS327680:VHS327682 UXW327680:UXW327682 UOA327680:UOA327682 UEE327680:UEE327682 TUI327680:TUI327682 TKM327680:TKM327682 TAQ327680:TAQ327682 SQU327680:SQU327682 SGY327680:SGY327682 RXC327680:RXC327682 RNG327680:RNG327682 RDK327680:RDK327682 QTO327680:QTO327682 QJS327680:QJS327682 PZW327680:PZW327682 PQA327680:PQA327682 PGE327680:PGE327682 OWI327680:OWI327682 OMM327680:OMM327682 OCQ327680:OCQ327682 NSU327680:NSU327682 NIY327680:NIY327682 MZC327680:MZC327682 MPG327680:MPG327682 MFK327680:MFK327682 LVO327680:LVO327682 LLS327680:LLS327682 LBW327680:LBW327682 KSA327680:KSA327682 KIE327680:KIE327682 JYI327680:JYI327682 JOM327680:JOM327682 JEQ327680:JEQ327682 IUU327680:IUU327682 IKY327680:IKY327682 IBC327680:IBC327682 HRG327680:HRG327682 HHK327680:HHK327682 GXO327680:GXO327682 GNS327680:GNS327682 GDW327680:GDW327682 FUA327680:FUA327682 FKE327680:FKE327682 FAI327680:FAI327682 EQM327680:EQM327682 EGQ327680:EGQ327682 DWU327680:DWU327682 DMY327680:DMY327682 DDC327680:DDC327682 CTG327680:CTG327682 CJK327680:CJK327682 BZO327680:BZO327682 BPS327680:BPS327682 BFW327680:BFW327682 AWA327680:AWA327682 AME327680:AME327682 ACI327680:ACI327682 SM327680:SM327682 IQ327680:IQ327682 WVC262144:WVC262146 WLG262144:WLG262146 WBK262144:WBK262146 VRO262144:VRO262146 VHS262144:VHS262146 UXW262144:UXW262146 UOA262144:UOA262146 UEE262144:UEE262146 TUI262144:TUI262146 TKM262144:TKM262146 TAQ262144:TAQ262146 SQU262144:SQU262146 SGY262144:SGY262146 RXC262144:RXC262146 RNG262144:RNG262146 RDK262144:RDK262146 QTO262144:QTO262146 QJS262144:QJS262146 PZW262144:PZW262146 PQA262144:PQA262146 PGE262144:PGE262146 OWI262144:OWI262146 OMM262144:OMM262146 OCQ262144:OCQ262146 NSU262144:NSU262146 NIY262144:NIY262146 MZC262144:MZC262146 MPG262144:MPG262146 MFK262144:MFK262146 LVO262144:LVO262146 LLS262144:LLS262146 LBW262144:LBW262146 KSA262144:KSA262146 KIE262144:KIE262146 JYI262144:JYI262146 JOM262144:JOM262146 JEQ262144:JEQ262146 IUU262144:IUU262146 IKY262144:IKY262146 IBC262144:IBC262146 HRG262144:HRG262146 HHK262144:HHK262146 GXO262144:GXO262146 GNS262144:GNS262146 GDW262144:GDW262146 FUA262144:FUA262146 FKE262144:FKE262146 FAI262144:FAI262146 EQM262144:EQM262146 EGQ262144:EGQ262146 DWU262144:DWU262146 DMY262144:DMY262146 DDC262144:DDC262146 CTG262144:CTG262146 CJK262144:CJK262146 BZO262144:BZO262146 BPS262144:BPS262146 BFW262144:BFW262146 AWA262144:AWA262146 AME262144:AME262146 ACI262144:ACI262146 SM262144:SM262146 IQ262144:IQ262146 WVC196608:WVC196610 WLG196608:WLG196610 WBK196608:WBK196610 VRO196608:VRO196610 VHS196608:VHS196610 UXW196608:UXW196610 UOA196608:UOA196610 UEE196608:UEE196610 TUI196608:TUI196610 TKM196608:TKM196610 TAQ196608:TAQ196610 SQU196608:SQU196610 SGY196608:SGY196610 RXC196608:RXC196610 RNG196608:RNG196610 RDK196608:RDK196610 QTO196608:QTO196610 QJS196608:QJS196610 PZW196608:PZW196610 PQA196608:PQA196610 PGE196608:PGE196610 OWI196608:OWI196610 OMM196608:OMM196610 OCQ196608:OCQ196610 NSU196608:NSU196610 NIY196608:NIY196610 MZC196608:MZC196610 MPG196608:MPG196610 MFK196608:MFK196610 LVO196608:LVO196610 LLS196608:LLS196610 LBW196608:LBW196610 KSA196608:KSA196610 KIE196608:KIE196610 JYI196608:JYI196610 JOM196608:JOM196610 JEQ196608:JEQ196610 IUU196608:IUU196610 IKY196608:IKY196610 IBC196608:IBC196610 HRG196608:HRG196610 HHK196608:HHK196610 GXO196608:GXO196610 GNS196608:GNS196610 GDW196608:GDW196610 FUA196608:FUA196610 FKE196608:FKE196610 FAI196608:FAI196610 EQM196608:EQM196610 EGQ196608:EGQ196610 DWU196608:DWU196610 DMY196608:DMY196610 DDC196608:DDC196610 CTG196608:CTG196610 CJK196608:CJK196610 BZO196608:BZO196610 BPS196608:BPS196610 BFW196608:BFW196610 AWA196608:AWA196610 AME196608:AME196610 ACI196608:ACI196610 SM196608:SM196610 IQ196608:IQ196610 WVC131072:WVC131074 WLG131072:WLG131074 WBK131072:WBK131074 VRO131072:VRO131074 VHS131072:VHS131074 UXW131072:UXW131074 UOA131072:UOA131074 UEE131072:UEE131074 TUI131072:TUI131074 TKM131072:TKM131074 TAQ131072:TAQ131074 SQU131072:SQU131074 SGY131072:SGY131074 RXC131072:RXC131074 RNG131072:RNG131074 RDK131072:RDK131074 QTO131072:QTO131074 QJS131072:QJS131074 PZW131072:PZW131074 PQA131072:PQA131074 PGE131072:PGE131074 OWI131072:OWI131074 OMM131072:OMM131074 OCQ131072:OCQ131074 NSU131072:NSU131074 NIY131072:NIY131074 MZC131072:MZC131074 MPG131072:MPG131074 MFK131072:MFK131074 LVO131072:LVO131074 LLS131072:LLS131074 LBW131072:LBW131074 KSA131072:KSA131074 KIE131072:KIE131074 JYI131072:JYI131074 JOM131072:JOM131074 JEQ131072:JEQ131074 IUU131072:IUU131074 IKY131072:IKY131074 IBC131072:IBC131074 HRG131072:HRG131074 HHK131072:HHK131074 GXO131072:GXO131074 GNS131072:GNS131074 GDW131072:GDW131074 FUA131072:FUA131074 FKE131072:FKE131074 FAI131072:FAI131074 EQM131072:EQM131074 EGQ131072:EGQ131074 DWU131072:DWU131074 DMY131072:DMY131074 DDC131072:DDC131074 CTG131072:CTG131074 CJK131072:CJK131074 BZO131072:BZO131074 BPS131072:BPS131074 BFW131072:BFW131074 AWA131072:AWA131074 AME131072:AME131074 ACI131072:ACI131074 SM131072:SM131074 IQ131072:IQ131074 WVC65536:WVC65538 WLG65536:WLG65538 WBK65536:WBK65538 VRO65536:VRO65538 VHS65536:VHS65538 UXW65536:UXW65538 UOA65536:UOA65538 UEE65536:UEE65538 TUI65536:TUI65538 TKM65536:TKM65538 TAQ65536:TAQ65538 SQU65536:SQU65538 SGY65536:SGY65538 RXC65536:RXC65538 RNG65536:RNG65538 RDK65536:RDK65538 QTO65536:QTO65538 QJS65536:QJS65538 PZW65536:PZW65538 PQA65536:PQA65538 PGE65536:PGE65538 OWI65536:OWI65538 OMM65536:OMM65538 OCQ65536:OCQ65538 NSU65536:NSU65538 NIY65536:NIY65538 MZC65536:MZC65538 MPG65536:MPG65538 MFK65536:MFK65538 LVO65536:LVO65538 LLS65536:LLS65538 LBW65536:LBW65538 KSA65536:KSA65538 KIE65536:KIE65538 JYI65536:JYI65538 JOM65536:JOM65538 JEQ65536:JEQ65538 IUU65536:IUU65538 IKY65536:IKY65538 IBC65536:IBC65538 HRG65536:HRG65538 HHK65536:HHK65538 GXO65536:GXO65538 GNS65536:GNS65538 GDW65536:GDW65538 FUA65536:FUA65538 FKE65536:FKE65538 FAI65536:FAI65538 EQM65536:EQM65538 EGQ65536:EGQ65538 DWU65536:DWU65538 DMY65536:DMY65538 DDC65536:DDC65538 CTG65536:CTG65538 CJK65536:CJK65538 BZO65536:BZO65538 BPS65536:BPS65538 BFW65536:BFW65538 AWA65536:AWA65538 AME65536:AME65538 ACI65536:ACI65538 SM65536:SM65538 IQ65536:IQ65538 WVC983038 WLG983038 WBK983038 VRO983038 VHS983038 UXW983038 UOA983038 UEE983038 TUI983038 TKM983038 TAQ983038 SQU983038 SGY983038 RXC983038 RNG983038 RDK983038 QTO983038 QJS983038 PZW983038 PQA983038 PGE983038 OWI983038 OMM983038 OCQ983038 NSU983038 NIY983038 MZC983038 MPG983038 MFK983038 LVO983038 LLS983038 LBW983038 KSA983038 KIE983038 JYI983038 JOM983038 JEQ983038 IUU983038 IKY983038 IBC983038 HRG983038 HHK983038 GXO983038 GNS983038 GDW983038 FUA983038 FKE983038 FAI983038 EQM983038 EGQ983038 DWU983038 DMY983038 DDC983038 CTG983038 CJK983038 BZO983038 BPS983038 BFW983038 AWA983038 AME983038 ACI983038 SM983038 IQ983038 WVC917502 WLG917502 WBK917502 VRO917502 VHS917502 UXW917502 UOA917502 UEE917502 TUI917502 TKM917502 TAQ917502 SQU917502 SGY917502 RXC917502 RNG917502 RDK917502 QTO917502 QJS917502 PZW917502 PQA917502 PGE917502 OWI917502 OMM917502 OCQ917502 NSU917502 NIY917502 MZC917502 MPG917502 MFK917502 LVO917502 LLS917502 LBW917502 KSA917502 KIE917502 JYI917502 JOM917502 JEQ917502 IUU917502 IKY917502 IBC917502 HRG917502 HHK917502 GXO917502 GNS917502 GDW917502 FUA917502 FKE917502 FAI917502 EQM917502 EGQ917502 DWU917502 DMY917502 DDC917502 CTG917502 CJK917502 BZO917502 BPS917502 BFW917502 AWA917502 AME917502 ACI917502 SM917502 IQ917502 WVC851966 WLG851966 WBK851966 VRO851966 VHS851966 UXW851966 UOA851966 UEE851966 TUI851966 TKM851966 TAQ851966 SQU851966 SGY851966 RXC851966 RNG851966 RDK851966 QTO851966 QJS851966 PZW851966 PQA851966 PGE851966 OWI851966 OMM851966 OCQ851966 NSU851966 NIY851966 MZC851966 MPG851966 MFK851966 LVO851966 LLS851966 LBW851966 KSA851966 KIE851966 JYI851966 JOM851966 JEQ851966 IUU851966 IKY851966 IBC851966 HRG851966 HHK851966 GXO851966 GNS851966 GDW851966 FUA851966 FKE851966 FAI851966 EQM851966 EGQ851966 DWU851966 DMY851966 DDC851966 CTG851966 CJK851966 BZO851966 BPS851966 BFW851966 AWA851966 AME851966 ACI851966 SM851966 IQ851966 WVC786430 WLG786430 WBK786430 VRO786430 VHS786430 UXW786430 UOA786430 UEE786430 TUI786430 TKM786430 TAQ786430 SQU786430 SGY786430 RXC786430 RNG786430 RDK786430 QTO786430 QJS786430 PZW786430 PQA786430 PGE786430 OWI786430 OMM786430 OCQ786430 NSU786430 NIY786430 MZC786430 MPG786430 MFK786430 LVO786430 LLS786430 LBW786430 KSA786430 KIE786430 JYI786430 JOM786430 JEQ786430 IUU786430 IKY786430 IBC786430 HRG786430 HHK786430 GXO786430 GNS786430 GDW786430 FUA786430 FKE786430 FAI786430 EQM786430 EGQ786430 DWU786430 DMY786430 DDC786430 CTG786430 CJK786430 BZO786430 BPS786430 BFW786430 AWA786430 AME786430 ACI786430 SM786430 IQ786430 WVC720894 WLG720894 WBK720894 VRO720894 VHS720894 UXW720894 UOA720894 UEE720894 TUI720894 TKM720894 TAQ720894 SQU720894 SGY720894 RXC720894 RNG720894 RDK720894 QTO720894 QJS720894 PZW720894 PQA720894 PGE720894 OWI720894 OMM720894 OCQ720894 NSU720894 NIY720894 MZC720894 MPG720894 MFK720894 LVO720894 LLS720894 LBW720894 KSA720894 KIE720894 JYI720894 JOM720894 JEQ720894 IUU720894 IKY720894 IBC720894 HRG720894 HHK720894 GXO720894 GNS720894 GDW720894 FUA720894 FKE720894 FAI720894 EQM720894 EGQ720894 DWU720894 DMY720894 DDC720894 CTG720894 CJK720894 BZO720894 BPS720894 BFW720894 AWA720894 AME720894 ACI720894 SM720894 IQ720894 WVC655358 WLG655358 WBK655358 VRO655358 VHS655358 UXW655358 UOA655358 UEE655358 TUI655358 TKM655358 TAQ655358 SQU655358 SGY655358 RXC655358 RNG655358 RDK655358 QTO655358 QJS655358 PZW655358 PQA655358 PGE655358 OWI655358 OMM655358 OCQ655358 NSU655358 NIY655358 MZC655358 MPG655358 MFK655358 LVO655358 LLS655358 LBW655358 KSA655358 KIE655358 JYI655358 JOM655358 JEQ655358 IUU655358 IKY655358 IBC655358 HRG655358 HHK655358 GXO655358 GNS655358 GDW655358 FUA655358 FKE655358 FAI655358 EQM655358 EGQ655358 DWU655358 DMY655358 DDC655358 CTG655358 CJK655358 BZO655358 BPS655358 BFW655358 AWA655358 AME655358 ACI655358 SM655358 IQ655358 WVC589822 WLG589822 WBK589822 VRO589822 VHS589822 UXW589822 UOA589822 UEE589822 TUI589822 TKM589822 TAQ589822 SQU589822 SGY589822 RXC589822 RNG589822 RDK589822 QTO589822 QJS589822 PZW589822 PQA589822 PGE589822 OWI589822 OMM589822 OCQ589822 NSU589822 NIY589822 MZC589822 MPG589822 MFK589822 LVO589822 LLS589822 LBW589822 KSA589822 KIE589822 JYI589822 JOM589822 JEQ589822 IUU589822 IKY589822 IBC589822 HRG589822 HHK589822 GXO589822 GNS589822 GDW589822 FUA589822 FKE589822 FAI589822 EQM589822 EGQ589822 DWU589822 DMY589822 DDC589822 CTG589822 CJK589822 BZO589822 BPS589822 BFW589822 AWA589822 AME589822 ACI589822 SM589822 IQ589822 WVC524286 WLG524286 WBK524286 VRO524286 VHS524286 UXW524286 UOA524286 UEE524286 TUI524286 TKM524286 TAQ524286 SQU524286 SGY524286 RXC524286 RNG524286 RDK524286 QTO524286 QJS524286 PZW524286 PQA524286 PGE524286 OWI524286 OMM524286 OCQ524286 NSU524286 NIY524286 MZC524286 MPG524286 MFK524286 LVO524286 LLS524286 LBW524286 KSA524286 KIE524286 JYI524286 JOM524286 JEQ524286 IUU524286 IKY524286 IBC524286 HRG524286 HHK524286 GXO524286 GNS524286 GDW524286 FUA524286 FKE524286 FAI524286 EQM524286 EGQ524286 DWU524286 DMY524286 DDC524286 CTG524286 CJK524286 BZO524286 BPS524286 BFW524286 AWA524286 AME524286 ACI524286 SM524286 IQ524286 WVC458750 WLG458750 WBK458750 VRO458750 VHS458750 UXW458750 UOA458750 UEE458750 TUI458750 TKM458750 TAQ458750 SQU458750 SGY458750 RXC458750 RNG458750 RDK458750 QTO458750 QJS458750 PZW458750 PQA458750 PGE458750 OWI458750 OMM458750 OCQ458750 NSU458750 NIY458750 MZC458750 MPG458750 MFK458750 LVO458750 LLS458750 LBW458750 KSA458750 KIE458750 JYI458750 JOM458750 JEQ458750 IUU458750 IKY458750 IBC458750 HRG458750 HHK458750 GXO458750 GNS458750 GDW458750 FUA458750 FKE458750 FAI458750 EQM458750 EGQ458750 DWU458750 DMY458750 DDC458750 CTG458750 CJK458750 BZO458750 BPS458750 BFW458750 AWA458750 AME458750 ACI458750 SM458750 IQ458750 WVC393214 WLG393214 WBK393214 VRO393214 VHS393214 UXW393214 UOA393214 UEE393214 TUI393214 TKM393214 TAQ393214 SQU393214 SGY393214 RXC393214 RNG393214 RDK393214 QTO393214 QJS393214 PZW393214 PQA393214 PGE393214 OWI393214 OMM393214 OCQ393214 NSU393214 NIY393214 MZC393214 MPG393214 MFK393214 LVO393214 LLS393214 LBW393214 KSA393214 KIE393214 JYI393214 JOM393214 JEQ393214 IUU393214 IKY393214 IBC393214 HRG393214 HHK393214 GXO393214 GNS393214 GDW393214 FUA393214 FKE393214 FAI393214 EQM393214 EGQ393214 DWU393214 DMY393214 DDC393214 CTG393214 CJK393214 BZO393214 BPS393214 BFW393214 AWA393214 AME393214 ACI393214 SM393214 IQ393214 WVC327678 WLG327678 WBK327678 VRO327678 VHS327678 UXW327678 UOA327678 UEE327678 TUI327678 TKM327678 TAQ327678 SQU327678 SGY327678 RXC327678 RNG327678 RDK327678 QTO327678 QJS327678 PZW327678 PQA327678 PGE327678 OWI327678 OMM327678 OCQ327678 NSU327678 NIY327678 MZC327678 MPG327678 MFK327678 LVO327678 LLS327678 LBW327678 KSA327678 KIE327678 JYI327678 JOM327678 JEQ327678 IUU327678 IKY327678 IBC327678 HRG327678 HHK327678 GXO327678 GNS327678 GDW327678 FUA327678 FKE327678 FAI327678 EQM327678 EGQ327678 DWU327678 DMY327678 DDC327678 CTG327678 CJK327678 BZO327678 BPS327678 BFW327678 AWA327678 AME327678 ACI327678 SM327678 IQ327678 WVC262142 WLG262142 WBK262142 VRO262142 VHS262142 UXW262142 UOA262142 UEE262142 TUI262142 TKM262142 TAQ262142 SQU262142 SGY262142 RXC262142 RNG262142 RDK262142 QTO262142 QJS262142 PZW262142 PQA262142 PGE262142 OWI262142 OMM262142 OCQ262142 NSU262142 NIY262142 MZC262142 MPG262142 MFK262142 LVO262142 LLS262142 LBW262142 KSA262142 KIE262142 JYI262142 JOM262142 JEQ262142 IUU262142 IKY262142 IBC262142 HRG262142 HHK262142 GXO262142 GNS262142 GDW262142 FUA262142 FKE262142 FAI262142 EQM262142 EGQ262142 DWU262142 DMY262142 DDC262142 CTG262142 CJK262142 BZO262142 BPS262142 BFW262142 AWA262142 AME262142 ACI262142 SM262142 IQ262142 WVC196606 WLG196606 WBK196606 VRO196606 VHS196606 UXW196606 UOA196606 UEE196606 TUI196606 TKM196606 TAQ196606 SQU196606 SGY196606 RXC196606 RNG196606 RDK196606 QTO196606 QJS196606 PZW196606 PQA196606 PGE196606 OWI196606 OMM196606 OCQ196606 NSU196606 NIY196606 MZC196606 MPG196606 MFK196606 LVO196606 LLS196606 LBW196606 KSA196606 KIE196606 JYI196606 JOM196606 JEQ196606 IUU196606 IKY196606 IBC196606 HRG196606 HHK196606 GXO196606 GNS196606 GDW196606 FUA196606 FKE196606 FAI196606 EQM196606 EGQ196606 DWU196606 DMY196606 DDC196606 CTG196606 CJK196606 BZO196606 BPS196606 BFW196606 AWA196606 AME196606 ACI196606 SM196606 IQ196606 WVC131070 WLG131070 WBK131070 VRO131070 VHS131070 UXW131070 UOA131070 UEE131070 TUI131070 TKM131070 TAQ131070 SQU131070 SGY131070 RXC131070 RNG131070 RDK131070 QTO131070 QJS131070 PZW131070 PQA131070 PGE131070 OWI131070 OMM131070 OCQ131070 NSU131070 NIY131070 MZC131070 MPG131070 MFK131070 LVO131070 LLS131070 LBW131070 KSA131070 KIE131070 JYI131070 JOM131070 JEQ131070 IUU131070 IKY131070 IBC131070 HRG131070 HHK131070 GXO131070 GNS131070 GDW131070 FUA131070 FKE131070 FAI131070 EQM131070 EGQ131070 DWU131070 DMY131070 DDC131070 CTG131070 CJK131070 BZO131070 BPS131070 BFW131070 AWA131070 AME131070 ACI131070 SM131070 IQ131070 WVC65534 WLG65534 WBK65534 VRO65534 VHS65534 UXW65534 UOA65534 UEE65534 TUI65534 TKM65534 TAQ65534 SQU65534 SGY65534 RXC65534 RNG65534 RDK65534 QTO65534 QJS65534 PZW65534 PQA65534 PGE65534 OWI65534 OMM65534 OCQ65534 NSU65534 NIY65534 MZC65534 MPG65534 MFK65534 LVO65534 LLS65534 LBW65534 KSA65534 KIE65534 JYI65534 JOM65534 JEQ65534 IUU65534 IKY65534 IBC65534 HRG65534 HHK65534 GXO65534 GNS65534 GDW65534 FUA65534 FKE65534 FAI65534 EQM65534 EGQ65534 DWU65534 DMY65534 DDC65534 CTG65534 CJK65534 BZO65534 BPS65534 BFW65534 AWA65534 AME65534 ACI65534 SM65534 IQ65534 WVC983030:WVC983032 WLG983030:WLG983032 WBK983030:WBK983032 VRO983030:VRO983032 VHS983030:VHS983032 UXW983030:UXW983032 UOA983030:UOA983032 UEE983030:UEE983032 TUI983030:TUI983032 TKM983030:TKM983032 TAQ983030:TAQ983032 SQU983030:SQU983032 SGY983030:SGY983032 RXC983030:RXC983032 RNG983030:RNG983032 RDK983030:RDK983032 QTO983030:QTO983032 QJS983030:QJS983032 PZW983030:PZW983032 PQA983030:PQA983032 PGE983030:PGE983032 OWI983030:OWI983032 OMM983030:OMM983032 OCQ983030:OCQ983032 NSU983030:NSU983032 NIY983030:NIY983032 MZC983030:MZC983032 MPG983030:MPG983032 MFK983030:MFK983032 LVO983030:LVO983032 LLS983030:LLS983032 LBW983030:LBW983032 KSA983030:KSA983032 KIE983030:KIE983032 JYI983030:JYI983032 JOM983030:JOM983032 JEQ983030:JEQ983032 IUU983030:IUU983032 IKY983030:IKY983032 IBC983030:IBC983032 HRG983030:HRG983032 HHK983030:HHK983032 GXO983030:GXO983032 GNS983030:GNS983032 GDW983030:GDW983032 FUA983030:FUA983032 FKE983030:FKE983032 FAI983030:FAI983032 EQM983030:EQM983032 EGQ983030:EGQ983032 DWU983030:DWU983032 DMY983030:DMY983032 DDC983030:DDC983032 CTG983030:CTG983032 CJK983030:CJK983032 BZO983030:BZO983032 BPS983030:BPS983032 BFW983030:BFW983032 AWA983030:AWA983032 AME983030:AME983032 ACI983030:ACI983032 SM983030:SM983032 IQ983030:IQ983032 WVC917494:WVC917496 WLG917494:WLG917496 WBK917494:WBK917496 VRO917494:VRO917496 VHS917494:VHS917496 UXW917494:UXW917496 UOA917494:UOA917496 UEE917494:UEE917496 TUI917494:TUI917496 TKM917494:TKM917496 TAQ917494:TAQ917496 SQU917494:SQU917496 SGY917494:SGY917496 RXC917494:RXC917496 RNG917494:RNG917496 RDK917494:RDK917496 QTO917494:QTO917496 QJS917494:QJS917496 PZW917494:PZW917496 PQA917494:PQA917496 PGE917494:PGE917496 OWI917494:OWI917496 OMM917494:OMM917496 OCQ917494:OCQ917496 NSU917494:NSU917496 NIY917494:NIY917496 MZC917494:MZC917496 MPG917494:MPG917496 MFK917494:MFK917496 LVO917494:LVO917496 LLS917494:LLS917496 LBW917494:LBW917496 KSA917494:KSA917496 KIE917494:KIE917496 JYI917494:JYI917496 JOM917494:JOM917496 JEQ917494:JEQ917496 IUU917494:IUU917496 IKY917494:IKY917496 IBC917494:IBC917496 HRG917494:HRG917496 HHK917494:HHK917496 GXO917494:GXO917496 GNS917494:GNS917496 GDW917494:GDW917496 FUA917494:FUA917496 FKE917494:FKE917496 FAI917494:FAI917496 EQM917494:EQM917496 EGQ917494:EGQ917496 DWU917494:DWU917496 DMY917494:DMY917496 DDC917494:DDC917496 CTG917494:CTG917496 CJK917494:CJK917496 BZO917494:BZO917496 BPS917494:BPS917496 BFW917494:BFW917496 AWA917494:AWA917496 AME917494:AME917496 ACI917494:ACI917496 SM917494:SM917496 IQ917494:IQ917496 WVC851958:WVC851960 WLG851958:WLG851960 WBK851958:WBK851960 VRO851958:VRO851960 VHS851958:VHS851960 UXW851958:UXW851960 UOA851958:UOA851960 UEE851958:UEE851960 TUI851958:TUI851960 TKM851958:TKM851960 TAQ851958:TAQ851960 SQU851958:SQU851960 SGY851958:SGY851960 RXC851958:RXC851960 RNG851958:RNG851960 RDK851958:RDK851960 QTO851958:QTO851960 QJS851958:QJS851960 PZW851958:PZW851960 PQA851958:PQA851960 PGE851958:PGE851960 OWI851958:OWI851960 OMM851958:OMM851960 OCQ851958:OCQ851960 NSU851958:NSU851960 NIY851958:NIY851960 MZC851958:MZC851960 MPG851958:MPG851960 MFK851958:MFK851960 LVO851958:LVO851960 LLS851958:LLS851960 LBW851958:LBW851960 KSA851958:KSA851960 KIE851958:KIE851960 JYI851958:JYI851960 JOM851958:JOM851960 JEQ851958:JEQ851960 IUU851958:IUU851960 IKY851958:IKY851960 IBC851958:IBC851960 HRG851958:HRG851960 HHK851958:HHK851960 GXO851958:GXO851960 GNS851958:GNS851960 GDW851958:GDW851960 FUA851958:FUA851960 FKE851958:FKE851960 FAI851958:FAI851960 EQM851958:EQM851960 EGQ851958:EGQ851960 DWU851958:DWU851960 DMY851958:DMY851960 DDC851958:DDC851960 CTG851958:CTG851960 CJK851958:CJK851960 BZO851958:BZO851960 BPS851958:BPS851960 BFW851958:BFW851960 AWA851958:AWA851960 AME851958:AME851960 ACI851958:ACI851960 SM851958:SM851960 IQ851958:IQ851960 WVC786422:WVC786424 WLG786422:WLG786424 WBK786422:WBK786424 VRO786422:VRO786424 VHS786422:VHS786424 UXW786422:UXW786424 UOA786422:UOA786424 UEE786422:UEE786424 TUI786422:TUI786424 TKM786422:TKM786424 TAQ786422:TAQ786424 SQU786422:SQU786424 SGY786422:SGY786424 RXC786422:RXC786424 RNG786422:RNG786424 RDK786422:RDK786424 QTO786422:QTO786424 QJS786422:QJS786424 PZW786422:PZW786424 PQA786422:PQA786424 PGE786422:PGE786424 OWI786422:OWI786424 OMM786422:OMM786424 OCQ786422:OCQ786424 NSU786422:NSU786424 NIY786422:NIY786424 MZC786422:MZC786424 MPG786422:MPG786424 MFK786422:MFK786424 LVO786422:LVO786424 LLS786422:LLS786424 LBW786422:LBW786424 KSA786422:KSA786424 KIE786422:KIE786424 JYI786422:JYI786424 JOM786422:JOM786424 JEQ786422:JEQ786424 IUU786422:IUU786424 IKY786422:IKY786424 IBC786422:IBC786424 HRG786422:HRG786424 HHK786422:HHK786424 GXO786422:GXO786424 GNS786422:GNS786424 GDW786422:GDW786424 FUA786422:FUA786424 FKE786422:FKE786424 FAI786422:FAI786424 EQM786422:EQM786424 EGQ786422:EGQ786424 DWU786422:DWU786424 DMY786422:DMY786424 DDC786422:DDC786424 CTG786422:CTG786424 CJK786422:CJK786424 BZO786422:BZO786424 BPS786422:BPS786424 BFW786422:BFW786424 AWA786422:AWA786424 AME786422:AME786424 ACI786422:ACI786424 SM786422:SM786424 IQ786422:IQ786424 WVC720886:WVC720888 WLG720886:WLG720888 WBK720886:WBK720888 VRO720886:VRO720888 VHS720886:VHS720888 UXW720886:UXW720888 UOA720886:UOA720888 UEE720886:UEE720888 TUI720886:TUI720888 TKM720886:TKM720888 TAQ720886:TAQ720888 SQU720886:SQU720888 SGY720886:SGY720888 RXC720886:RXC720888 RNG720886:RNG720888 RDK720886:RDK720888 QTO720886:QTO720888 QJS720886:QJS720888 PZW720886:PZW720888 PQA720886:PQA720888 PGE720886:PGE720888 OWI720886:OWI720888 OMM720886:OMM720888 OCQ720886:OCQ720888 NSU720886:NSU720888 NIY720886:NIY720888 MZC720886:MZC720888 MPG720886:MPG720888 MFK720886:MFK720888 LVO720886:LVO720888 LLS720886:LLS720888 LBW720886:LBW720888 KSA720886:KSA720888 KIE720886:KIE720888 JYI720886:JYI720888 JOM720886:JOM720888 JEQ720886:JEQ720888 IUU720886:IUU720888 IKY720886:IKY720888 IBC720886:IBC720888 HRG720886:HRG720888 HHK720886:HHK720888 GXO720886:GXO720888 GNS720886:GNS720888 GDW720886:GDW720888 FUA720886:FUA720888 FKE720886:FKE720888 FAI720886:FAI720888 EQM720886:EQM720888 EGQ720886:EGQ720888 DWU720886:DWU720888 DMY720886:DMY720888 DDC720886:DDC720888 CTG720886:CTG720888 CJK720886:CJK720888 BZO720886:BZO720888 BPS720886:BPS720888 BFW720886:BFW720888 AWA720886:AWA720888 AME720886:AME720888 ACI720886:ACI720888 SM720886:SM720888 IQ720886:IQ720888 WVC655350:WVC655352 WLG655350:WLG655352 WBK655350:WBK655352 VRO655350:VRO655352 VHS655350:VHS655352 UXW655350:UXW655352 UOA655350:UOA655352 UEE655350:UEE655352 TUI655350:TUI655352 TKM655350:TKM655352 TAQ655350:TAQ655352 SQU655350:SQU655352 SGY655350:SGY655352 RXC655350:RXC655352 RNG655350:RNG655352 RDK655350:RDK655352 QTO655350:QTO655352 QJS655350:QJS655352 PZW655350:PZW655352 PQA655350:PQA655352 PGE655350:PGE655352 OWI655350:OWI655352 OMM655350:OMM655352 OCQ655350:OCQ655352 NSU655350:NSU655352 NIY655350:NIY655352 MZC655350:MZC655352 MPG655350:MPG655352 MFK655350:MFK655352 LVO655350:LVO655352 LLS655350:LLS655352 LBW655350:LBW655352 KSA655350:KSA655352 KIE655350:KIE655352 JYI655350:JYI655352 JOM655350:JOM655352 JEQ655350:JEQ655352 IUU655350:IUU655352 IKY655350:IKY655352 IBC655350:IBC655352 HRG655350:HRG655352 HHK655350:HHK655352 GXO655350:GXO655352 GNS655350:GNS655352 GDW655350:GDW655352 FUA655350:FUA655352 FKE655350:FKE655352 FAI655350:FAI655352 EQM655350:EQM655352 EGQ655350:EGQ655352 DWU655350:DWU655352 DMY655350:DMY655352 DDC655350:DDC655352 CTG655350:CTG655352 CJK655350:CJK655352 BZO655350:BZO655352 BPS655350:BPS655352 BFW655350:BFW655352 AWA655350:AWA655352 AME655350:AME655352 ACI655350:ACI655352 SM655350:SM655352 IQ655350:IQ655352 WVC589814:WVC589816 WLG589814:WLG589816 WBK589814:WBK589816 VRO589814:VRO589816 VHS589814:VHS589816 UXW589814:UXW589816 UOA589814:UOA589816 UEE589814:UEE589816 TUI589814:TUI589816 TKM589814:TKM589816 TAQ589814:TAQ589816 SQU589814:SQU589816 SGY589814:SGY589816 RXC589814:RXC589816 RNG589814:RNG589816 RDK589814:RDK589816 QTO589814:QTO589816 QJS589814:QJS589816 PZW589814:PZW589816 PQA589814:PQA589816 PGE589814:PGE589816 OWI589814:OWI589816 OMM589814:OMM589816 OCQ589814:OCQ589816 NSU589814:NSU589816 NIY589814:NIY589816 MZC589814:MZC589816 MPG589814:MPG589816 MFK589814:MFK589816 LVO589814:LVO589816 LLS589814:LLS589816 LBW589814:LBW589816 KSA589814:KSA589816 KIE589814:KIE589816 JYI589814:JYI589816 JOM589814:JOM589816 JEQ589814:JEQ589816 IUU589814:IUU589816 IKY589814:IKY589816 IBC589814:IBC589816 HRG589814:HRG589816 HHK589814:HHK589816 GXO589814:GXO589816 GNS589814:GNS589816 GDW589814:GDW589816 FUA589814:FUA589816 FKE589814:FKE589816 FAI589814:FAI589816 EQM589814:EQM589816 EGQ589814:EGQ589816 DWU589814:DWU589816 DMY589814:DMY589816 DDC589814:DDC589816 CTG589814:CTG589816 CJK589814:CJK589816 BZO589814:BZO589816 BPS589814:BPS589816 BFW589814:BFW589816 AWA589814:AWA589816 AME589814:AME589816 ACI589814:ACI589816 SM589814:SM589816 IQ589814:IQ589816 WVC524278:WVC524280 WLG524278:WLG524280 WBK524278:WBK524280 VRO524278:VRO524280 VHS524278:VHS524280 UXW524278:UXW524280 UOA524278:UOA524280 UEE524278:UEE524280 TUI524278:TUI524280 TKM524278:TKM524280 TAQ524278:TAQ524280 SQU524278:SQU524280 SGY524278:SGY524280 RXC524278:RXC524280 RNG524278:RNG524280 RDK524278:RDK524280 QTO524278:QTO524280 QJS524278:QJS524280 PZW524278:PZW524280 PQA524278:PQA524280 PGE524278:PGE524280 OWI524278:OWI524280 OMM524278:OMM524280 OCQ524278:OCQ524280 NSU524278:NSU524280 NIY524278:NIY524280 MZC524278:MZC524280 MPG524278:MPG524280 MFK524278:MFK524280 LVO524278:LVO524280 LLS524278:LLS524280 LBW524278:LBW524280 KSA524278:KSA524280 KIE524278:KIE524280 JYI524278:JYI524280 JOM524278:JOM524280 JEQ524278:JEQ524280 IUU524278:IUU524280 IKY524278:IKY524280 IBC524278:IBC524280 HRG524278:HRG524280 HHK524278:HHK524280 GXO524278:GXO524280 GNS524278:GNS524280 GDW524278:GDW524280 FUA524278:FUA524280 FKE524278:FKE524280 FAI524278:FAI524280 EQM524278:EQM524280 EGQ524278:EGQ524280 DWU524278:DWU524280 DMY524278:DMY524280 DDC524278:DDC524280 CTG524278:CTG524280 CJK524278:CJK524280 BZO524278:BZO524280 BPS524278:BPS524280 BFW524278:BFW524280 AWA524278:AWA524280 AME524278:AME524280 ACI524278:ACI524280 SM524278:SM524280 IQ524278:IQ524280 WVC458742:WVC458744 WLG458742:WLG458744 WBK458742:WBK458744 VRO458742:VRO458744 VHS458742:VHS458744 UXW458742:UXW458744 UOA458742:UOA458744 UEE458742:UEE458744 TUI458742:TUI458744 TKM458742:TKM458744 TAQ458742:TAQ458744 SQU458742:SQU458744 SGY458742:SGY458744 RXC458742:RXC458744 RNG458742:RNG458744 RDK458742:RDK458744 QTO458742:QTO458744 QJS458742:QJS458744 PZW458742:PZW458744 PQA458742:PQA458744 PGE458742:PGE458744 OWI458742:OWI458744 OMM458742:OMM458744 OCQ458742:OCQ458744 NSU458742:NSU458744 NIY458742:NIY458744 MZC458742:MZC458744 MPG458742:MPG458744 MFK458742:MFK458744 LVO458742:LVO458744 LLS458742:LLS458744 LBW458742:LBW458744 KSA458742:KSA458744 KIE458742:KIE458744 JYI458742:JYI458744 JOM458742:JOM458744 JEQ458742:JEQ458744 IUU458742:IUU458744 IKY458742:IKY458744 IBC458742:IBC458744 HRG458742:HRG458744 HHK458742:HHK458744 GXO458742:GXO458744 GNS458742:GNS458744 GDW458742:GDW458744 FUA458742:FUA458744 FKE458742:FKE458744 FAI458742:FAI458744 EQM458742:EQM458744 EGQ458742:EGQ458744 DWU458742:DWU458744 DMY458742:DMY458744 DDC458742:DDC458744 CTG458742:CTG458744 CJK458742:CJK458744 BZO458742:BZO458744 BPS458742:BPS458744 BFW458742:BFW458744 AWA458742:AWA458744 AME458742:AME458744 ACI458742:ACI458744 SM458742:SM458744 IQ458742:IQ458744 WVC393206:WVC393208 WLG393206:WLG393208 WBK393206:WBK393208 VRO393206:VRO393208 VHS393206:VHS393208 UXW393206:UXW393208 UOA393206:UOA393208 UEE393206:UEE393208 TUI393206:TUI393208 TKM393206:TKM393208 TAQ393206:TAQ393208 SQU393206:SQU393208 SGY393206:SGY393208 RXC393206:RXC393208 RNG393206:RNG393208 RDK393206:RDK393208 QTO393206:QTO393208 QJS393206:QJS393208 PZW393206:PZW393208 PQA393206:PQA393208 PGE393206:PGE393208 OWI393206:OWI393208 OMM393206:OMM393208 OCQ393206:OCQ393208 NSU393206:NSU393208 NIY393206:NIY393208 MZC393206:MZC393208 MPG393206:MPG393208 MFK393206:MFK393208 LVO393206:LVO393208 LLS393206:LLS393208 LBW393206:LBW393208 KSA393206:KSA393208 KIE393206:KIE393208 JYI393206:JYI393208 JOM393206:JOM393208 JEQ393206:JEQ393208 IUU393206:IUU393208 IKY393206:IKY393208 IBC393206:IBC393208 HRG393206:HRG393208 HHK393206:HHK393208 GXO393206:GXO393208 GNS393206:GNS393208 GDW393206:GDW393208 FUA393206:FUA393208 FKE393206:FKE393208 FAI393206:FAI393208 EQM393206:EQM393208 EGQ393206:EGQ393208 DWU393206:DWU393208 DMY393206:DMY393208 DDC393206:DDC393208 CTG393206:CTG393208 CJK393206:CJK393208 BZO393206:BZO393208 BPS393206:BPS393208 BFW393206:BFW393208 AWA393206:AWA393208 AME393206:AME393208 ACI393206:ACI393208 SM393206:SM393208 IQ393206:IQ393208 WVC327670:WVC327672 WLG327670:WLG327672 WBK327670:WBK327672 VRO327670:VRO327672 VHS327670:VHS327672 UXW327670:UXW327672 UOA327670:UOA327672 UEE327670:UEE327672 TUI327670:TUI327672 TKM327670:TKM327672 TAQ327670:TAQ327672 SQU327670:SQU327672 SGY327670:SGY327672 RXC327670:RXC327672 RNG327670:RNG327672 RDK327670:RDK327672 QTO327670:QTO327672 QJS327670:QJS327672 PZW327670:PZW327672 PQA327670:PQA327672 PGE327670:PGE327672 OWI327670:OWI327672 OMM327670:OMM327672 OCQ327670:OCQ327672 NSU327670:NSU327672 NIY327670:NIY327672 MZC327670:MZC327672 MPG327670:MPG327672 MFK327670:MFK327672 LVO327670:LVO327672 LLS327670:LLS327672 LBW327670:LBW327672 KSA327670:KSA327672 KIE327670:KIE327672 JYI327670:JYI327672 JOM327670:JOM327672 JEQ327670:JEQ327672 IUU327670:IUU327672 IKY327670:IKY327672 IBC327670:IBC327672 HRG327670:HRG327672 HHK327670:HHK327672 GXO327670:GXO327672 GNS327670:GNS327672 GDW327670:GDW327672 FUA327670:FUA327672 FKE327670:FKE327672 FAI327670:FAI327672 EQM327670:EQM327672 EGQ327670:EGQ327672 DWU327670:DWU327672 DMY327670:DMY327672 DDC327670:DDC327672 CTG327670:CTG327672 CJK327670:CJK327672 BZO327670:BZO327672 BPS327670:BPS327672 BFW327670:BFW327672 AWA327670:AWA327672 AME327670:AME327672 ACI327670:ACI327672 SM327670:SM327672 IQ327670:IQ327672 WVC262134:WVC262136 WLG262134:WLG262136 WBK262134:WBK262136 VRO262134:VRO262136 VHS262134:VHS262136 UXW262134:UXW262136 UOA262134:UOA262136 UEE262134:UEE262136 TUI262134:TUI262136 TKM262134:TKM262136 TAQ262134:TAQ262136 SQU262134:SQU262136 SGY262134:SGY262136 RXC262134:RXC262136 RNG262134:RNG262136 RDK262134:RDK262136 QTO262134:QTO262136 QJS262134:QJS262136 PZW262134:PZW262136 PQA262134:PQA262136 PGE262134:PGE262136 OWI262134:OWI262136 OMM262134:OMM262136 OCQ262134:OCQ262136 NSU262134:NSU262136 NIY262134:NIY262136 MZC262134:MZC262136 MPG262134:MPG262136 MFK262134:MFK262136 LVO262134:LVO262136 LLS262134:LLS262136 LBW262134:LBW262136 KSA262134:KSA262136 KIE262134:KIE262136 JYI262134:JYI262136 JOM262134:JOM262136 JEQ262134:JEQ262136 IUU262134:IUU262136 IKY262134:IKY262136 IBC262134:IBC262136 HRG262134:HRG262136 HHK262134:HHK262136 GXO262134:GXO262136 GNS262134:GNS262136 GDW262134:GDW262136 FUA262134:FUA262136 FKE262134:FKE262136 FAI262134:FAI262136 EQM262134:EQM262136 EGQ262134:EGQ262136 DWU262134:DWU262136 DMY262134:DMY262136 DDC262134:DDC262136 CTG262134:CTG262136 CJK262134:CJK262136 BZO262134:BZO262136 BPS262134:BPS262136 BFW262134:BFW262136 AWA262134:AWA262136 AME262134:AME262136 ACI262134:ACI262136 SM262134:SM262136 IQ262134:IQ262136 WVC196598:WVC196600 WLG196598:WLG196600 WBK196598:WBK196600 VRO196598:VRO196600 VHS196598:VHS196600 UXW196598:UXW196600 UOA196598:UOA196600 UEE196598:UEE196600 TUI196598:TUI196600 TKM196598:TKM196600 TAQ196598:TAQ196600 SQU196598:SQU196600 SGY196598:SGY196600 RXC196598:RXC196600 RNG196598:RNG196600 RDK196598:RDK196600 QTO196598:QTO196600 QJS196598:QJS196600 PZW196598:PZW196600 PQA196598:PQA196600 PGE196598:PGE196600 OWI196598:OWI196600 OMM196598:OMM196600 OCQ196598:OCQ196600 NSU196598:NSU196600 NIY196598:NIY196600 MZC196598:MZC196600 MPG196598:MPG196600 MFK196598:MFK196600 LVO196598:LVO196600 LLS196598:LLS196600 LBW196598:LBW196600 KSA196598:KSA196600 KIE196598:KIE196600 JYI196598:JYI196600 JOM196598:JOM196600 JEQ196598:JEQ196600 IUU196598:IUU196600 IKY196598:IKY196600 IBC196598:IBC196600 HRG196598:HRG196600 HHK196598:HHK196600 GXO196598:GXO196600 GNS196598:GNS196600 GDW196598:GDW196600 FUA196598:FUA196600 FKE196598:FKE196600 FAI196598:FAI196600 EQM196598:EQM196600 EGQ196598:EGQ196600 DWU196598:DWU196600 DMY196598:DMY196600 DDC196598:DDC196600 CTG196598:CTG196600 CJK196598:CJK196600 BZO196598:BZO196600 BPS196598:BPS196600 BFW196598:BFW196600 AWA196598:AWA196600 AME196598:AME196600 ACI196598:ACI196600 SM196598:SM196600 IQ196598:IQ196600 WVC131062:WVC131064 WLG131062:WLG131064 WBK131062:WBK131064 VRO131062:VRO131064 VHS131062:VHS131064 UXW131062:UXW131064 UOA131062:UOA131064 UEE131062:UEE131064 TUI131062:TUI131064 TKM131062:TKM131064 TAQ131062:TAQ131064 SQU131062:SQU131064 SGY131062:SGY131064 RXC131062:RXC131064 RNG131062:RNG131064 RDK131062:RDK131064 QTO131062:QTO131064 QJS131062:QJS131064 PZW131062:PZW131064 PQA131062:PQA131064 PGE131062:PGE131064 OWI131062:OWI131064 OMM131062:OMM131064 OCQ131062:OCQ131064 NSU131062:NSU131064 NIY131062:NIY131064 MZC131062:MZC131064 MPG131062:MPG131064 MFK131062:MFK131064 LVO131062:LVO131064 LLS131062:LLS131064 LBW131062:LBW131064 KSA131062:KSA131064 KIE131062:KIE131064 JYI131062:JYI131064 JOM131062:JOM131064 JEQ131062:JEQ131064 IUU131062:IUU131064 IKY131062:IKY131064 IBC131062:IBC131064 HRG131062:HRG131064 HHK131062:HHK131064 GXO131062:GXO131064 GNS131062:GNS131064 GDW131062:GDW131064 FUA131062:FUA131064 FKE131062:FKE131064 FAI131062:FAI131064 EQM131062:EQM131064 EGQ131062:EGQ131064 DWU131062:DWU131064 DMY131062:DMY131064 DDC131062:DDC131064 CTG131062:CTG131064 CJK131062:CJK131064 BZO131062:BZO131064 BPS131062:BPS131064 BFW131062:BFW131064 AWA131062:AWA131064 AME131062:AME131064 ACI131062:ACI131064 SM131062:SM131064 IQ131062:IQ131064 WVC65526:WVC65528 WLG65526:WLG65528 WBK65526:WBK65528 VRO65526:VRO65528 VHS65526:VHS65528 UXW65526:UXW65528 UOA65526:UOA65528 UEE65526:UEE65528 TUI65526:TUI65528 TKM65526:TKM65528 TAQ65526:TAQ65528 SQU65526:SQU65528 SGY65526:SGY65528 RXC65526:RXC65528 RNG65526:RNG65528 RDK65526:RDK65528 QTO65526:QTO65528 QJS65526:QJS65528 PZW65526:PZW65528 PQA65526:PQA65528 PGE65526:PGE65528 OWI65526:OWI65528 OMM65526:OMM65528 OCQ65526:OCQ65528 NSU65526:NSU65528 NIY65526:NIY65528 MZC65526:MZC65528 MPG65526:MPG65528 MFK65526:MFK65528 LVO65526:LVO65528 LLS65526:LLS65528 LBW65526:LBW65528 KSA65526:KSA65528 KIE65526:KIE65528 JYI65526:JYI65528 JOM65526:JOM65528 JEQ65526:JEQ65528 IUU65526:IUU65528 IKY65526:IKY65528 IBC65526:IBC65528 HRG65526:HRG65528 HHK65526:HHK65528 GXO65526:GXO65528 GNS65526:GNS65528 GDW65526:GDW65528 FUA65526:FUA65528 FKE65526:FKE65528 FAI65526:FAI65528 EQM65526:EQM65528 EGQ65526:EGQ65528 DWU65526:DWU65528 DMY65526:DMY65528 DDC65526:DDC65528 CTG65526:CTG65528 CJK65526:CJK65528 BZO65526:BZO65528 BPS65526:BPS65528 BFW65526:BFW65528 AWA65526:AWA65528 AME65526:AME65528 ACI65526:ACI65528 SM65526:SM65528 IQ65526:IQ65528 WVC983028 WLG983028 WBK983028 VRO983028 VHS983028 UXW983028 UOA983028 UEE983028 TUI983028 TKM983028 TAQ983028 SQU983028 SGY983028 RXC983028 RNG983028 RDK983028 QTO983028 QJS983028 PZW983028 PQA983028 PGE983028 OWI983028 OMM983028 OCQ983028 NSU983028 NIY983028 MZC983028 MPG983028 MFK983028 LVO983028 LLS983028 LBW983028 KSA983028 KIE983028 JYI983028 JOM983028 JEQ983028 IUU983028 IKY983028 IBC983028 HRG983028 HHK983028 GXO983028 GNS983028 GDW983028 FUA983028 FKE983028 FAI983028 EQM983028 EGQ983028 DWU983028 DMY983028 DDC983028 CTG983028 CJK983028 BZO983028 BPS983028 BFW983028 AWA983028 AME983028 ACI983028 SM983028 IQ983028 WVC917492 WLG917492 WBK917492 VRO917492 VHS917492 UXW917492 UOA917492 UEE917492 TUI917492 TKM917492 TAQ917492 SQU917492 SGY917492 RXC917492 RNG917492 RDK917492 QTO917492 QJS917492 PZW917492 PQA917492 PGE917492 OWI917492 OMM917492 OCQ917492 NSU917492 NIY917492 MZC917492 MPG917492 MFK917492 LVO917492 LLS917492 LBW917492 KSA917492 KIE917492 JYI917492 JOM917492 JEQ917492 IUU917492 IKY917492 IBC917492 HRG917492 HHK917492 GXO917492 GNS917492 GDW917492 FUA917492 FKE917492 FAI917492 EQM917492 EGQ917492 DWU917492 DMY917492 DDC917492 CTG917492 CJK917492 BZO917492 BPS917492 BFW917492 AWA917492 AME917492 ACI917492 SM917492 IQ917492 WVC851956 WLG851956 WBK851956 VRO851956 VHS851956 UXW851956 UOA851956 UEE851956 TUI851956 TKM851956 TAQ851956 SQU851956 SGY851956 RXC851956 RNG851956 RDK851956 QTO851956 QJS851956 PZW851956 PQA851956 PGE851956 OWI851956 OMM851956 OCQ851956 NSU851956 NIY851956 MZC851956 MPG851956 MFK851956 LVO851956 LLS851956 LBW851956 KSA851956 KIE851956 JYI851956 JOM851956 JEQ851956 IUU851956 IKY851956 IBC851956 HRG851956 HHK851956 GXO851956 GNS851956 GDW851956 FUA851956 FKE851956 FAI851956 EQM851956 EGQ851956 DWU851956 DMY851956 DDC851956 CTG851956 CJK851956 BZO851956 BPS851956 BFW851956 AWA851956 AME851956 ACI851956 SM851956 IQ851956 WVC786420 WLG786420 WBK786420 VRO786420 VHS786420 UXW786420 UOA786420 UEE786420 TUI786420 TKM786420 TAQ786420 SQU786420 SGY786420 RXC786420 RNG786420 RDK786420 QTO786420 QJS786420 PZW786420 PQA786420 PGE786420 OWI786420 OMM786420 OCQ786420 NSU786420 NIY786420 MZC786420 MPG786420 MFK786420 LVO786420 LLS786420 LBW786420 KSA786420 KIE786420 JYI786420 JOM786420 JEQ786420 IUU786420 IKY786420 IBC786420 HRG786420 HHK786420 GXO786420 GNS786420 GDW786420 FUA786420 FKE786420 FAI786420 EQM786420 EGQ786420 DWU786420 DMY786420 DDC786420 CTG786420 CJK786420 BZO786420 BPS786420 BFW786420 AWA786420 AME786420 ACI786420 SM786420 IQ786420 WVC720884 WLG720884 WBK720884 VRO720884 VHS720884 UXW720884 UOA720884 UEE720884 TUI720884 TKM720884 TAQ720884 SQU720884 SGY720884 RXC720884 RNG720884 RDK720884 QTO720884 QJS720884 PZW720884 PQA720884 PGE720884 OWI720884 OMM720884 OCQ720884 NSU720884 NIY720884 MZC720884 MPG720884 MFK720884 LVO720884 LLS720884 LBW720884 KSA720884 KIE720884 JYI720884 JOM720884 JEQ720884 IUU720884 IKY720884 IBC720884 HRG720884 HHK720884 GXO720884 GNS720884 GDW720884 FUA720884 FKE720884 FAI720884 EQM720884 EGQ720884 DWU720884 DMY720884 DDC720884 CTG720884 CJK720884 BZO720884 BPS720884 BFW720884 AWA720884 AME720884 ACI720884 SM720884 IQ720884 WVC655348 WLG655348 WBK655348 VRO655348 VHS655348 UXW655348 UOA655348 UEE655348 TUI655348 TKM655348 TAQ655348 SQU655348 SGY655348 RXC655348 RNG655348 RDK655348 QTO655348 QJS655348 PZW655348 PQA655348 PGE655348 OWI655348 OMM655348 OCQ655348 NSU655348 NIY655348 MZC655348 MPG655348 MFK655348 LVO655348 LLS655348 LBW655348 KSA655348 KIE655348 JYI655348 JOM655348 JEQ655348 IUU655348 IKY655348 IBC655348 HRG655348 HHK655348 GXO655348 GNS655348 GDW655348 FUA655348 FKE655348 FAI655348 EQM655348 EGQ655348 DWU655348 DMY655348 DDC655348 CTG655348 CJK655348 BZO655348 BPS655348 BFW655348 AWA655348 AME655348 ACI655348 SM655348 IQ655348 WVC589812 WLG589812 WBK589812 VRO589812 VHS589812 UXW589812 UOA589812 UEE589812 TUI589812 TKM589812 TAQ589812 SQU589812 SGY589812 RXC589812 RNG589812 RDK589812 QTO589812 QJS589812 PZW589812 PQA589812 PGE589812 OWI589812 OMM589812 OCQ589812 NSU589812 NIY589812 MZC589812 MPG589812 MFK589812 LVO589812 LLS589812 LBW589812 KSA589812 KIE589812 JYI589812 JOM589812 JEQ589812 IUU589812 IKY589812 IBC589812 HRG589812 HHK589812 GXO589812 GNS589812 GDW589812 FUA589812 FKE589812 FAI589812 EQM589812 EGQ589812 DWU589812 DMY589812 DDC589812 CTG589812 CJK589812 BZO589812 BPS589812 BFW589812 AWA589812 AME589812 ACI589812 SM589812 IQ589812 WVC524276 WLG524276 WBK524276 VRO524276 VHS524276 UXW524276 UOA524276 UEE524276 TUI524276 TKM524276 TAQ524276 SQU524276 SGY524276 RXC524276 RNG524276 RDK524276 QTO524276 QJS524276 PZW524276 PQA524276 PGE524276 OWI524276 OMM524276 OCQ524276 NSU524276 NIY524276 MZC524276 MPG524276 MFK524276 LVO524276 LLS524276 LBW524276 KSA524276 KIE524276 JYI524276 JOM524276 JEQ524276 IUU524276 IKY524276 IBC524276 HRG524276 HHK524276 GXO524276 GNS524276 GDW524276 FUA524276 FKE524276 FAI524276 EQM524276 EGQ524276 DWU524276 DMY524276 DDC524276 CTG524276 CJK524276 BZO524276 BPS524276 BFW524276 AWA524276 AME524276 ACI524276 SM524276 IQ524276 WVC458740 WLG458740 WBK458740 VRO458740 VHS458740 UXW458740 UOA458740 UEE458740 TUI458740 TKM458740 TAQ458740 SQU458740 SGY458740 RXC458740 RNG458740 RDK458740 QTO458740 QJS458740 PZW458740 PQA458740 PGE458740 OWI458740 OMM458740 OCQ458740 NSU458740 NIY458740 MZC458740 MPG458740 MFK458740 LVO458740 LLS458740 LBW458740 KSA458740 KIE458740 JYI458740 JOM458740 JEQ458740 IUU458740 IKY458740 IBC458740 HRG458740 HHK458740 GXO458740 GNS458740 GDW458740 FUA458740 FKE458740 FAI458740 EQM458740 EGQ458740 DWU458740 DMY458740 DDC458740 CTG458740 CJK458740 BZO458740 BPS458740 BFW458740 AWA458740 AME458740 ACI458740 SM458740 IQ458740 WVC393204 WLG393204 WBK393204 VRO393204 VHS393204 UXW393204 UOA393204 UEE393204 TUI393204 TKM393204 TAQ393204 SQU393204 SGY393204 RXC393204 RNG393204 RDK393204 QTO393204 QJS393204 PZW393204 PQA393204 PGE393204 OWI393204 OMM393204 OCQ393204 NSU393204 NIY393204 MZC393204 MPG393204 MFK393204 LVO393204 LLS393204 LBW393204 KSA393204 KIE393204 JYI393204 JOM393204 JEQ393204 IUU393204 IKY393204 IBC393204 HRG393204 HHK393204 GXO393204 GNS393204 GDW393204 FUA393204 FKE393204 FAI393204 EQM393204 EGQ393204 DWU393204 DMY393204 DDC393204 CTG393204 CJK393204 BZO393204 BPS393204 BFW393204 AWA393204 AME393204 ACI393204 SM393204 IQ393204 WVC327668 WLG327668 WBK327668 VRO327668 VHS327668 UXW327668 UOA327668 UEE327668 TUI327668 TKM327668 TAQ327668 SQU327668 SGY327668 RXC327668 RNG327668 RDK327668 QTO327668 QJS327668 PZW327668 PQA327668 PGE327668 OWI327668 OMM327668 OCQ327668 NSU327668 NIY327668 MZC327668 MPG327668 MFK327668 LVO327668 LLS327668 LBW327668 KSA327668 KIE327668 JYI327668 JOM327668 JEQ327668 IUU327668 IKY327668 IBC327668 HRG327668 HHK327668 GXO327668 GNS327668 GDW327668 FUA327668 FKE327668 FAI327668 EQM327668 EGQ327668 DWU327668 DMY327668 DDC327668 CTG327668 CJK327668 BZO327668 BPS327668 BFW327668 AWA327668 AME327668 ACI327668 SM327668 IQ327668 WVC262132 WLG262132 WBK262132 VRO262132 VHS262132 UXW262132 UOA262132 UEE262132 TUI262132 TKM262132 TAQ262132 SQU262132 SGY262132 RXC262132 RNG262132 RDK262132 QTO262132 QJS262132 PZW262132 PQA262132 PGE262132 OWI262132 OMM262132 OCQ262132 NSU262132 NIY262132 MZC262132 MPG262132 MFK262132 LVO262132 LLS262132 LBW262132 KSA262132 KIE262132 JYI262132 JOM262132 JEQ262132 IUU262132 IKY262132 IBC262132 HRG262132 HHK262132 GXO262132 GNS262132 GDW262132 FUA262132 FKE262132 FAI262132 EQM262132 EGQ262132 DWU262132 DMY262132 DDC262132 CTG262132 CJK262132 BZO262132 BPS262132 BFW262132 AWA262132 AME262132 ACI262132 SM262132 IQ262132 WVC196596 WLG196596 WBK196596 VRO196596 VHS196596 UXW196596 UOA196596 UEE196596 TUI196596 TKM196596 TAQ196596 SQU196596 SGY196596 RXC196596 RNG196596 RDK196596 QTO196596 QJS196596 PZW196596 PQA196596 PGE196596 OWI196596 OMM196596 OCQ196596 NSU196596 NIY196596 MZC196596 MPG196596 MFK196596 LVO196596 LLS196596 LBW196596 KSA196596 KIE196596 JYI196596 JOM196596 JEQ196596 IUU196596 IKY196596 IBC196596 HRG196596 HHK196596 GXO196596 GNS196596 GDW196596 FUA196596 FKE196596 FAI196596 EQM196596 EGQ196596 DWU196596 DMY196596 DDC196596 CTG196596 CJK196596 BZO196596 BPS196596 BFW196596 AWA196596 AME196596 ACI196596 SM196596 IQ196596 WVC131060 WLG131060 WBK131060 VRO131060 VHS131060 UXW131060 UOA131060 UEE131060 TUI131060 TKM131060 TAQ131060 SQU131060 SGY131060 RXC131060 RNG131060 RDK131060 QTO131060 QJS131060 PZW131060 PQA131060 PGE131060 OWI131060 OMM131060 OCQ131060 NSU131060 NIY131060 MZC131060 MPG131060 MFK131060 LVO131060 LLS131060 LBW131060 KSA131060 KIE131060 JYI131060 JOM131060 JEQ131060 IUU131060 IKY131060 IBC131060 HRG131060 HHK131060 GXO131060 GNS131060 GDW131060 FUA131060 FKE131060 FAI131060 EQM131060 EGQ131060 DWU131060 DMY131060 DDC131060 CTG131060 CJK131060 BZO131060 BPS131060 BFW131060 AWA131060 AME131060 ACI131060 SM131060 IQ131060 WVC65524 WLG65524 WBK65524 VRO65524 VHS65524 UXW65524 UOA65524 UEE65524 TUI65524 TKM65524 TAQ65524 SQU65524 SGY65524 RXC65524 RNG65524 RDK65524 QTO65524 QJS65524 PZW65524 PQA65524 PGE65524 OWI65524 OMM65524 OCQ65524 NSU65524 NIY65524 MZC65524 MPG65524 MFK65524 LVO65524 LLS65524 LBW65524 KSA65524 KIE65524 JYI65524 JOM65524 JEQ65524 IUU65524 IKY65524 IBC65524 HRG65524 HHK65524 GXO65524 GNS65524 GDW65524 FUA65524 FKE65524 FAI65524 EQM65524 EGQ65524 DWU65524 DMY65524 DDC65524 CTG65524 CJK65524 BZO65524 BPS65524 BFW65524 AWA65524 AME65524 ACI65524 SM65524 IQ65524 H131060 H196596 H262132 H327668 H393204 H458740 H524276 H589812 H655348 H720884 H786420 H851956 H917492 H983028 H65534 H131070 H196606 H262142 H327678 H393214 H458750 H524286 H589822 H655358 H720894 H786430 H851966 H917502 H983038 H65524 H131062:H131064 H196598:H196600 H262134:H262136 H327670:H327672 H393206:H393208 H458742:H458744 H524278:H524280 H589814:H589816 H655350:H655352 H720886:H720888 H786422:H786424 H851958:H851960 H917494:H917496 H983030:H983032 H65536:H65538 H131072:H131074 H196608:H196610 H262144:H262146 H327680:H327682 H393216:H393218 H458752:H458754 H524288:H524290 H589824:H589826 H655360:H655362 H720896:H720898 H786432:H786434 H851968:H851970 H917504:H917506 H983040:H983042 H65526:H65528</xm:sqref>
        </x14:dataValidation>
        <x14:dataValidation type="list" allowBlank="1" showInputMessage="1" showErrorMessage="1">
          <x14:formula1>
            <xm:f>'EXP PROPONENTE'!$S$7:$S$8</xm:f>
          </x14:formula1>
          <xm:sqref>J23 J40 I59:J59 I49:J57 I32:J38 I15:J21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6" zoomScale="70" zoomScaleNormal="70" workbookViewId="0">
      <selection activeCell="A12" sqref="A12:E12"/>
    </sheetView>
  </sheetViews>
  <sheetFormatPr baseColWidth="10" defaultColWidth="11.42578125" defaultRowHeight="12.75" x14ac:dyDescent="0.2"/>
  <cols>
    <col min="1" max="1" width="5.85546875" style="16" customWidth="1"/>
    <col min="2" max="2" width="44.85546875" style="18" customWidth="1"/>
    <col min="3" max="3" width="19.28515625" style="18" customWidth="1"/>
    <col min="4" max="4" width="16.140625" style="20" customWidth="1"/>
    <col min="5" max="5" width="14.7109375" style="20" customWidth="1"/>
    <col min="6" max="6" width="16.5703125" style="19" customWidth="1"/>
    <col min="7" max="7" width="15.85546875" style="19" customWidth="1"/>
    <col min="8" max="8" width="12.28515625" style="18" customWidth="1"/>
    <col min="9" max="9" width="13.5703125" style="16" customWidth="1"/>
    <col min="10" max="16384" width="11.42578125" style="16"/>
  </cols>
  <sheetData>
    <row r="1" spans="1:8" s="3" customFormat="1" ht="52.5" customHeight="1" x14ac:dyDescent="0.2">
      <c r="A1" s="209" t="s">
        <v>46</v>
      </c>
      <c r="B1" s="209"/>
      <c r="C1" s="209"/>
      <c r="D1" s="209"/>
      <c r="E1" s="209"/>
      <c r="F1" s="209"/>
      <c r="G1" s="209"/>
      <c r="H1" s="209"/>
    </row>
    <row r="2" spans="1:8" s="3" customFormat="1" ht="53.25" customHeight="1" x14ac:dyDescent="0.2">
      <c r="A2" s="210" t="str">
        <f>'EXP PROPONENTE'!A3:Q3</f>
        <v>CONTRATAR POR EL SISTEMA DE PRECIOS UNITARIOS FIJOS SIN FORMULA DE AJUSTE LAS OBRAS DE MANTENIMIENTO Y ADECUACION DE LA OFICINA DE REGISTRO DE INSTRUMENTOS PUBLICOS DE PURIFICACION-TOLIMA</v>
      </c>
      <c r="B2" s="210"/>
      <c r="C2" s="210"/>
      <c r="D2" s="210"/>
      <c r="E2" s="210"/>
      <c r="F2" s="210"/>
      <c r="G2" s="210"/>
      <c r="H2" s="210"/>
    </row>
    <row r="3" spans="1:8" s="3" customFormat="1" ht="15.75" x14ac:dyDescent="0.2">
      <c r="A3" s="213" t="s">
        <v>49</v>
      </c>
      <c r="B3" s="213"/>
      <c r="C3" s="213"/>
      <c r="D3" s="213"/>
      <c r="E3" s="214" t="s">
        <v>90</v>
      </c>
      <c r="F3" s="214"/>
      <c r="G3" s="214"/>
      <c r="H3" s="214"/>
    </row>
    <row r="4" spans="1:8" s="3" customFormat="1" ht="8.25" customHeight="1" x14ac:dyDescent="0.2">
      <c r="A4" s="47"/>
      <c r="B4" s="47"/>
      <c r="C4" s="47"/>
      <c r="D4" s="47"/>
      <c r="E4" s="47"/>
      <c r="F4" s="47"/>
      <c r="G4" s="47"/>
      <c r="H4" s="47"/>
    </row>
    <row r="5" spans="1:8" s="3" customFormat="1" ht="16.5" customHeight="1" x14ac:dyDescent="0.2">
      <c r="A5" s="221" t="s">
        <v>63</v>
      </c>
      <c r="B5" s="221"/>
      <c r="C5" s="221"/>
      <c r="D5" s="221"/>
      <c r="E5" s="221"/>
      <c r="F5" s="221"/>
      <c r="G5" s="221"/>
      <c r="H5" s="221"/>
    </row>
    <row r="6" spans="1:8" s="15" customFormat="1" ht="22.5" customHeight="1" x14ac:dyDescent="0.2">
      <c r="A6" s="228" t="s">
        <v>64</v>
      </c>
      <c r="B6" s="229"/>
      <c r="C6" s="229"/>
      <c r="D6" s="229"/>
      <c r="E6" s="229"/>
      <c r="F6" s="230"/>
      <c r="G6" s="53" t="s">
        <v>88</v>
      </c>
      <c r="H6" s="54" t="s">
        <v>65</v>
      </c>
    </row>
    <row r="7" spans="1:8" s="15" customFormat="1" ht="42" customHeight="1" x14ac:dyDescent="0.2">
      <c r="A7" s="231" t="s">
        <v>87</v>
      </c>
      <c r="B7" s="223"/>
      <c r="C7" s="223"/>
      <c r="D7" s="223"/>
      <c r="E7" s="223"/>
      <c r="F7" s="224"/>
      <c r="G7" s="17" t="s">
        <v>37</v>
      </c>
      <c r="H7" s="17">
        <f>IF(G7="CUMPLE",30,0)</f>
        <v>0</v>
      </c>
    </row>
    <row r="8" spans="1:8" s="15" customFormat="1" ht="53.25" customHeight="1" x14ac:dyDescent="0.2">
      <c r="A8" s="222" t="s">
        <v>61</v>
      </c>
      <c r="B8" s="223"/>
      <c r="C8" s="223"/>
      <c r="D8" s="223"/>
      <c r="E8" s="223"/>
      <c r="F8" s="223"/>
      <c r="G8" s="223"/>
      <c r="H8" s="224"/>
    </row>
    <row r="9" spans="1:8" s="15" customFormat="1" ht="25.5" customHeight="1" x14ac:dyDescent="0.2">
      <c r="A9" s="221" t="s">
        <v>76</v>
      </c>
      <c r="B9" s="221"/>
      <c r="C9" s="221"/>
      <c r="D9" s="221"/>
      <c r="E9" s="221"/>
      <c r="F9" s="221"/>
      <c r="G9" s="221"/>
      <c r="H9" s="221"/>
    </row>
    <row r="10" spans="1:8" s="15" customFormat="1" ht="102" customHeight="1" x14ac:dyDescent="0.2">
      <c r="A10" s="236" t="s">
        <v>66</v>
      </c>
      <c r="B10" s="237"/>
      <c r="C10" s="237"/>
      <c r="D10" s="237"/>
      <c r="E10" s="237"/>
      <c r="F10" s="237"/>
      <c r="G10" s="237"/>
      <c r="H10" s="238"/>
    </row>
    <row r="11" spans="1:8" s="15" customFormat="1" ht="38.25" customHeight="1" x14ac:dyDescent="0.2">
      <c r="A11" s="235" t="s">
        <v>64</v>
      </c>
      <c r="B11" s="235"/>
      <c r="C11" s="235"/>
      <c r="D11" s="235"/>
      <c r="E11" s="235"/>
      <c r="F11" s="55" t="s">
        <v>69</v>
      </c>
      <c r="G11" s="228" t="s">
        <v>65</v>
      </c>
      <c r="H11" s="230"/>
    </row>
    <row r="12" spans="1:8" s="15" customFormat="1" ht="20.25" customHeight="1" x14ac:dyDescent="0.2">
      <c r="A12" s="232" t="s">
        <v>67</v>
      </c>
      <c r="B12" s="233"/>
      <c r="C12" s="233"/>
      <c r="D12" s="233"/>
      <c r="E12" s="234"/>
      <c r="F12" s="61" t="s">
        <v>134</v>
      </c>
      <c r="G12" s="239">
        <f>IF(F12="X",10,"0")</f>
        <v>10</v>
      </c>
      <c r="H12" s="240"/>
    </row>
    <row r="13" spans="1:8" ht="21" customHeight="1" x14ac:dyDescent="0.2">
      <c r="A13" s="232" t="s">
        <v>68</v>
      </c>
      <c r="B13" s="233"/>
      <c r="C13" s="233"/>
      <c r="D13" s="233"/>
      <c r="E13" s="234"/>
      <c r="F13" s="61"/>
      <c r="G13" s="239" t="str">
        <f>IF(F13="X",50,"0")</f>
        <v>0</v>
      </c>
      <c r="H13" s="240"/>
    </row>
    <row r="14" spans="1:8" ht="57.75" customHeight="1" x14ac:dyDescent="0.2">
      <c r="A14" s="241" t="s">
        <v>70</v>
      </c>
      <c r="B14" s="241"/>
      <c r="C14" s="241"/>
      <c r="D14" s="241"/>
      <c r="E14" s="241"/>
      <c r="F14" s="241"/>
      <c r="G14" s="241"/>
      <c r="H14" s="241"/>
    </row>
    <row r="15" spans="1:8" s="15" customFormat="1" ht="36.75" customHeight="1" thickBot="1" x14ac:dyDescent="0.25">
      <c r="A15" s="225" t="s">
        <v>61</v>
      </c>
      <c r="B15" s="226"/>
      <c r="C15" s="226"/>
      <c r="D15" s="226"/>
      <c r="E15" s="226"/>
      <c r="F15" s="226"/>
      <c r="G15" s="226"/>
      <c r="H15" s="227"/>
    </row>
    <row r="16" spans="1:8" ht="24" customHeight="1" thickBot="1" x14ac:dyDescent="0.25">
      <c r="A16" s="217"/>
      <c r="B16" s="218"/>
      <c r="C16" s="218"/>
      <c r="D16" s="218"/>
      <c r="E16" s="218"/>
      <c r="F16" s="218"/>
      <c r="G16" s="219">
        <f>+G13+G12+H7</f>
        <v>10</v>
      </c>
      <c r="H16" s="220"/>
    </row>
  </sheetData>
  <mergeCells count="20">
    <mergeCell ref="G12:H12"/>
    <mergeCell ref="G13:H13"/>
    <mergeCell ref="A12:E12"/>
    <mergeCell ref="A14:H14"/>
    <mergeCell ref="A16:F16"/>
    <mergeCell ref="G16:H16"/>
    <mergeCell ref="A1:H1"/>
    <mergeCell ref="A2:H2"/>
    <mergeCell ref="A3:D3"/>
    <mergeCell ref="E3:H3"/>
    <mergeCell ref="A5:H5"/>
    <mergeCell ref="A8:H8"/>
    <mergeCell ref="A15:H15"/>
    <mergeCell ref="A9:H9"/>
    <mergeCell ref="A6:F6"/>
    <mergeCell ref="A7:F7"/>
    <mergeCell ref="A13:E13"/>
    <mergeCell ref="A11:E11"/>
    <mergeCell ref="A10:H10"/>
    <mergeCell ref="G11:H11"/>
  </mergeCells>
  <dataValidations count="1">
    <dataValidation type="list" allowBlank="1" showInputMessage="1" showErrorMessage="1" errorTitle="DATO INVALIDO" sqref="WLN982973:WLN982975 IX65479:IX65481 ST65479:ST65481 ACP65479:ACP65481 AML65479:AML65481 AWH65479:AWH65481 BGD65479:BGD65481 BPZ65479:BPZ65481 BZV65479:BZV65481 CJR65479:CJR65481 CTN65479:CTN65481 DDJ65479:DDJ65481 DNF65479:DNF65481 DXB65479:DXB65481 EGX65479:EGX65481 EQT65479:EQT65481 FAP65479:FAP65481 FKL65479:FKL65481 FUH65479:FUH65481 GED65479:GED65481 GNZ65479:GNZ65481 GXV65479:GXV65481 HHR65479:HHR65481 HRN65479:HRN65481 IBJ65479:IBJ65481 ILF65479:ILF65481 IVB65479:IVB65481 JEX65479:JEX65481 JOT65479:JOT65481 JYP65479:JYP65481 KIL65479:KIL65481 KSH65479:KSH65481 LCD65479:LCD65481 LLZ65479:LLZ65481 LVV65479:LVV65481 MFR65479:MFR65481 MPN65479:MPN65481 MZJ65479:MZJ65481 NJF65479:NJF65481 NTB65479:NTB65481 OCX65479:OCX65481 OMT65479:OMT65481 OWP65479:OWP65481 PGL65479:PGL65481 PQH65479:PQH65481 QAD65479:QAD65481 QJZ65479:QJZ65481 QTV65479:QTV65481 RDR65479:RDR65481 RNN65479:RNN65481 RXJ65479:RXJ65481 SHF65479:SHF65481 SRB65479:SRB65481 TAX65479:TAX65481 TKT65479:TKT65481 TUP65479:TUP65481 UEL65479:UEL65481 UOH65479:UOH65481 UYD65479:UYD65481 VHZ65479:VHZ65481 VRV65479:VRV65481 WBR65479:WBR65481 WLN65479:WLN65481 WVJ65479:WVJ65481 IX131015:IX131017 ST131015:ST131017 ACP131015:ACP131017 AML131015:AML131017 AWH131015:AWH131017 BGD131015:BGD131017 BPZ131015:BPZ131017 BZV131015:BZV131017 CJR131015:CJR131017 CTN131015:CTN131017 DDJ131015:DDJ131017 DNF131015:DNF131017 DXB131015:DXB131017 EGX131015:EGX131017 EQT131015:EQT131017 FAP131015:FAP131017 FKL131015:FKL131017 FUH131015:FUH131017 GED131015:GED131017 GNZ131015:GNZ131017 GXV131015:GXV131017 HHR131015:HHR131017 HRN131015:HRN131017 IBJ131015:IBJ131017 ILF131015:ILF131017 IVB131015:IVB131017 JEX131015:JEX131017 JOT131015:JOT131017 JYP131015:JYP131017 KIL131015:KIL131017 KSH131015:KSH131017 LCD131015:LCD131017 LLZ131015:LLZ131017 LVV131015:LVV131017 MFR131015:MFR131017 MPN131015:MPN131017 MZJ131015:MZJ131017 NJF131015:NJF131017 NTB131015:NTB131017 OCX131015:OCX131017 OMT131015:OMT131017 OWP131015:OWP131017 PGL131015:PGL131017 PQH131015:PQH131017 QAD131015:QAD131017 QJZ131015:QJZ131017 QTV131015:QTV131017 RDR131015:RDR131017 RNN131015:RNN131017 RXJ131015:RXJ131017 SHF131015:SHF131017 SRB131015:SRB131017 TAX131015:TAX131017 TKT131015:TKT131017 TUP131015:TUP131017 UEL131015:UEL131017 UOH131015:UOH131017 UYD131015:UYD131017 VHZ131015:VHZ131017 VRV131015:VRV131017 WBR131015:WBR131017 WLN131015:WLN131017 WVJ131015:WVJ131017 IX196551:IX196553 ST196551:ST196553 ACP196551:ACP196553 AML196551:AML196553 AWH196551:AWH196553 BGD196551:BGD196553 BPZ196551:BPZ196553 BZV196551:BZV196553 CJR196551:CJR196553 CTN196551:CTN196553 DDJ196551:DDJ196553 DNF196551:DNF196553 DXB196551:DXB196553 EGX196551:EGX196553 EQT196551:EQT196553 FAP196551:FAP196553 FKL196551:FKL196553 FUH196551:FUH196553 GED196551:GED196553 GNZ196551:GNZ196553 GXV196551:GXV196553 HHR196551:HHR196553 HRN196551:HRN196553 IBJ196551:IBJ196553 ILF196551:ILF196553 IVB196551:IVB196553 JEX196551:JEX196553 JOT196551:JOT196553 JYP196551:JYP196553 KIL196551:KIL196553 KSH196551:KSH196553 LCD196551:LCD196553 LLZ196551:LLZ196553 LVV196551:LVV196553 MFR196551:MFR196553 MPN196551:MPN196553 MZJ196551:MZJ196553 NJF196551:NJF196553 NTB196551:NTB196553 OCX196551:OCX196553 OMT196551:OMT196553 OWP196551:OWP196553 PGL196551:PGL196553 PQH196551:PQH196553 QAD196551:QAD196553 QJZ196551:QJZ196553 QTV196551:QTV196553 RDR196551:RDR196553 RNN196551:RNN196553 RXJ196551:RXJ196553 SHF196551:SHF196553 SRB196551:SRB196553 TAX196551:TAX196553 TKT196551:TKT196553 TUP196551:TUP196553 UEL196551:UEL196553 UOH196551:UOH196553 UYD196551:UYD196553 VHZ196551:VHZ196553 VRV196551:VRV196553 WBR196551:WBR196553 WLN196551:WLN196553 WVJ196551:WVJ196553 IX262087:IX262089 ST262087:ST262089 ACP262087:ACP262089 AML262087:AML262089 AWH262087:AWH262089 BGD262087:BGD262089 BPZ262087:BPZ262089 BZV262087:BZV262089 CJR262087:CJR262089 CTN262087:CTN262089 DDJ262087:DDJ262089 DNF262087:DNF262089 DXB262087:DXB262089 EGX262087:EGX262089 EQT262087:EQT262089 FAP262087:FAP262089 FKL262087:FKL262089 FUH262087:FUH262089 GED262087:GED262089 GNZ262087:GNZ262089 GXV262087:GXV262089 HHR262087:HHR262089 HRN262087:HRN262089 IBJ262087:IBJ262089 ILF262087:ILF262089 IVB262087:IVB262089 JEX262087:JEX262089 JOT262087:JOT262089 JYP262087:JYP262089 KIL262087:KIL262089 KSH262087:KSH262089 LCD262087:LCD262089 LLZ262087:LLZ262089 LVV262087:LVV262089 MFR262087:MFR262089 MPN262087:MPN262089 MZJ262087:MZJ262089 NJF262087:NJF262089 NTB262087:NTB262089 OCX262087:OCX262089 OMT262087:OMT262089 OWP262087:OWP262089 PGL262087:PGL262089 PQH262087:PQH262089 QAD262087:QAD262089 QJZ262087:QJZ262089 QTV262087:QTV262089 RDR262087:RDR262089 RNN262087:RNN262089 RXJ262087:RXJ262089 SHF262087:SHF262089 SRB262087:SRB262089 TAX262087:TAX262089 TKT262087:TKT262089 TUP262087:TUP262089 UEL262087:UEL262089 UOH262087:UOH262089 UYD262087:UYD262089 VHZ262087:VHZ262089 VRV262087:VRV262089 WBR262087:WBR262089 WLN262087:WLN262089 WVJ262087:WVJ262089 IX327623:IX327625 ST327623:ST327625 ACP327623:ACP327625 AML327623:AML327625 AWH327623:AWH327625 BGD327623:BGD327625 BPZ327623:BPZ327625 BZV327623:BZV327625 CJR327623:CJR327625 CTN327623:CTN327625 DDJ327623:DDJ327625 DNF327623:DNF327625 DXB327623:DXB327625 EGX327623:EGX327625 EQT327623:EQT327625 FAP327623:FAP327625 FKL327623:FKL327625 FUH327623:FUH327625 GED327623:GED327625 GNZ327623:GNZ327625 GXV327623:GXV327625 HHR327623:HHR327625 HRN327623:HRN327625 IBJ327623:IBJ327625 ILF327623:ILF327625 IVB327623:IVB327625 JEX327623:JEX327625 JOT327623:JOT327625 JYP327623:JYP327625 KIL327623:KIL327625 KSH327623:KSH327625 LCD327623:LCD327625 LLZ327623:LLZ327625 LVV327623:LVV327625 MFR327623:MFR327625 MPN327623:MPN327625 MZJ327623:MZJ327625 NJF327623:NJF327625 NTB327623:NTB327625 OCX327623:OCX327625 OMT327623:OMT327625 OWP327623:OWP327625 PGL327623:PGL327625 PQH327623:PQH327625 QAD327623:QAD327625 QJZ327623:QJZ327625 QTV327623:QTV327625 RDR327623:RDR327625 RNN327623:RNN327625 RXJ327623:RXJ327625 SHF327623:SHF327625 SRB327623:SRB327625 TAX327623:TAX327625 TKT327623:TKT327625 TUP327623:TUP327625 UEL327623:UEL327625 UOH327623:UOH327625 UYD327623:UYD327625 VHZ327623:VHZ327625 VRV327623:VRV327625 WBR327623:WBR327625 WLN327623:WLN327625 WVJ327623:WVJ327625 IX393159:IX393161 ST393159:ST393161 ACP393159:ACP393161 AML393159:AML393161 AWH393159:AWH393161 BGD393159:BGD393161 BPZ393159:BPZ393161 BZV393159:BZV393161 CJR393159:CJR393161 CTN393159:CTN393161 DDJ393159:DDJ393161 DNF393159:DNF393161 DXB393159:DXB393161 EGX393159:EGX393161 EQT393159:EQT393161 FAP393159:FAP393161 FKL393159:FKL393161 FUH393159:FUH393161 GED393159:GED393161 GNZ393159:GNZ393161 GXV393159:GXV393161 HHR393159:HHR393161 HRN393159:HRN393161 IBJ393159:IBJ393161 ILF393159:ILF393161 IVB393159:IVB393161 JEX393159:JEX393161 JOT393159:JOT393161 JYP393159:JYP393161 KIL393159:KIL393161 KSH393159:KSH393161 LCD393159:LCD393161 LLZ393159:LLZ393161 LVV393159:LVV393161 MFR393159:MFR393161 MPN393159:MPN393161 MZJ393159:MZJ393161 NJF393159:NJF393161 NTB393159:NTB393161 OCX393159:OCX393161 OMT393159:OMT393161 OWP393159:OWP393161 PGL393159:PGL393161 PQH393159:PQH393161 QAD393159:QAD393161 QJZ393159:QJZ393161 QTV393159:QTV393161 RDR393159:RDR393161 RNN393159:RNN393161 RXJ393159:RXJ393161 SHF393159:SHF393161 SRB393159:SRB393161 TAX393159:TAX393161 TKT393159:TKT393161 TUP393159:TUP393161 UEL393159:UEL393161 UOH393159:UOH393161 UYD393159:UYD393161 VHZ393159:VHZ393161 VRV393159:VRV393161 WBR393159:WBR393161 WLN393159:WLN393161 WVJ393159:WVJ393161 IX458695:IX458697 ST458695:ST458697 ACP458695:ACP458697 AML458695:AML458697 AWH458695:AWH458697 BGD458695:BGD458697 BPZ458695:BPZ458697 BZV458695:BZV458697 CJR458695:CJR458697 CTN458695:CTN458697 DDJ458695:DDJ458697 DNF458695:DNF458697 DXB458695:DXB458697 EGX458695:EGX458697 EQT458695:EQT458697 FAP458695:FAP458697 FKL458695:FKL458697 FUH458695:FUH458697 GED458695:GED458697 GNZ458695:GNZ458697 GXV458695:GXV458697 HHR458695:HHR458697 HRN458695:HRN458697 IBJ458695:IBJ458697 ILF458695:ILF458697 IVB458695:IVB458697 JEX458695:JEX458697 JOT458695:JOT458697 JYP458695:JYP458697 KIL458695:KIL458697 KSH458695:KSH458697 LCD458695:LCD458697 LLZ458695:LLZ458697 LVV458695:LVV458697 MFR458695:MFR458697 MPN458695:MPN458697 MZJ458695:MZJ458697 NJF458695:NJF458697 NTB458695:NTB458697 OCX458695:OCX458697 OMT458695:OMT458697 OWP458695:OWP458697 PGL458695:PGL458697 PQH458695:PQH458697 QAD458695:QAD458697 QJZ458695:QJZ458697 QTV458695:QTV458697 RDR458695:RDR458697 RNN458695:RNN458697 RXJ458695:RXJ458697 SHF458695:SHF458697 SRB458695:SRB458697 TAX458695:TAX458697 TKT458695:TKT458697 TUP458695:TUP458697 UEL458695:UEL458697 UOH458695:UOH458697 UYD458695:UYD458697 VHZ458695:VHZ458697 VRV458695:VRV458697 WBR458695:WBR458697 WLN458695:WLN458697 WVJ458695:WVJ458697 IX524231:IX524233 ST524231:ST524233 ACP524231:ACP524233 AML524231:AML524233 AWH524231:AWH524233 BGD524231:BGD524233 BPZ524231:BPZ524233 BZV524231:BZV524233 CJR524231:CJR524233 CTN524231:CTN524233 DDJ524231:DDJ524233 DNF524231:DNF524233 DXB524231:DXB524233 EGX524231:EGX524233 EQT524231:EQT524233 FAP524231:FAP524233 FKL524231:FKL524233 FUH524231:FUH524233 GED524231:GED524233 GNZ524231:GNZ524233 GXV524231:GXV524233 HHR524231:HHR524233 HRN524231:HRN524233 IBJ524231:IBJ524233 ILF524231:ILF524233 IVB524231:IVB524233 JEX524231:JEX524233 JOT524231:JOT524233 JYP524231:JYP524233 KIL524231:KIL524233 KSH524231:KSH524233 LCD524231:LCD524233 LLZ524231:LLZ524233 LVV524231:LVV524233 MFR524231:MFR524233 MPN524231:MPN524233 MZJ524231:MZJ524233 NJF524231:NJF524233 NTB524231:NTB524233 OCX524231:OCX524233 OMT524231:OMT524233 OWP524231:OWP524233 PGL524231:PGL524233 PQH524231:PQH524233 QAD524231:QAD524233 QJZ524231:QJZ524233 QTV524231:QTV524233 RDR524231:RDR524233 RNN524231:RNN524233 RXJ524231:RXJ524233 SHF524231:SHF524233 SRB524231:SRB524233 TAX524231:TAX524233 TKT524231:TKT524233 TUP524231:TUP524233 UEL524231:UEL524233 UOH524231:UOH524233 UYD524231:UYD524233 VHZ524231:VHZ524233 VRV524231:VRV524233 WBR524231:WBR524233 WLN524231:WLN524233 WVJ524231:WVJ524233 IX589767:IX589769 ST589767:ST589769 ACP589767:ACP589769 AML589767:AML589769 AWH589767:AWH589769 BGD589767:BGD589769 BPZ589767:BPZ589769 BZV589767:BZV589769 CJR589767:CJR589769 CTN589767:CTN589769 DDJ589767:DDJ589769 DNF589767:DNF589769 DXB589767:DXB589769 EGX589767:EGX589769 EQT589767:EQT589769 FAP589767:FAP589769 FKL589767:FKL589769 FUH589767:FUH589769 GED589767:GED589769 GNZ589767:GNZ589769 GXV589767:GXV589769 HHR589767:HHR589769 HRN589767:HRN589769 IBJ589767:IBJ589769 ILF589767:ILF589769 IVB589767:IVB589769 JEX589767:JEX589769 JOT589767:JOT589769 JYP589767:JYP589769 KIL589767:KIL589769 KSH589767:KSH589769 LCD589767:LCD589769 LLZ589767:LLZ589769 LVV589767:LVV589769 MFR589767:MFR589769 MPN589767:MPN589769 MZJ589767:MZJ589769 NJF589767:NJF589769 NTB589767:NTB589769 OCX589767:OCX589769 OMT589767:OMT589769 OWP589767:OWP589769 PGL589767:PGL589769 PQH589767:PQH589769 QAD589767:QAD589769 QJZ589767:QJZ589769 QTV589767:QTV589769 RDR589767:RDR589769 RNN589767:RNN589769 RXJ589767:RXJ589769 SHF589767:SHF589769 SRB589767:SRB589769 TAX589767:TAX589769 TKT589767:TKT589769 TUP589767:TUP589769 UEL589767:UEL589769 UOH589767:UOH589769 UYD589767:UYD589769 VHZ589767:VHZ589769 VRV589767:VRV589769 WBR589767:WBR589769 WLN589767:WLN589769 WVJ589767:WVJ589769 IX655303:IX655305 ST655303:ST655305 ACP655303:ACP655305 AML655303:AML655305 AWH655303:AWH655305 BGD655303:BGD655305 BPZ655303:BPZ655305 BZV655303:BZV655305 CJR655303:CJR655305 CTN655303:CTN655305 DDJ655303:DDJ655305 DNF655303:DNF655305 DXB655303:DXB655305 EGX655303:EGX655305 EQT655303:EQT655305 FAP655303:FAP655305 FKL655303:FKL655305 FUH655303:FUH655305 GED655303:GED655305 GNZ655303:GNZ655305 GXV655303:GXV655305 HHR655303:HHR655305 HRN655303:HRN655305 IBJ655303:IBJ655305 ILF655303:ILF655305 IVB655303:IVB655305 JEX655303:JEX655305 JOT655303:JOT655305 JYP655303:JYP655305 KIL655303:KIL655305 KSH655303:KSH655305 LCD655303:LCD655305 LLZ655303:LLZ655305 LVV655303:LVV655305 MFR655303:MFR655305 MPN655303:MPN655305 MZJ655303:MZJ655305 NJF655303:NJF655305 NTB655303:NTB655305 OCX655303:OCX655305 OMT655303:OMT655305 OWP655303:OWP655305 PGL655303:PGL655305 PQH655303:PQH655305 QAD655303:QAD655305 QJZ655303:QJZ655305 QTV655303:QTV655305 RDR655303:RDR655305 RNN655303:RNN655305 RXJ655303:RXJ655305 SHF655303:SHF655305 SRB655303:SRB655305 TAX655303:TAX655305 TKT655303:TKT655305 TUP655303:TUP655305 UEL655303:UEL655305 UOH655303:UOH655305 UYD655303:UYD655305 VHZ655303:VHZ655305 VRV655303:VRV655305 WBR655303:WBR655305 WLN655303:WLN655305 WVJ655303:WVJ655305 IX720839:IX720841 ST720839:ST720841 ACP720839:ACP720841 AML720839:AML720841 AWH720839:AWH720841 BGD720839:BGD720841 BPZ720839:BPZ720841 BZV720839:BZV720841 CJR720839:CJR720841 CTN720839:CTN720841 DDJ720839:DDJ720841 DNF720839:DNF720841 DXB720839:DXB720841 EGX720839:EGX720841 EQT720839:EQT720841 FAP720839:FAP720841 FKL720839:FKL720841 FUH720839:FUH720841 GED720839:GED720841 GNZ720839:GNZ720841 GXV720839:GXV720841 HHR720839:HHR720841 HRN720839:HRN720841 IBJ720839:IBJ720841 ILF720839:ILF720841 IVB720839:IVB720841 JEX720839:JEX720841 JOT720839:JOT720841 JYP720839:JYP720841 KIL720839:KIL720841 KSH720839:KSH720841 LCD720839:LCD720841 LLZ720839:LLZ720841 LVV720839:LVV720841 MFR720839:MFR720841 MPN720839:MPN720841 MZJ720839:MZJ720841 NJF720839:NJF720841 NTB720839:NTB720841 OCX720839:OCX720841 OMT720839:OMT720841 OWP720839:OWP720841 PGL720839:PGL720841 PQH720839:PQH720841 QAD720839:QAD720841 QJZ720839:QJZ720841 QTV720839:QTV720841 RDR720839:RDR720841 RNN720839:RNN720841 RXJ720839:RXJ720841 SHF720839:SHF720841 SRB720839:SRB720841 TAX720839:TAX720841 TKT720839:TKT720841 TUP720839:TUP720841 UEL720839:UEL720841 UOH720839:UOH720841 UYD720839:UYD720841 VHZ720839:VHZ720841 VRV720839:VRV720841 WBR720839:WBR720841 WLN720839:WLN720841 WVJ720839:WVJ720841 IX786375:IX786377 ST786375:ST786377 ACP786375:ACP786377 AML786375:AML786377 AWH786375:AWH786377 BGD786375:BGD786377 BPZ786375:BPZ786377 BZV786375:BZV786377 CJR786375:CJR786377 CTN786375:CTN786377 DDJ786375:DDJ786377 DNF786375:DNF786377 DXB786375:DXB786377 EGX786375:EGX786377 EQT786375:EQT786377 FAP786375:FAP786377 FKL786375:FKL786377 FUH786375:FUH786377 GED786375:GED786377 GNZ786375:GNZ786377 GXV786375:GXV786377 HHR786375:HHR786377 HRN786375:HRN786377 IBJ786375:IBJ786377 ILF786375:ILF786377 IVB786375:IVB786377 JEX786375:JEX786377 JOT786375:JOT786377 JYP786375:JYP786377 KIL786375:KIL786377 KSH786375:KSH786377 LCD786375:LCD786377 LLZ786375:LLZ786377 LVV786375:LVV786377 MFR786375:MFR786377 MPN786375:MPN786377 MZJ786375:MZJ786377 NJF786375:NJF786377 NTB786375:NTB786377 OCX786375:OCX786377 OMT786375:OMT786377 OWP786375:OWP786377 PGL786375:PGL786377 PQH786375:PQH786377 QAD786375:QAD786377 QJZ786375:QJZ786377 QTV786375:QTV786377 RDR786375:RDR786377 RNN786375:RNN786377 RXJ786375:RXJ786377 SHF786375:SHF786377 SRB786375:SRB786377 TAX786375:TAX786377 TKT786375:TKT786377 TUP786375:TUP786377 UEL786375:UEL786377 UOH786375:UOH786377 UYD786375:UYD786377 VHZ786375:VHZ786377 VRV786375:VRV786377 WBR786375:WBR786377 WLN786375:WLN786377 WVJ786375:WVJ786377 IX851911:IX851913 ST851911:ST851913 ACP851911:ACP851913 AML851911:AML851913 AWH851911:AWH851913 BGD851911:BGD851913 BPZ851911:BPZ851913 BZV851911:BZV851913 CJR851911:CJR851913 CTN851911:CTN851913 DDJ851911:DDJ851913 DNF851911:DNF851913 DXB851911:DXB851913 EGX851911:EGX851913 EQT851911:EQT851913 FAP851911:FAP851913 FKL851911:FKL851913 FUH851911:FUH851913 GED851911:GED851913 GNZ851911:GNZ851913 GXV851911:GXV851913 HHR851911:HHR851913 HRN851911:HRN851913 IBJ851911:IBJ851913 ILF851911:ILF851913 IVB851911:IVB851913 JEX851911:JEX851913 JOT851911:JOT851913 JYP851911:JYP851913 KIL851911:KIL851913 KSH851911:KSH851913 LCD851911:LCD851913 LLZ851911:LLZ851913 LVV851911:LVV851913 MFR851911:MFR851913 MPN851911:MPN851913 MZJ851911:MZJ851913 NJF851911:NJF851913 NTB851911:NTB851913 OCX851911:OCX851913 OMT851911:OMT851913 OWP851911:OWP851913 PGL851911:PGL851913 PQH851911:PQH851913 QAD851911:QAD851913 QJZ851911:QJZ851913 QTV851911:QTV851913 RDR851911:RDR851913 RNN851911:RNN851913 RXJ851911:RXJ851913 SHF851911:SHF851913 SRB851911:SRB851913 TAX851911:TAX851913 TKT851911:TKT851913 TUP851911:TUP851913 UEL851911:UEL851913 UOH851911:UOH851913 UYD851911:UYD851913 VHZ851911:VHZ851913 VRV851911:VRV851913 WBR851911:WBR851913 WLN851911:WLN851913 WVJ851911:WVJ851913 IX917447:IX917449 ST917447:ST917449 ACP917447:ACP917449 AML917447:AML917449 AWH917447:AWH917449 BGD917447:BGD917449 BPZ917447:BPZ917449 BZV917447:BZV917449 CJR917447:CJR917449 CTN917447:CTN917449 DDJ917447:DDJ917449 DNF917447:DNF917449 DXB917447:DXB917449 EGX917447:EGX917449 EQT917447:EQT917449 FAP917447:FAP917449 FKL917447:FKL917449 FUH917447:FUH917449 GED917447:GED917449 GNZ917447:GNZ917449 GXV917447:GXV917449 HHR917447:HHR917449 HRN917447:HRN917449 IBJ917447:IBJ917449 ILF917447:ILF917449 IVB917447:IVB917449 JEX917447:JEX917449 JOT917447:JOT917449 JYP917447:JYP917449 KIL917447:KIL917449 KSH917447:KSH917449 LCD917447:LCD917449 LLZ917447:LLZ917449 LVV917447:LVV917449 MFR917447:MFR917449 MPN917447:MPN917449 MZJ917447:MZJ917449 NJF917447:NJF917449 NTB917447:NTB917449 OCX917447:OCX917449 OMT917447:OMT917449 OWP917447:OWP917449 PGL917447:PGL917449 PQH917447:PQH917449 QAD917447:QAD917449 QJZ917447:QJZ917449 QTV917447:QTV917449 RDR917447:RDR917449 RNN917447:RNN917449 RXJ917447:RXJ917449 SHF917447:SHF917449 SRB917447:SRB917449 TAX917447:TAX917449 TKT917447:TKT917449 TUP917447:TUP917449 UEL917447:UEL917449 UOH917447:UOH917449 UYD917447:UYD917449 VHZ917447:VHZ917449 VRV917447:VRV917449 WBR917447:WBR917449 WLN917447:WLN917449 WVJ917447:WVJ917449 IX982983:IX982985 ST982983:ST982985 ACP982983:ACP982985 AML982983:AML982985 AWH982983:AWH982985 BGD982983:BGD982985 BPZ982983:BPZ982985 BZV982983:BZV982985 CJR982983:CJR982985 CTN982983:CTN982985 DDJ982983:DDJ982985 DNF982983:DNF982985 DXB982983:DXB982985 EGX982983:EGX982985 EQT982983:EQT982985 FAP982983:FAP982985 FKL982983:FKL982985 FUH982983:FUH982985 GED982983:GED982985 GNZ982983:GNZ982985 GXV982983:GXV982985 HHR982983:HHR982985 HRN982983:HRN982985 IBJ982983:IBJ982985 ILF982983:ILF982985 IVB982983:IVB982985 JEX982983:JEX982985 JOT982983:JOT982985 JYP982983:JYP982985 KIL982983:KIL982985 KSH982983:KSH982985 LCD982983:LCD982985 LLZ982983:LLZ982985 LVV982983:LVV982985 MFR982983:MFR982985 MPN982983:MPN982985 MZJ982983:MZJ982985 NJF982983:NJF982985 NTB982983:NTB982985 OCX982983:OCX982985 OMT982983:OMT982985 OWP982983:OWP982985 PGL982983:PGL982985 PQH982983:PQH982985 QAD982983:QAD982985 QJZ982983:QJZ982985 QTV982983:QTV982985 RDR982983:RDR982985 RNN982983:RNN982985 RXJ982983:RXJ982985 SHF982983:SHF982985 SRB982983:SRB982985 TAX982983:TAX982985 TKT982983:TKT982985 TUP982983:TUP982985 UEL982983:UEL982985 UOH982983:UOH982985 UYD982983:UYD982985 VHZ982983:VHZ982985 VRV982983:VRV982985 WBR982983:WBR982985 WLN982983:WLN982985 WVJ982983:WVJ982985 WVJ982973:WVJ982975 IX65467 ST65467 ACP65467 AML65467 AWH65467 BGD65467 BPZ65467 BZV65467 CJR65467 CTN65467 DDJ65467 DNF65467 DXB65467 EGX65467 EQT65467 FAP65467 FKL65467 FUH65467 GED65467 GNZ65467 GXV65467 HHR65467 HRN65467 IBJ65467 ILF65467 IVB65467 JEX65467 JOT65467 JYP65467 KIL65467 KSH65467 LCD65467 LLZ65467 LVV65467 MFR65467 MPN65467 MZJ65467 NJF65467 NTB65467 OCX65467 OMT65467 OWP65467 PGL65467 PQH65467 QAD65467 QJZ65467 QTV65467 RDR65467 RNN65467 RXJ65467 SHF65467 SRB65467 TAX65467 TKT65467 TUP65467 UEL65467 UOH65467 UYD65467 VHZ65467 VRV65467 WBR65467 WLN65467 WVJ65467 IX131003 ST131003 ACP131003 AML131003 AWH131003 BGD131003 BPZ131003 BZV131003 CJR131003 CTN131003 DDJ131003 DNF131003 DXB131003 EGX131003 EQT131003 FAP131003 FKL131003 FUH131003 GED131003 GNZ131003 GXV131003 HHR131003 HRN131003 IBJ131003 ILF131003 IVB131003 JEX131003 JOT131003 JYP131003 KIL131003 KSH131003 LCD131003 LLZ131003 LVV131003 MFR131003 MPN131003 MZJ131003 NJF131003 NTB131003 OCX131003 OMT131003 OWP131003 PGL131003 PQH131003 QAD131003 QJZ131003 QTV131003 RDR131003 RNN131003 RXJ131003 SHF131003 SRB131003 TAX131003 TKT131003 TUP131003 UEL131003 UOH131003 UYD131003 VHZ131003 VRV131003 WBR131003 WLN131003 WVJ131003 IX196539 ST196539 ACP196539 AML196539 AWH196539 BGD196539 BPZ196539 BZV196539 CJR196539 CTN196539 DDJ196539 DNF196539 DXB196539 EGX196539 EQT196539 FAP196539 FKL196539 FUH196539 GED196539 GNZ196539 GXV196539 HHR196539 HRN196539 IBJ196539 ILF196539 IVB196539 JEX196539 JOT196539 JYP196539 KIL196539 KSH196539 LCD196539 LLZ196539 LVV196539 MFR196539 MPN196539 MZJ196539 NJF196539 NTB196539 OCX196539 OMT196539 OWP196539 PGL196539 PQH196539 QAD196539 QJZ196539 QTV196539 RDR196539 RNN196539 RXJ196539 SHF196539 SRB196539 TAX196539 TKT196539 TUP196539 UEL196539 UOH196539 UYD196539 VHZ196539 VRV196539 WBR196539 WLN196539 WVJ196539 IX262075 ST262075 ACP262075 AML262075 AWH262075 BGD262075 BPZ262075 BZV262075 CJR262075 CTN262075 DDJ262075 DNF262075 DXB262075 EGX262075 EQT262075 FAP262075 FKL262075 FUH262075 GED262075 GNZ262075 GXV262075 HHR262075 HRN262075 IBJ262075 ILF262075 IVB262075 JEX262075 JOT262075 JYP262075 KIL262075 KSH262075 LCD262075 LLZ262075 LVV262075 MFR262075 MPN262075 MZJ262075 NJF262075 NTB262075 OCX262075 OMT262075 OWP262075 PGL262075 PQH262075 QAD262075 QJZ262075 QTV262075 RDR262075 RNN262075 RXJ262075 SHF262075 SRB262075 TAX262075 TKT262075 TUP262075 UEL262075 UOH262075 UYD262075 VHZ262075 VRV262075 WBR262075 WLN262075 WVJ262075 IX327611 ST327611 ACP327611 AML327611 AWH327611 BGD327611 BPZ327611 BZV327611 CJR327611 CTN327611 DDJ327611 DNF327611 DXB327611 EGX327611 EQT327611 FAP327611 FKL327611 FUH327611 GED327611 GNZ327611 GXV327611 HHR327611 HRN327611 IBJ327611 ILF327611 IVB327611 JEX327611 JOT327611 JYP327611 KIL327611 KSH327611 LCD327611 LLZ327611 LVV327611 MFR327611 MPN327611 MZJ327611 NJF327611 NTB327611 OCX327611 OMT327611 OWP327611 PGL327611 PQH327611 QAD327611 QJZ327611 QTV327611 RDR327611 RNN327611 RXJ327611 SHF327611 SRB327611 TAX327611 TKT327611 TUP327611 UEL327611 UOH327611 UYD327611 VHZ327611 VRV327611 WBR327611 WLN327611 WVJ327611 IX393147 ST393147 ACP393147 AML393147 AWH393147 BGD393147 BPZ393147 BZV393147 CJR393147 CTN393147 DDJ393147 DNF393147 DXB393147 EGX393147 EQT393147 FAP393147 FKL393147 FUH393147 GED393147 GNZ393147 GXV393147 HHR393147 HRN393147 IBJ393147 ILF393147 IVB393147 JEX393147 JOT393147 JYP393147 KIL393147 KSH393147 LCD393147 LLZ393147 LVV393147 MFR393147 MPN393147 MZJ393147 NJF393147 NTB393147 OCX393147 OMT393147 OWP393147 PGL393147 PQH393147 QAD393147 QJZ393147 QTV393147 RDR393147 RNN393147 RXJ393147 SHF393147 SRB393147 TAX393147 TKT393147 TUP393147 UEL393147 UOH393147 UYD393147 VHZ393147 VRV393147 WBR393147 WLN393147 WVJ393147 IX458683 ST458683 ACP458683 AML458683 AWH458683 BGD458683 BPZ458683 BZV458683 CJR458683 CTN458683 DDJ458683 DNF458683 DXB458683 EGX458683 EQT458683 FAP458683 FKL458683 FUH458683 GED458683 GNZ458683 GXV458683 HHR458683 HRN458683 IBJ458683 ILF458683 IVB458683 JEX458683 JOT458683 JYP458683 KIL458683 KSH458683 LCD458683 LLZ458683 LVV458683 MFR458683 MPN458683 MZJ458683 NJF458683 NTB458683 OCX458683 OMT458683 OWP458683 PGL458683 PQH458683 QAD458683 QJZ458683 QTV458683 RDR458683 RNN458683 RXJ458683 SHF458683 SRB458683 TAX458683 TKT458683 TUP458683 UEL458683 UOH458683 UYD458683 VHZ458683 VRV458683 WBR458683 WLN458683 WVJ458683 IX524219 ST524219 ACP524219 AML524219 AWH524219 BGD524219 BPZ524219 BZV524219 CJR524219 CTN524219 DDJ524219 DNF524219 DXB524219 EGX524219 EQT524219 FAP524219 FKL524219 FUH524219 GED524219 GNZ524219 GXV524219 HHR524219 HRN524219 IBJ524219 ILF524219 IVB524219 JEX524219 JOT524219 JYP524219 KIL524219 KSH524219 LCD524219 LLZ524219 LVV524219 MFR524219 MPN524219 MZJ524219 NJF524219 NTB524219 OCX524219 OMT524219 OWP524219 PGL524219 PQH524219 QAD524219 QJZ524219 QTV524219 RDR524219 RNN524219 RXJ524219 SHF524219 SRB524219 TAX524219 TKT524219 TUP524219 UEL524219 UOH524219 UYD524219 VHZ524219 VRV524219 WBR524219 WLN524219 WVJ524219 IX589755 ST589755 ACP589755 AML589755 AWH589755 BGD589755 BPZ589755 BZV589755 CJR589755 CTN589755 DDJ589755 DNF589755 DXB589755 EGX589755 EQT589755 FAP589755 FKL589755 FUH589755 GED589755 GNZ589755 GXV589755 HHR589755 HRN589755 IBJ589755 ILF589755 IVB589755 JEX589755 JOT589755 JYP589755 KIL589755 KSH589755 LCD589755 LLZ589755 LVV589755 MFR589755 MPN589755 MZJ589755 NJF589755 NTB589755 OCX589755 OMT589755 OWP589755 PGL589755 PQH589755 QAD589755 QJZ589755 QTV589755 RDR589755 RNN589755 RXJ589755 SHF589755 SRB589755 TAX589755 TKT589755 TUP589755 UEL589755 UOH589755 UYD589755 VHZ589755 VRV589755 WBR589755 WLN589755 WVJ589755 IX655291 ST655291 ACP655291 AML655291 AWH655291 BGD655291 BPZ655291 BZV655291 CJR655291 CTN655291 DDJ655291 DNF655291 DXB655291 EGX655291 EQT655291 FAP655291 FKL655291 FUH655291 GED655291 GNZ655291 GXV655291 HHR655291 HRN655291 IBJ655291 ILF655291 IVB655291 JEX655291 JOT655291 JYP655291 KIL655291 KSH655291 LCD655291 LLZ655291 LVV655291 MFR655291 MPN655291 MZJ655291 NJF655291 NTB655291 OCX655291 OMT655291 OWP655291 PGL655291 PQH655291 QAD655291 QJZ655291 QTV655291 RDR655291 RNN655291 RXJ655291 SHF655291 SRB655291 TAX655291 TKT655291 TUP655291 UEL655291 UOH655291 UYD655291 VHZ655291 VRV655291 WBR655291 WLN655291 WVJ655291 IX720827 ST720827 ACP720827 AML720827 AWH720827 BGD720827 BPZ720827 BZV720827 CJR720827 CTN720827 DDJ720827 DNF720827 DXB720827 EGX720827 EQT720827 FAP720827 FKL720827 FUH720827 GED720827 GNZ720827 GXV720827 HHR720827 HRN720827 IBJ720827 ILF720827 IVB720827 JEX720827 JOT720827 JYP720827 KIL720827 KSH720827 LCD720827 LLZ720827 LVV720827 MFR720827 MPN720827 MZJ720827 NJF720827 NTB720827 OCX720827 OMT720827 OWP720827 PGL720827 PQH720827 QAD720827 QJZ720827 QTV720827 RDR720827 RNN720827 RXJ720827 SHF720827 SRB720827 TAX720827 TKT720827 TUP720827 UEL720827 UOH720827 UYD720827 VHZ720827 VRV720827 WBR720827 WLN720827 WVJ720827 IX786363 ST786363 ACP786363 AML786363 AWH786363 BGD786363 BPZ786363 BZV786363 CJR786363 CTN786363 DDJ786363 DNF786363 DXB786363 EGX786363 EQT786363 FAP786363 FKL786363 FUH786363 GED786363 GNZ786363 GXV786363 HHR786363 HRN786363 IBJ786363 ILF786363 IVB786363 JEX786363 JOT786363 JYP786363 KIL786363 KSH786363 LCD786363 LLZ786363 LVV786363 MFR786363 MPN786363 MZJ786363 NJF786363 NTB786363 OCX786363 OMT786363 OWP786363 PGL786363 PQH786363 QAD786363 QJZ786363 QTV786363 RDR786363 RNN786363 RXJ786363 SHF786363 SRB786363 TAX786363 TKT786363 TUP786363 UEL786363 UOH786363 UYD786363 VHZ786363 VRV786363 WBR786363 WLN786363 WVJ786363 IX851899 ST851899 ACP851899 AML851899 AWH851899 BGD851899 BPZ851899 BZV851899 CJR851899 CTN851899 DDJ851899 DNF851899 DXB851899 EGX851899 EQT851899 FAP851899 FKL851899 FUH851899 GED851899 GNZ851899 GXV851899 HHR851899 HRN851899 IBJ851899 ILF851899 IVB851899 JEX851899 JOT851899 JYP851899 KIL851899 KSH851899 LCD851899 LLZ851899 LVV851899 MFR851899 MPN851899 MZJ851899 NJF851899 NTB851899 OCX851899 OMT851899 OWP851899 PGL851899 PQH851899 QAD851899 QJZ851899 QTV851899 RDR851899 RNN851899 RXJ851899 SHF851899 SRB851899 TAX851899 TKT851899 TUP851899 UEL851899 UOH851899 UYD851899 VHZ851899 VRV851899 WBR851899 WLN851899 WVJ851899 IX917435 ST917435 ACP917435 AML917435 AWH917435 BGD917435 BPZ917435 BZV917435 CJR917435 CTN917435 DDJ917435 DNF917435 DXB917435 EGX917435 EQT917435 FAP917435 FKL917435 FUH917435 GED917435 GNZ917435 GXV917435 HHR917435 HRN917435 IBJ917435 ILF917435 IVB917435 JEX917435 JOT917435 JYP917435 KIL917435 KSH917435 LCD917435 LLZ917435 LVV917435 MFR917435 MPN917435 MZJ917435 NJF917435 NTB917435 OCX917435 OMT917435 OWP917435 PGL917435 PQH917435 QAD917435 QJZ917435 QTV917435 RDR917435 RNN917435 RXJ917435 SHF917435 SRB917435 TAX917435 TKT917435 TUP917435 UEL917435 UOH917435 UYD917435 VHZ917435 VRV917435 WBR917435 WLN917435 WVJ917435 IX982971 ST982971 ACP982971 AML982971 AWH982971 BGD982971 BPZ982971 BZV982971 CJR982971 CTN982971 DDJ982971 DNF982971 DXB982971 EGX982971 EQT982971 FAP982971 FKL982971 FUH982971 GED982971 GNZ982971 GXV982971 HHR982971 HRN982971 IBJ982971 ILF982971 IVB982971 JEX982971 JOT982971 JYP982971 KIL982971 KSH982971 LCD982971 LLZ982971 LVV982971 MFR982971 MPN982971 MZJ982971 NJF982971 NTB982971 OCX982971 OMT982971 OWP982971 PGL982971 PQH982971 QAD982971 QJZ982971 QTV982971 RDR982971 RNN982971 RXJ982971 SHF982971 SRB982971 TAX982971 TKT982971 TUP982971 UEL982971 UOH982971 UYD982971 VHZ982971 VRV982971 WBR982971 WLN982971 WVJ982971 IT65469:IT65471 SP65469:SP65471 ACL65469:ACL65471 AMH65469:AMH65471 AWD65469:AWD65471 BFZ65469:BFZ65471 BPV65469:BPV65471 BZR65469:BZR65471 CJN65469:CJN65471 CTJ65469:CTJ65471 DDF65469:DDF65471 DNB65469:DNB65471 DWX65469:DWX65471 EGT65469:EGT65471 EQP65469:EQP65471 FAL65469:FAL65471 FKH65469:FKH65471 FUD65469:FUD65471 GDZ65469:GDZ65471 GNV65469:GNV65471 GXR65469:GXR65471 HHN65469:HHN65471 HRJ65469:HRJ65471 IBF65469:IBF65471 ILB65469:ILB65471 IUX65469:IUX65471 JET65469:JET65471 JOP65469:JOP65471 JYL65469:JYL65471 KIH65469:KIH65471 KSD65469:KSD65471 LBZ65469:LBZ65471 LLV65469:LLV65471 LVR65469:LVR65471 MFN65469:MFN65471 MPJ65469:MPJ65471 MZF65469:MZF65471 NJB65469:NJB65471 NSX65469:NSX65471 OCT65469:OCT65471 OMP65469:OMP65471 OWL65469:OWL65471 PGH65469:PGH65471 PQD65469:PQD65471 PZZ65469:PZZ65471 QJV65469:QJV65471 QTR65469:QTR65471 RDN65469:RDN65471 RNJ65469:RNJ65471 RXF65469:RXF65471 SHB65469:SHB65471 SQX65469:SQX65471 TAT65469:TAT65471 TKP65469:TKP65471 TUL65469:TUL65471 UEH65469:UEH65471 UOD65469:UOD65471 UXZ65469:UXZ65471 VHV65469:VHV65471 VRR65469:VRR65471 WBN65469:WBN65471 WLJ65469:WLJ65471 WVF65469:WVF65471 IT131005:IT131007 SP131005:SP131007 ACL131005:ACL131007 AMH131005:AMH131007 AWD131005:AWD131007 BFZ131005:BFZ131007 BPV131005:BPV131007 BZR131005:BZR131007 CJN131005:CJN131007 CTJ131005:CTJ131007 DDF131005:DDF131007 DNB131005:DNB131007 DWX131005:DWX131007 EGT131005:EGT131007 EQP131005:EQP131007 FAL131005:FAL131007 FKH131005:FKH131007 FUD131005:FUD131007 GDZ131005:GDZ131007 GNV131005:GNV131007 GXR131005:GXR131007 HHN131005:HHN131007 HRJ131005:HRJ131007 IBF131005:IBF131007 ILB131005:ILB131007 IUX131005:IUX131007 JET131005:JET131007 JOP131005:JOP131007 JYL131005:JYL131007 KIH131005:KIH131007 KSD131005:KSD131007 LBZ131005:LBZ131007 LLV131005:LLV131007 LVR131005:LVR131007 MFN131005:MFN131007 MPJ131005:MPJ131007 MZF131005:MZF131007 NJB131005:NJB131007 NSX131005:NSX131007 OCT131005:OCT131007 OMP131005:OMP131007 OWL131005:OWL131007 PGH131005:PGH131007 PQD131005:PQD131007 PZZ131005:PZZ131007 QJV131005:QJV131007 QTR131005:QTR131007 RDN131005:RDN131007 RNJ131005:RNJ131007 RXF131005:RXF131007 SHB131005:SHB131007 SQX131005:SQX131007 TAT131005:TAT131007 TKP131005:TKP131007 TUL131005:TUL131007 UEH131005:UEH131007 UOD131005:UOD131007 UXZ131005:UXZ131007 VHV131005:VHV131007 VRR131005:VRR131007 WBN131005:WBN131007 WLJ131005:WLJ131007 WVF131005:WVF131007 IT196541:IT196543 SP196541:SP196543 ACL196541:ACL196543 AMH196541:AMH196543 AWD196541:AWD196543 BFZ196541:BFZ196543 BPV196541:BPV196543 BZR196541:BZR196543 CJN196541:CJN196543 CTJ196541:CTJ196543 DDF196541:DDF196543 DNB196541:DNB196543 DWX196541:DWX196543 EGT196541:EGT196543 EQP196541:EQP196543 FAL196541:FAL196543 FKH196541:FKH196543 FUD196541:FUD196543 GDZ196541:GDZ196543 GNV196541:GNV196543 GXR196541:GXR196543 HHN196541:HHN196543 HRJ196541:HRJ196543 IBF196541:IBF196543 ILB196541:ILB196543 IUX196541:IUX196543 JET196541:JET196543 JOP196541:JOP196543 JYL196541:JYL196543 KIH196541:KIH196543 KSD196541:KSD196543 LBZ196541:LBZ196543 LLV196541:LLV196543 LVR196541:LVR196543 MFN196541:MFN196543 MPJ196541:MPJ196543 MZF196541:MZF196543 NJB196541:NJB196543 NSX196541:NSX196543 OCT196541:OCT196543 OMP196541:OMP196543 OWL196541:OWL196543 PGH196541:PGH196543 PQD196541:PQD196543 PZZ196541:PZZ196543 QJV196541:QJV196543 QTR196541:QTR196543 RDN196541:RDN196543 RNJ196541:RNJ196543 RXF196541:RXF196543 SHB196541:SHB196543 SQX196541:SQX196543 TAT196541:TAT196543 TKP196541:TKP196543 TUL196541:TUL196543 UEH196541:UEH196543 UOD196541:UOD196543 UXZ196541:UXZ196543 VHV196541:VHV196543 VRR196541:VRR196543 WBN196541:WBN196543 WLJ196541:WLJ196543 WVF196541:WVF196543 IT262077:IT262079 SP262077:SP262079 ACL262077:ACL262079 AMH262077:AMH262079 AWD262077:AWD262079 BFZ262077:BFZ262079 BPV262077:BPV262079 BZR262077:BZR262079 CJN262077:CJN262079 CTJ262077:CTJ262079 DDF262077:DDF262079 DNB262077:DNB262079 DWX262077:DWX262079 EGT262077:EGT262079 EQP262077:EQP262079 FAL262077:FAL262079 FKH262077:FKH262079 FUD262077:FUD262079 GDZ262077:GDZ262079 GNV262077:GNV262079 GXR262077:GXR262079 HHN262077:HHN262079 HRJ262077:HRJ262079 IBF262077:IBF262079 ILB262077:ILB262079 IUX262077:IUX262079 JET262077:JET262079 JOP262077:JOP262079 JYL262077:JYL262079 KIH262077:KIH262079 KSD262077:KSD262079 LBZ262077:LBZ262079 LLV262077:LLV262079 LVR262077:LVR262079 MFN262077:MFN262079 MPJ262077:MPJ262079 MZF262077:MZF262079 NJB262077:NJB262079 NSX262077:NSX262079 OCT262077:OCT262079 OMP262077:OMP262079 OWL262077:OWL262079 PGH262077:PGH262079 PQD262077:PQD262079 PZZ262077:PZZ262079 QJV262077:QJV262079 QTR262077:QTR262079 RDN262077:RDN262079 RNJ262077:RNJ262079 RXF262077:RXF262079 SHB262077:SHB262079 SQX262077:SQX262079 TAT262077:TAT262079 TKP262077:TKP262079 TUL262077:TUL262079 UEH262077:UEH262079 UOD262077:UOD262079 UXZ262077:UXZ262079 VHV262077:VHV262079 VRR262077:VRR262079 WBN262077:WBN262079 WLJ262077:WLJ262079 WVF262077:WVF262079 IT327613:IT327615 SP327613:SP327615 ACL327613:ACL327615 AMH327613:AMH327615 AWD327613:AWD327615 BFZ327613:BFZ327615 BPV327613:BPV327615 BZR327613:BZR327615 CJN327613:CJN327615 CTJ327613:CTJ327615 DDF327613:DDF327615 DNB327613:DNB327615 DWX327613:DWX327615 EGT327613:EGT327615 EQP327613:EQP327615 FAL327613:FAL327615 FKH327613:FKH327615 FUD327613:FUD327615 GDZ327613:GDZ327615 GNV327613:GNV327615 GXR327613:GXR327615 HHN327613:HHN327615 HRJ327613:HRJ327615 IBF327613:IBF327615 ILB327613:ILB327615 IUX327613:IUX327615 JET327613:JET327615 JOP327613:JOP327615 JYL327613:JYL327615 KIH327613:KIH327615 KSD327613:KSD327615 LBZ327613:LBZ327615 LLV327613:LLV327615 LVR327613:LVR327615 MFN327613:MFN327615 MPJ327613:MPJ327615 MZF327613:MZF327615 NJB327613:NJB327615 NSX327613:NSX327615 OCT327613:OCT327615 OMP327613:OMP327615 OWL327613:OWL327615 PGH327613:PGH327615 PQD327613:PQD327615 PZZ327613:PZZ327615 QJV327613:QJV327615 QTR327613:QTR327615 RDN327613:RDN327615 RNJ327613:RNJ327615 RXF327613:RXF327615 SHB327613:SHB327615 SQX327613:SQX327615 TAT327613:TAT327615 TKP327613:TKP327615 TUL327613:TUL327615 UEH327613:UEH327615 UOD327613:UOD327615 UXZ327613:UXZ327615 VHV327613:VHV327615 VRR327613:VRR327615 WBN327613:WBN327615 WLJ327613:WLJ327615 WVF327613:WVF327615 IT393149:IT393151 SP393149:SP393151 ACL393149:ACL393151 AMH393149:AMH393151 AWD393149:AWD393151 BFZ393149:BFZ393151 BPV393149:BPV393151 BZR393149:BZR393151 CJN393149:CJN393151 CTJ393149:CTJ393151 DDF393149:DDF393151 DNB393149:DNB393151 DWX393149:DWX393151 EGT393149:EGT393151 EQP393149:EQP393151 FAL393149:FAL393151 FKH393149:FKH393151 FUD393149:FUD393151 GDZ393149:GDZ393151 GNV393149:GNV393151 GXR393149:GXR393151 HHN393149:HHN393151 HRJ393149:HRJ393151 IBF393149:IBF393151 ILB393149:ILB393151 IUX393149:IUX393151 JET393149:JET393151 JOP393149:JOP393151 JYL393149:JYL393151 KIH393149:KIH393151 KSD393149:KSD393151 LBZ393149:LBZ393151 LLV393149:LLV393151 LVR393149:LVR393151 MFN393149:MFN393151 MPJ393149:MPJ393151 MZF393149:MZF393151 NJB393149:NJB393151 NSX393149:NSX393151 OCT393149:OCT393151 OMP393149:OMP393151 OWL393149:OWL393151 PGH393149:PGH393151 PQD393149:PQD393151 PZZ393149:PZZ393151 QJV393149:QJV393151 QTR393149:QTR393151 RDN393149:RDN393151 RNJ393149:RNJ393151 RXF393149:RXF393151 SHB393149:SHB393151 SQX393149:SQX393151 TAT393149:TAT393151 TKP393149:TKP393151 TUL393149:TUL393151 UEH393149:UEH393151 UOD393149:UOD393151 UXZ393149:UXZ393151 VHV393149:VHV393151 VRR393149:VRR393151 WBN393149:WBN393151 WLJ393149:WLJ393151 WVF393149:WVF393151 IT458685:IT458687 SP458685:SP458687 ACL458685:ACL458687 AMH458685:AMH458687 AWD458685:AWD458687 BFZ458685:BFZ458687 BPV458685:BPV458687 BZR458685:BZR458687 CJN458685:CJN458687 CTJ458685:CTJ458687 DDF458685:DDF458687 DNB458685:DNB458687 DWX458685:DWX458687 EGT458685:EGT458687 EQP458685:EQP458687 FAL458685:FAL458687 FKH458685:FKH458687 FUD458685:FUD458687 GDZ458685:GDZ458687 GNV458685:GNV458687 GXR458685:GXR458687 HHN458685:HHN458687 HRJ458685:HRJ458687 IBF458685:IBF458687 ILB458685:ILB458687 IUX458685:IUX458687 JET458685:JET458687 JOP458685:JOP458687 JYL458685:JYL458687 KIH458685:KIH458687 KSD458685:KSD458687 LBZ458685:LBZ458687 LLV458685:LLV458687 LVR458685:LVR458687 MFN458685:MFN458687 MPJ458685:MPJ458687 MZF458685:MZF458687 NJB458685:NJB458687 NSX458685:NSX458687 OCT458685:OCT458687 OMP458685:OMP458687 OWL458685:OWL458687 PGH458685:PGH458687 PQD458685:PQD458687 PZZ458685:PZZ458687 QJV458685:QJV458687 QTR458685:QTR458687 RDN458685:RDN458687 RNJ458685:RNJ458687 RXF458685:RXF458687 SHB458685:SHB458687 SQX458685:SQX458687 TAT458685:TAT458687 TKP458685:TKP458687 TUL458685:TUL458687 UEH458685:UEH458687 UOD458685:UOD458687 UXZ458685:UXZ458687 VHV458685:VHV458687 VRR458685:VRR458687 WBN458685:WBN458687 WLJ458685:WLJ458687 WVF458685:WVF458687 IT524221:IT524223 SP524221:SP524223 ACL524221:ACL524223 AMH524221:AMH524223 AWD524221:AWD524223 BFZ524221:BFZ524223 BPV524221:BPV524223 BZR524221:BZR524223 CJN524221:CJN524223 CTJ524221:CTJ524223 DDF524221:DDF524223 DNB524221:DNB524223 DWX524221:DWX524223 EGT524221:EGT524223 EQP524221:EQP524223 FAL524221:FAL524223 FKH524221:FKH524223 FUD524221:FUD524223 GDZ524221:GDZ524223 GNV524221:GNV524223 GXR524221:GXR524223 HHN524221:HHN524223 HRJ524221:HRJ524223 IBF524221:IBF524223 ILB524221:ILB524223 IUX524221:IUX524223 JET524221:JET524223 JOP524221:JOP524223 JYL524221:JYL524223 KIH524221:KIH524223 KSD524221:KSD524223 LBZ524221:LBZ524223 LLV524221:LLV524223 LVR524221:LVR524223 MFN524221:MFN524223 MPJ524221:MPJ524223 MZF524221:MZF524223 NJB524221:NJB524223 NSX524221:NSX524223 OCT524221:OCT524223 OMP524221:OMP524223 OWL524221:OWL524223 PGH524221:PGH524223 PQD524221:PQD524223 PZZ524221:PZZ524223 QJV524221:QJV524223 QTR524221:QTR524223 RDN524221:RDN524223 RNJ524221:RNJ524223 RXF524221:RXF524223 SHB524221:SHB524223 SQX524221:SQX524223 TAT524221:TAT524223 TKP524221:TKP524223 TUL524221:TUL524223 UEH524221:UEH524223 UOD524221:UOD524223 UXZ524221:UXZ524223 VHV524221:VHV524223 VRR524221:VRR524223 WBN524221:WBN524223 WLJ524221:WLJ524223 WVF524221:WVF524223 IT589757:IT589759 SP589757:SP589759 ACL589757:ACL589759 AMH589757:AMH589759 AWD589757:AWD589759 BFZ589757:BFZ589759 BPV589757:BPV589759 BZR589757:BZR589759 CJN589757:CJN589759 CTJ589757:CTJ589759 DDF589757:DDF589759 DNB589757:DNB589759 DWX589757:DWX589759 EGT589757:EGT589759 EQP589757:EQP589759 FAL589757:FAL589759 FKH589757:FKH589759 FUD589757:FUD589759 GDZ589757:GDZ589759 GNV589757:GNV589759 GXR589757:GXR589759 HHN589757:HHN589759 HRJ589757:HRJ589759 IBF589757:IBF589759 ILB589757:ILB589759 IUX589757:IUX589759 JET589757:JET589759 JOP589757:JOP589759 JYL589757:JYL589759 KIH589757:KIH589759 KSD589757:KSD589759 LBZ589757:LBZ589759 LLV589757:LLV589759 LVR589757:LVR589759 MFN589757:MFN589759 MPJ589757:MPJ589759 MZF589757:MZF589759 NJB589757:NJB589759 NSX589757:NSX589759 OCT589757:OCT589759 OMP589757:OMP589759 OWL589757:OWL589759 PGH589757:PGH589759 PQD589757:PQD589759 PZZ589757:PZZ589759 QJV589757:QJV589759 QTR589757:QTR589759 RDN589757:RDN589759 RNJ589757:RNJ589759 RXF589757:RXF589759 SHB589757:SHB589759 SQX589757:SQX589759 TAT589757:TAT589759 TKP589757:TKP589759 TUL589757:TUL589759 UEH589757:UEH589759 UOD589757:UOD589759 UXZ589757:UXZ589759 VHV589757:VHV589759 VRR589757:VRR589759 WBN589757:WBN589759 WLJ589757:WLJ589759 WVF589757:WVF589759 IT655293:IT655295 SP655293:SP655295 ACL655293:ACL655295 AMH655293:AMH655295 AWD655293:AWD655295 BFZ655293:BFZ655295 BPV655293:BPV655295 BZR655293:BZR655295 CJN655293:CJN655295 CTJ655293:CTJ655295 DDF655293:DDF655295 DNB655293:DNB655295 DWX655293:DWX655295 EGT655293:EGT655295 EQP655293:EQP655295 FAL655293:FAL655295 FKH655293:FKH655295 FUD655293:FUD655295 GDZ655293:GDZ655295 GNV655293:GNV655295 GXR655293:GXR655295 HHN655293:HHN655295 HRJ655293:HRJ655295 IBF655293:IBF655295 ILB655293:ILB655295 IUX655293:IUX655295 JET655293:JET655295 JOP655293:JOP655295 JYL655293:JYL655295 KIH655293:KIH655295 KSD655293:KSD655295 LBZ655293:LBZ655295 LLV655293:LLV655295 LVR655293:LVR655295 MFN655293:MFN655295 MPJ655293:MPJ655295 MZF655293:MZF655295 NJB655293:NJB655295 NSX655293:NSX655295 OCT655293:OCT655295 OMP655293:OMP655295 OWL655293:OWL655295 PGH655293:PGH655295 PQD655293:PQD655295 PZZ655293:PZZ655295 QJV655293:QJV655295 QTR655293:QTR655295 RDN655293:RDN655295 RNJ655293:RNJ655295 RXF655293:RXF655295 SHB655293:SHB655295 SQX655293:SQX655295 TAT655293:TAT655295 TKP655293:TKP655295 TUL655293:TUL655295 UEH655293:UEH655295 UOD655293:UOD655295 UXZ655293:UXZ655295 VHV655293:VHV655295 VRR655293:VRR655295 WBN655293:WBN655295 WLJ655293:WLJ655295 WVF655293:WVF655295 IT720829:IT720831 SP720829:SP720831 ACL720829:ACL720831 AMH720829:AMH720831 AWD720829:AWD720831 BFZ720829:BFZ720831 BPV720829:BPV720831 BZR720829:BZR720831 CJN720829:CJN720831 CTJ720829:CTJ720831 DDF720829:DDF720831 DNB720829:DNB720831 DWX720829:DWX720831 EGT720829:EGT720831 EQP720829:EQP720831 FAL720829:FAL720831 FKH720829:FKH720831 FUD720829:FUD720831 GDZ720829:GDZ720831 GNV720829:GNV720831 GXR720829:GXR720831 HHN720829:HHN720831 HRJ720829:HRJ720831 IBF720829:IBF720831 ILB720829:ILB720831 IUX720829:IUX720831 JET720829:JET720831 JOP720829:JOP720831 JYL720829:JYL720831 KIH720829:KIH720831 KSD720829:KSD720831 LBZ720829:LBZ720831 LLV720829:LLV720831 LVR720829:LVR720831 MFN720829:MFN720831 MPJ720829:MPJ720831 MZF720829:MZF720831 NJB720829:NJB720831 NSX720829:NSX720831 OCT720829:OCT720831 OMP720829:OMP720831 OWL720829:OWL720831 PGH720829:PGH720831 PQD720829:PQD720831 PZZ720829:PZZ720831 QJV720829:QJV720831 QTR720829:QTR720831 RDN720829:RDN720831 RNJ720829:RNJ720831 RXF720829:RXF720831 SHB720829:SHB720831 SQX720829:SQX720831 TAT720829:TAT720831 TKP720829:TKP720831 TUL720829:TUL720831 UEH720829:UEH720831 UOD720829:UOD720831 UXZ720829:UXZ720831 VHV720829:VHV720831 VRR720829:VRR720831 WBN720829:WBN720831 WLJ720829:WLJ720831 WVF720829:WVF720831 IT786365:IT786367 SP786365:SP786367 ACL786365:ACL786367 AMH786365:AMH786367 AWD786365:AWD786367 BFZ786365:BFZ786367 BPV786365:BPV786367 BZR786365:BZR786367 CJN786365:CJN786367 CTJ786365:CTJ786367 DDF786365:DDF786367 DNB786365:DNB786367 DWX786365:DWX786367 EGT786365:EGT786367 EQP786365:EQP786367 FAL786365:FAL786367 FKH786365:FKH786367 FUD786365:FUD786367 GDZ786365:GDZ786367 GNV786365:GNV786367 GXR786365:GXR786367 HHN786365:HHN786367 HRJ786365:HRJ786367 IBF786365:IBF786367 ILB786365:ILB786367 IUX786365:IUX786367 JET786365:JET786367 JOP786365:JOP786367 JYL786365:JYL786367 KIH786365:KIH786367 KSD786365:KSD786367 LBZ786365:LBZ786367 LLV786365:LLV786367 LVR786365:LVR786367 MFN786365:MFN786367 MPJ786365:MPJ786367 MZF786365:MZF786367 NJB786365:NJB786367 NSX786365:NSX786367 OCT786365:OCT786367 OMP786365:OMP786367 OWL786365:OWL786367 PGH786365:PGH786367 PQD786365:PQD786367 PZZ786365:PZZ786367 QJV786365:QJV786367 QTR786365:QTR786367 RDN786365:RDN786367 RNJ786365:RNJ786367 RXF786365:RXF786367 SHB786365:SHB786367 SQX786365:SQX786367 TAT786365:TAT786367 TKP786365:TKP786367 TUL786365:TUL786367 UEH786365:UEH786367 UOD786365:UOD786367 UXZ786365:UXZ786367 VHV786365:VHV786367 VRR786365:VRR786367 WBN786365:WBN786367 WLJ786365:WLJ786367 WVF786365:WVF786367 IT851901:IT851903 SP851901:SP851903 ACL851901:ACL851903 AMH851901:AMH851903 AWD851901:AWD851903 BFZ851901:BFZ851903 BPV851901:BPV851903 BZR851901:BZR851903 CJN851901:CJN851903 CTJ851901:CTJ851903 DDF851901:DDF851903 DNB851901:DNB851903 DWX851901:DWX851903 EGT851901:EGT851903 EQP851901:EQP851903 FAL851901:FAL851903 FKH851901:FKH851903 FUD851901:FUD851903 GDZ851901:GDZ851903 GNV851901:GNV851903 GXR851901:GXR851903 HHN851901:HHN851903 HRJ851901:HRJ851903 IBF851901:IBF851903 ILB851901:ILB851903 IUX851901:IUX851903 JET851901:JET851903 JOP851901:JOP851903 JYL851901:JYL851903 KIH851901:KIH851903 KSD851901:KSD851903 LBZ851901:LBZ851903 LLV851901:LLV851903 LVR851901:LVR851903 MFN851901:MFN851903 MPJ851901:MPJ851903 MZF851901:MZF851903 NJB851901:NJB851903 NSX851901:NSX851903 OCT851901:OCT851903 OMP851901:OMP851903 OWL851901:OWL851903 PGH851901:PGH851903 PQD851901:PQD851903 PZZ851901:PZZ851903 QJV851901:QJV851903 QTR851901:QTR851903 RDN851901:RDN851903 RNJ851901:RNJ851903 RXF851901:RXF851903 SHB851901:SHB851903 SQX851901:SQX851903 TAT851901:TAT851903 TKP851901:TKP851903 TUL851901:TUL851903 UEH851901:UEH851903 UOD851901:UOD851903 UXZ851901:UXZ851903 VHV851901:VHV851903 VRR851901:VRR851903 WBN851901:WBN851903 WLJ851901:WLJ851903 WVF851901:WVF851903 IT917437:IT917439 SP917437:SP917439 ACL917437:ACL917439 AMH917437:AMH917439 AWD917437:AWD917439 BFZ917437:BFZ917439 BPV917437:BPV917439 BZR917437:BZR917439 CJN917437:CJN917439 CTJ917437:CTJ917439 DDF917437:DDF917439 DNB917437:DNB917439 DWX917437:DWX917439 EGT917437:EGT917439 EQP917437:EQP917439 FAL917437:FAL917439 FKH917437:FKH917439 FUD917437:FUD917439 GDZ917437:GDZ917439 GNV917437:GNV917439 GXR917437:GXR917439 HHN917437:HHN917439 HRJ917437:HRJ917439 IBF917437:IBF917439 ILB917437:ILB917439 IUX917437:IUX917439 JET917437:JET917439 JOP917437:JOP917439 JYL917437:JYL917439 KIH917437:KIH917439 KSD917437:KSD917439 LBZ917437:LBZ917439 LLV917437:LLV917439 LVR917437:LVR917439 MFN917437:MFN917439 MPJ917437:MPJ917439 MZF917437:MZF917439 NJB917437:NJB917439 NSX917437:NSX917439 OCT917437:OCT917439 OMP917437:OMP917439 OWL917437:OWL917439 PGH917437:PGH917439 PQD917437:PQD917439 PZZ917437:PZZ917439 QJV917437:QJV917439 QTR917437:QTR917439 RDN917437:RDN917439 RNJ917437:RNJ917439 RXF917437:RXF917439 SHB917437:SHB917439 SQX917437:SQX917439 TAT917437:TAT917439 TKP917437:TKP917439 TUL917437:TUL917439 UEH917437:UEH917439 UOD917437:UOD917439 UXZ917437:UXZ917439 VHV917437:VHV917439 VRR917437:VRR917439 WBN917437:WBN917439 WLJ917437:WLJ917439 WVF917437:WVF917439 IT982973:IT982975 SP982973:SP982975 ACL982973:ACL982975 AMH982973:AMH982975 AWD982973:AWD982975 BFZ982973:BFZ982975 BPV982973:BPV982975 BZR982973:BZR982975 CJN982973:CJN982975 CTJ982973:CTJ982975 DDF982973:DDF982975 DNB982973:DNB982975 DWX982973:DWX982975 EGT982973:EGT982975 EQP982973:EQP982975 FAL982973:FAL982975 FKH982973:FKH982975 FUD982973:FUD982975 GDZ982973:GDZ982975 GNV982973:GNV982975 GXR982973:GXR982975 HHN982973:HHN982975 HRJ982973:HRJ982975 IBF982973:IBF982975 ILB982973:ILB982975 IUX982973:IUX982975 JET982973:JET982975 JOP982973:JOP982975 JYL982973:JYL982975 KIH982973:KIH982975 KSD982973:KSD982975 LBZ982973:LBZ982975 LLV982973:LLV982975 LVR982973:LVR982975 MFN982973:MFN982975 MPJ982973:MPJ982975 MZF982973:MZF982975 NJB982973:NJB982975 NSX982973:NSX982975 OCT982973:OCT982975 OMP982973:OMP982975 OWL982973:OWL982975 PGH982973:PGH982975 PQD982973:PQD982975 PZZ982973:PZZ982975 QJV982973:QJV982975 QTR982973:QTR982975 RDN982973:RDN982975 RNJ982973:RNJ982975 RXF982973:RXF982975 SHB982973:SHB982975 SQX982973:SQX982975 TAT982973:TAT982975 TKP982973:TKP982975 TUL982973:TUL982975 UEH982973:UEH982975 UOD982973:UOD982975 UXZ982973:UXZ982975 VHV982973:VHV982975 VRR982973:VRR982975 WBN982973:WBN982975 WLJ982973:WLJ982975 WVF982973:WVF982975 IT65479:IT65481 SP65479:SP65481 ACL65479:ACL65481 AMH65479:AMH65481 AWD65479:AWD65481 BFZ65479:BFZ65481 BPV65479:BPV65481 BZR65479:BZR65481 CJN65479:CJN65481 CTJ65479:CTJ65481 DDF65479:DDF65481 DNB65479:DNB65481 DWX65479:DWX65481 EGT65479:EGT65481 EQP65479:EQP65481 FAL65479:FAL65481 FKH65479:FKH65481 FUD65479:FUD65481 GDZ65479:GDZ65481 GNV65479:GNV65481 GXR65479:GXR65481 HHN65479:HHN65481 HRJ65479:HRJ65481 IBF65479:IBF65481 ILB65479:ILB65481 IUX65479:IUX65481 JET65479:JET65481 JOP65479:JOP65481 JYL65479:JYL65481 KIH65479:KIH65481 KSD65479:KSD65481 LBZ65479:LBZ65481 LLV65479:LLV65481 LVR65479:LVR65481 MFN65479:MFN65481 MPJ65479:MPJ65481 MZF65479:MZF65481 NJB65479:NJB65481 NSX65479:NSX65481 OCT65479:OCT65481 OMP65479:OMP65481 OWL65479:OWL65481 PGH65479:PGH65481 PQD65479:PQD65481 PZZ65479:PZZ65481 QJV65479:QJV65481 QTR65479:QTR65481 RDN65479:RDN65481 RNJ65479:RNJ65481 RXF65479:RXF65481 SHB65479:SHB65481 SQX65479:SQX65481 TAT65479:TAT65481 TKP65479:TKP65481 TUL65479:TUL65481 UEH65479:UEH65481 UOD65479:UOD65481 UXZ65479:UXZ65481 VHV65479:VHV65481 VRR65479:VRR65481 WBN65479:WBN65481 WLJ65479:WLJ65481 WVF65479:WVF65481 IT131015:IT131017 SP131015:SP131017 ACL131015:ACL131017 AMH131015:AMH131017 AWD131015:AWD131017 BFZ131015:BFZ131017 BPV131015:BPV131017 BZR131015:BZR131017 CJN131015:CJN131017 CTJ131015:CTJ131017 DDF131015:DDF131017 DNB131015:DNB131017 DWX131015:DWX131017 EGT131015:EGT131017 EQP131015:EQP131017 FAL131015:FAL131017 FKH131015:FKH131017 FUD131015:FUD131017 GDZ131015:GDZ131017 GNV131015:GNV131017 GXR131015:GXR131017 HHN131015:HHN131017 HRJ131015:HRJ131017 IBF131015:IBF131017 ILB131015:ILB131017 IUX131015:IUX131017 JET131015:JET131017 JOP131015:JOP131017 JYL131015:JYL131017 KIH131015:KIH131017 KSD131015:KSD131017 LBZ131015:LBZ131017 LLV131015:LLV131017 LVR131015:LVR131017 MFN131015:MFN131017 MPJ131015:MPJ131017 MZF131015:MZF131017 NJB131015:NJB131017 NSX131015:NSX131017 OCT131015:OCT131017 OMP131015:OMP131017 OWL131015:OWL131017 PGH131015:PGH131017 PQD131015:PQD131017 PZZ131015:PZZ131017 QJV131015:QJV131017 QTR131015:QTR131017 RDN131015:RDN131017 RNJ131015:RNJ131017 RXF131015:RXF131017 SHB131015:SHB131017 SQX131015:SQX131017 TAT131015:TAT131017 TKP131015:TKP131017 TUL131015:TUL131017 UEH131015:UEH131017 UOD131015:UOD131017 UXZ131015:UXZ131017 VHV131015:VHV131017 VRR131015:VRR131017 WBN131015:WBN131017 WLJ131015:WLJ131017 WVF131015:WVF131017 IT196551:IT196553 SP196551:SP196553 ACL196551:ACL196553 AMH196551:AMH196553 AWD196551:AWD196553 BFZ196551:BFZ196553 BPV196551:BPV196553 BZR196551:BZR196553 CJN196551:CJN196553 CTJ196551:CTJ196553 DDF196551:DDF196553 DNB196551:DNB196553 DWX196551:DWX196553 EGT196551:EGT196553 EQP196551:EQP196553 FAL196551:FAL196553 FKH196551:FKH196553 FUD196551:FUD196553 GDZ196551:GDZ196553 GNV196551:GNV196553 GXR196551:GXR196553 HHN196551:HHN196553 HRJ196551:HRJ196553 IBF196551:IBF196553 ILB196551:ILB196553 IUX196551:IUX196553 JET196551:JET196553 JOP196551:JOP196553 JYL196551:JYL196553 KIH196551:KIH196553 KSD196551:KSD196553 LBZ196551:LBZ196553 LLV196551:LLV196553 LVR196551:LVR196553 MFN196551:MFN196553 MPJ196551:MPJ196553 MZF196551:MZF196553 NJB196551:NJB196553 NSX196551:NSX196553 OCT196551:OCT196553 OMP196551:OMP196553 OWL196551:OWL196553 PGH196551:PGH196553 PQD196551:PQD196553 PZZ196551:PZZ196553 QJV196551:QJV196553 QTR196551:QTR196553 RDN196551:RDN196553 RNJ196551:RNJ196553 RXF196551:RXF196553 SHB196551:SHB196553 SQX196551:SQX196553 TAT196551:TAT196553 TKP196551:TKP196553 TUL196551:TUL196553 UEH196551:UEH196553 UOD196551:UOD196553 UXZ196551:UXZ196553 VHV196551:VHV196553 VRR196551:VRR196553 WBN196551:WBN196553 WLJ196551:WLJ196553 WVF196551:WVF196553 IT262087:IT262089 SP262087:SP262089 ACL262087:ACL262089 AMH262087:AMH262089 AWD262087:AWD262089 BFZ262087:BFZ262089 BPV262087:BPV262089 BZR262087:BZR262089 CJN262087:CJN262089 CTJ262087:CTJ262089 DDF262087:DDF262089 DNB262087:DNB262089 DWX262087:DWX262089 EGT262087:EGT262089 EQP262087:EQP262089 FAL262087:FAL262089 FKH262087:FKH262089 FUD262087:FUD262089 GDZ262087:GDZ262089 GNV262087:GNV262089 GXR262087:GXR262089 HHN262087:HHN262089 HRJ262087:HRJ262089 IBF262087:IBF262089 ILB262087:ILB262089 IUX262087:IUX262089 JET262087:JET262089 JOP262087:JOP262089 JYL262087:JYL262089 KIH262087:KIH262089 KSD262087:KSD262089 LBZ262087:LBZ262089 LLV262087:LLV262089 LVR262087:LVR262089 MFN262087:MFN262089 MPJ262087:MPJ262089 MZF262087:MZF262089 NJB262087:NJB262089 NSX262087:NSX262089 OCT262087:OCT262089 OMP262087:OMP262089 OWL262087:OWL262089 PGH262087:PGH262089 PQD262087:PQD262089 PZZ262087:PZZ262089 QJV262087:QJV262089 QTR262087:QTR262089 RDN262087:RDN262089 RNJ262087:RNJ262089 RXF262087:RXF262089 SHB262087:SHB262089 SQX262087:SQX262089 TAT262087:TAT262089 TKP262087:TKP262089 TUL262087:TUL262089 UEH262087:UEH262089 UOD262087:UOD262089 UXZ262087:UXZ262089 VHV262087:VHV262089 VRR262087:VRR262089 WBN262087:WBN262089 WLJ262087:WLJ262089 WVF262087:WVF262089 IT327623:IT327625 SP327623:SP327625 ACL327623:ACL327625 AMH327623:AMH327625 AWD327623:AWD327625 BFZ327623:BFZ327625 BPV327623:BPV327625 BZR327623:BZR327625 CJN327623:CJN327625 CTJ327623:CTJ327625 DDF327623:DDF327625 DNB327623:DNB327625 DWX327623:DWX327625 EGT327623:EGT327625 EQP327623:EQP327625 FAL327623:FAL327625 FKH327623:FKH327625 FUD327623:FUD327625 GDZ327623:GDZ327625 GNV327623:GNV327625 GXR327623:GXR327625 HHN327623:HHN327625 HRJ327623:HRJ327625 IBF327623:IBF327625 ILB327623:ILB327625 IUX327623:IUX327625 JET327623:JET327625 JOP327623:JOP327625 JYL327623:JYL327625 KIH327623:KIH327625 KSD327623:KSD327625 LBZ327623:LBZ327625 LLV327623:LLV327625 LVR327623:LVR327625 MFN327623:MFN327625 MPJ327623:MPJ327625 MZF327623:MZF327625 NJB327623:NJB327625 NSX327623:NSX327625 OCT327623:OCT327625 OMP327623:OMP327625 OWL327623:OWL327625 PGH327623:PGH327625 PQD327623:PQD327625 PZZ327623:PZZ327625 QJV327623:QJV327625 QTR327623:QTR327625 RDN327623:RDN327625 RNJ327623:RNJ327625 RXF327623:RXF327625 SHB327623:SHB327625 SQX327623:SQX327625 TAT327623:TAT327625 TKP327623:TKP327625 TUL327623:TUL327625 UEH327623:UEH327625 UOD327623:UOD327625 UXZ327623:UXZ327625 VHV327623:VHV327625 VRR327623:VRR327625 WBN327623:WBN327625 WLJ327623:WLJ327625 WVF327623:WVF327625 IT393159:IT393161 SP393159:SP393161 ACL393159:ACL393161 AMH393159:AMH393161 AWD393159:AWD393161 BFZ393159:BFZ393161 BPV393159:BPV393161 BZR393159:BZR393161 CJN393159:CJN393161 CTJ393159:CTJ393161 DDF393159:DDF393161 DNB393159:DNB393161 DWX393159:DWX393161 EGT393159:EGT393161 EQP393159:EQP393161 FAL393159:FAL393161 FKH393159:FKH393161 FUD393159:FUD393161 GDZ393159:GDZ393161 GNV393159:GNV393161 GXR393159:GXR393161 HHN393159:HHN393161 HRJ393159:HRJ393161 IBF393159:IBF393161 ILB393159:ILB393161 IUX393159:IUX393161 JET393159:JET393161 JOP393159:JOP393161 JYL393159:JYL393161 KIH393159:KIH393161 KSD393159:KSD393161 LBZ393159:LBZ393161 LLV393159:LLV393161 LVR393159:LVR393161 MFN393159:MFN393161 MPJ393159:MPJ393161 MZF393159:MZF393161 NJB393159:NJB393161 NSX393159:NSX393161 OCT393159:OCT393161 OMP393159:OMP393161 OWL393159:OWL393161 PGH393159:PGH393161 PQD393159:PQD393161 PZZ393159:PZZ393161 QJV393159:QJV393161 QTR393159:QTR393161 RDN393159:RDN393161 RNJ393159:RNJ393161 RXF393159:RXF393161 SHB393159:SHB393161 SQX393159:SQX393161 TAT393159:TAT393161 TKP393159:TKP393161 TUL393159:TUL393161 UEH393159:UEH393161 UOD393159:UOD393161 UXZ393159:UXZ393161 VHV393159:VHV393161 VRR393159:VRR393161 WBN393159:WBN393161 WLJ393159:WLJ393161 WVF393159:WVF393161 IT458695:IT458697 SP458695:SP458697 ACL458695:ACL458697 AMH458695:AMH458697 AWD458695:AWD458697 BFZ458695:BFZ458697 BPV458695:BPV458697 BZR458695:BZR458697 CJN458695:CJN458697 CTJ458695:CTJ458697 DDF458695:DDF458697 DNB458695:DNB458697 DWX458695:DWX458697 EGT458695:EGT458697 EQP458695:EQP458697 FAL458695:FAL458697 FKH458695:FKH458697 FUD458695:FUD458697 GDZ458695:GDZ458697 GNV458695:GNV458697 GXR458695:GXR458697 HHN458695:HHN458697 HRJ458695:HRJ458697 IBF458695:IBF458697 ILB458695:ILB458697 IUX458695:IUX458697 JET458695:JET458697 JOP458695:JOP458697 JYL458695:JYL458697 KIH458695:KIH458697 KSD458695:KSD458697 LBZ458695:LBZ458697 LLV458695:LLV458697 LVR458695:LVR458697 MFN458695:MFN458697 MPJ458695:MPJ458697 MZF458695:MZF458697 NJB458695:NJB458697 NSX458695:NSX458697 OCT458695:OCT458697 OMP458695:OMP458697 OWL458695:OWL458697 PGH458695:PGH458697 PQD458695:PQD458697 PZZ458695:PZZ458697 QJV458695:QJV458697 QTR458695:QTR458697 RDN458695:RDN458697 RNJ458695:RNJ458697 RXF458695:RXF458697 SHB458695:SHB458697 SQX458695:SQX458697 TAT458695:TAT458697 TKP458695:TKP458697 TUL458695:TUL458697 UEH458695:UEH458697 UOD458695:UOD458697 UXZ458695:UXZ458697 VHV458695:VHV458697 VRR458695:VRR458697 WBN458695:WBN458697 WLJ458695:WLJ458697 WVF458695:WVF458697 IT524231:IT524233 SP524231:SP524233 ACL524231:ACL524233 AMH524231:AMH524233 AWD524231:AWD524233 BFZ524231:BFZ524233 BPV524231:BPV524233 BZR524231:BZR524233 CJN524231:CJN524233 CTJ524231:CTJ524233 DDF524231:DDF524233 DNB524231:DNB524233 DWX524231:DWX524233 EGT524231:EGT524233 EQP524231:EQP524233 FAL524231:FAL524233 FKH524231:FKH524233 FUD524231:FUD524233 GDZ524231:GDZ524233 GNV524231:GNV524233 GXR524231:GXR524233 HHN524231:HHN524233 HRJ524231:HRJ524233 IBF524231:IBF524233 ILB524231:ILB524233 IUX524231:IUX524233 JET524231:JET524233 JOP524231:JOP524233 JYL524231:JYL524233 KIH524231:KIH524233 KSD524231:KSD524233 LBZ524231:LBZ524233 LLV524231:LLV524233 LVR524231:LVR524233 MFN524231:MFN524233 MPJ524231:MPJ524233 MZF524231:MZF524233 NJB524231:NJB524233 NSX524231:NSX524233 OCT524231:OCT524233 OMP524231:OMP524233 OWL524231:OWL524233 PGH524231:PGH524233 PQD524231:PQD524233 PZZ524231:PZZ524233 QJV524231:QJV524233 QTR524231:QTR524233 RDN524231:RDN524233 RNJ524231:RNJ524233 RXF524231:RXF524233 SHB524231:SHB524233 SQX524231:SQX524233 TAT524231:TAT524233 TKP524231:TKP524233 TUL524231:TUL524233 UEH524231:UEH524233 UOD524231:UOD524233 UXZ524231:UXZ524233 VHV524231:VHV524233 VRR524231:VRR524233 WBN524231:WBN524233 WLJ524231:WLJ524233 WVF524231:WVF524233 IT589767:IT589769 SP589767:SP589769 ACL589767:ACL589769 AMH589767:AMH589769 AWD589767:AWD589769 BFZ589767:BFZ589769 BPV589767:BPV589769 BZR589767:BZR589769 CJN589767:CJN589769 CTJ589767:CTJ589769 DDF589767:DDF589769 DNB589767:DNB589769 DWX589767:DWX589769 EGT589767:EGT589769 EQP589767:EQP589769 FAL589767:FAL589769 FKH589767:FKH589769 FUD589767:FUD589769 GDZ589767:GDZ589769 GNV589767:GNV589769 GXR589767:GXR589769 HHN589767:HHN589769 HRJ589767:HRJ589769 IBF589767:IBF589769 ILB589767:ILB589769 IUX589767:IUX589769 JET589767:JET589769 JOP589767:JOP589769 JYL589767:JYL589769 KIH589767:KIH589769 KSD589767:KSD589769 LBZ589767:LBZ589769 LLV589767:LLV589769 LVR589767:LVR589769 MFN589767:MFN589769 MPJ589767:MPJ589769 MZF589767:MZF589769 NJB589767:NJB589769 NSX589767:NSX589769 OCT589767:OCT589769 OMP589767:OMP589769 OWL589767:OWL589769 PGH589767:PGH589769 PQD589767:PQD589769 PZZ589767:PZZ589769 QJV589767:QJV589769 QTR589767:QTR589769 RDN589767:RDN589769 RNJ589767:RNJ589769 RXF589767:RXF589769 SHB589767:SHB589769 SQX589767:SQX589769 TAT589767:TAT589769 TKP589767:TKP589769 TUL589767:TUL589769 UEH589767:UEH589769 UOD589767:UOD589769 UXZ589767:UXZ589769 VHV589767:VHV589769 VRR589767:VRR589769 WBN589767:WBN589769 WLJ589767:WLJ589769 WVF589767:WVF589769 IT655303:IT655305 SP655303:SP655305 ACL655303:ACL655305 AMH655303:AMH655305 AWD655303:AWD655305 BFZ655303:BFZ655305 BPV655303:BPV655305 BZR655303:BZR655305 CJN655303:CJN655305 CTJ655303:CTJ655305 DDF655303:DDF655305 DNB655303:DNB655305 DWX655303:DWX655305 EGT655303:EGT655305 EQP655303:EQP655305 FAL655303:FAL655305 FKH655303:FKH655305 FUD655303:FUD655305 GDZ655303:GDZ655305 GNV655303:GNV655305 GXR655303:GXR655305 HHN655303:HHN655305 HRJ655303:HRJ655305 IBF655303:IBF655305 ILB655303:ILB655305 IUX655303:IUX655305 JET655303:JET655305 JOP655303:JOP655305 JYL655303:JYL655305 KIH655303:KIH655305 KSD655303:KSD655305 LBZ655303:LBZ655305 LLV655303:LLV655305 LVR655303:LVR655305 MFN655303:MFN655305 MPJ655303:MPJ655305 MZF655303:MZF655305 NJB655303:NJB655305 NSX655303:NSX655305 OCT655303:OCT655305 OMP655303:OMP655305 OWL655303:OWL655305 PGH655303:PGH655305 PQD655303:PQD655305 PZZ655303:PZZ655305 QJV655303:QJV655305 QTR655303:QTR655305 RDN655303:RDN655305 RNJ655303:RNJ655305 RXF655303:RXF655305 SHB655303:SHB655305 SQX655303:SQX655305 TAT655303:TAT655305 TKP655303:TKP655305 TUL655303:TUL655305 UEH655303:UEH655305 UOD655303:UOD655305 UXZ655303:UXZ655305 VHV655303:VHV655305 VRR655303:VRR655305 WBN655303:WBN655305 WLJ655303:WLJ655305 WVF655303:WVF655305 IT720839:IT720841 SP720839:SP720841 ACL720839:ACL720841 AMH720839:AMH720841 AWD720839:AWD720841 BFZ720839:BFZ720841 BPV720839:BPV720841 BZR720839:BZR720841 CJN720839:CJN720841 CTJ720839:CTJ720841 DDF720839:DDF720841 DNB720839:DNB720841 DWX720839:DWX720841 EGT720839:EGT720841 EQP720839:EQP720841 FAL720839:FAL720841 FKH720839:FKH720841 FUD720839:FUD720841 GDZ720839:GDZ720841 GNV720839:GNV720841 GXR720839:GXR720841 HHN720839:HHN720841 HRJ720839:HRJ720841 IBF720839:IBF720841 ILB720839:ILB720841 IUX720839:IUX720841 JET720839:JET720841 JOP720839:JOP720841 JYL720839:JYL720841 KIH720839:KIH720841 KSD720839:KSD720841 LBZ720839:LBZ720841 LLV720839:LLV720841 LVR720839:LVR720841 MFN720839:MFN720841 MPJ720839:MPJ720841 MZF720839:MZF720841 NJB720839:NJB720841 NSX720839:NSX720841 OCT720839:OCT720841 OMP720839:OMP720841 OWL720839:OWL720841 PGH720839:PGH720841 PQD720839:PQD720841 PZZ720839:PZZ720841 QJV720839:QJV720841 QTR720839:QTR720841 RDN720839:RDN720841 RNJ720839:RNJ720841 RXF720839:RXF720841 SHB720839:SHB720841 SQX720839:SQX720841 TAT720839:TAT720841 TKP720839:TKP720841 TUL720839:TUL720841 UEH720839:UEH720841 UOD720839:UOD720841 UXZ720839:UXZ720841 VHV720839:VHV720841 VRR720839:VRR720841 WBN720839:WBN720841 WLJ720839:WLJ720841 WVF720839:WVF720841 IT786375:IT786377 SP786375:SP786377 ACL786375:ACL786377 AMH786375:AMH786377 AWD786375:AWD786377 BFZ786375:BFZ786377 BPV786375:BPV786377 BZR786375:BZR786377 CJN786375:CJN786377 CTJ786375:CTJ786377 DDF786375:DDF786377 DNB786375:DNB786377 DWX786375:DWX786377 EGT786375:EGT786377 EQP786375:EQP786377 FAL786375:FAL786377 FKH786375:FKH786377 FUD786375:FUD786377 GDZ786375:GDZ786377 GNV786375:GNV786377 GXR786375:GXR786377 HHN786375:HHN786377 HRJ786375:HRJ786377 IBF786375:IBF786377 ILB786375:ILB786377 IUX786375:IUX786377 JET786375:JET786377 JOP786375:JOP786377 JYL786375:JYL786377 KIH786375:KIH786377 KSD786375:KSD786377 LBZ786375:LBZ786377 LLV786375:LLV786377 LVR786375:LVR786377 MFN786375:MFN786377 MPJ786375:MPJ786377 MZF786375:MZF786377 NJB786375:NJB786377 NSX786375:NSX786377 OCT786375:OCT786377 OMP786375:OMP786377 OWL786375:OWL786377 PGH786375:PGH786377 PQD786375:PQD786377 PZZ786375:PZZ786377 QJV786375:QJV786377 QTR786375:QTR786377 RDN786375:RDN786377 RNJ786375:RNJ786377 RXF786375:RXF786377 SHB786375:SHB786377 SQX786375:SQX786377 TAT786375:TAT786377 TKP786375:TKP786377 TUL786375:TUL786377 UEH786375:UEH786377 UOD786375:UOD786377 UXZ786375:UXZ786377 VHV786375:VHV786377 VRR786375:VRR786377 WBN786375:WBN786377 WLJ786375:WLJ786377 WVF786375:WVF786377 IT851911:IT851913 SP851911:SP851913 ACL851911:ACL851913 AMH851911:AMH851913 AWD851911:AWD851913 BFZ851911:BFZ851913 BPV851911:BPV851913 BZR851911:BZR851913 CJN851911:CJN851913 CTJ851911:CTJ851913 DDF851911:DDF851913 DNB851911:DNB851913 DWX851911:DWX851913 EGT851911:EGT851913 EQP851911:EQP851913 FAL851911:FAL851913 FKH851911:FKH851913 FUD851911:FUD851913 GDZ851911:GDZ851913 GNV851911:GNV851913 GXR851911:GXR851913 HHN851911:HHN851913 HRJ851911:HRJ851913 IBF851911:IBF851913 ILB851911:ILB851913 IUX851911:IUX851913 JET851911:JET851913 JOP851911:JOP851913 JYL851911:JYL851913 KIH851911:KIH851913 KSD851911:KSD851913 LBZ851911:LBZ851913 LLV851911:LLV851913 LVR851911:LVR851913 MFN851911:MFN851913 MPJ851911:MPJ851913 MZF851911:MZF851913 NJB851911:NJB851913 NSX851911:NSX851913 OCT851911:OCT851913 OMP851911:OMP851913 OWL851911:OWL851913 PGH851911:PGH851913 PQD851911:PQD851913 PZZ851911:PZZ851913 QJV851911:QJV851913 QTR851911:QTR851913 RDN851911:RDN851913 RNJ851911:RNJ851913 RXF851911:RXF851913 SHB851911:SHB851913 SQX851911:SQX851913 TAT851911:TAT851913 TKP851911:TKP851913 TUL851911:TUL851913 UEH851911:UEH851913 UOD851911:UOD851913 UXZ851911:UXZ851913 VHV851911:VHV851913 VRR851911:VRR851913 WBN851911:WBN851913 WLJ851911:WLJ851913 WVF851911:WVF851913 IT917447:IT917449 SP917447:SP917449 ACL917447:ACL917449 AMH917447:AMH917449 AWD917447:AWD917449 BFZ917447:BFZ917449 BPV917447:BPV917449 BZR917447:BZR917449 CJN917447:CJN917449 CTJ917447:CTJ917449 DDF917447:DDF917449 DNB917447:DNB917449 DWX917447:DWX917449 EGT917447:EGT917449 EQP917447:EQP917449 FAL917447:FAL917449 FKH917447:FKH917449 FUD917447:FUD917449 GDZ917447:GDZ917449 GNV917447:GNV917449 GXR917447:GXR917449 HHN917447:HHN917449 HRJ917447:HRJ917449 IBF917447:IBF917449 ILB917447:ILB917449 IUX917447:IUX917449 JET917447:JET917449 JOP917447:JOP917449 JYL917447:JYL917449 KIH917447:KIH917449 KSD917447:KSD917449 LBZ917447:LBZ917449 LLV917447:LLV917449 LVR917447:LVR917449 MFN917447:MFN917449 MPJ917447:MPJ917449 MZF917447:MZF917449 NJB917447:NJB917449 NSX917447:NSX917449 OCT917447:OCT917449 OMP917447:OMP917449 OWL917447:OWL917449 PGH917447:PGH917449 PQD917447:PQD917449 PZZ917447:PZZ917449 QJV917447:QJV917449 QTR917447:QTR917449 RDN917447:RDN917449 RNJ917447:RNJ917449 RXF917447:RXF917449 SHB917447:SHB917449 SQX917447:SQX917449 TAT917447:TAT917449 TKP917447:TKP917449 TUL917447:TUL917449 UEH917447:UEH917449 UOD917447:UOD917449 UXZ917447:UXZ917449 VHV917447:VHV917449 VRR917447:VRR917449 WBN917447:WBN917449 WLJ917447:WLJ917449 WVF917447:WVF917449 IT982983:IT982985 SP982983:SP982985 ACL982983:ACL982985 AMH982983:AMH982985 AWD982983:AWD982985 BFZ982983:BFZ982985 BPV982983:BPV982985 BZR982983:BZR982985 CJN982983:CJN982985 CTJ982983:CTJ982985 DDF982983:DDF982985 DNB982983:DNB982985 DWX982983:DWX982985 EGT982983:EGT982985 EQP982983:EQP982985 FAL982983:FAL982985 FKH982983:FKH982985 FUD982983:FUD982985 GDZ982983:GDZ982985 GNV982983:GNV982985 GXR982983:GXR982985 HHN982983:HHN982985 HRJ982983:HRJ982985 IBF982983:IBF982985 ILB982983:ILB982985 IUX982983:IUX982985 JET982983:JET982985 JOP982983:JOP982985 JYL982983:JYL982985 KIH982983:KIH982985 KSD982983:KSD982985 LBZ982983:LBZ982985 LLV982983:LLV982985 LVR982983:LVR982985 MFN982983:MFN982985 MPJ982983:MPJ982985 MZF982983:MZF982985 NJB982983:NJB982985 NSX982983:NSX982985 OCT982983:OCT982985 OMP982983:OMP982985 OWL982983:OWL982985 PGH982983:PGH982985 PQD982983:PQD982985 PZZ982983:PZZ982985 QJV982983:QJV982985 QTR982983:QTR982985 RDN982983:RDN982985 RNJ982983:RNJ982985 RXF982983:RXF982985 SHB982983:SHB982985 SQX982983:SQX982985 TAT982983:TAT982985 TKP982983:TKP982985 TUL982983:TUL982985 UEH982983:UEH982985 UOD982983:UOD982985 UXZ982983:UXZ982985 VHV982983:VHV982985 VRR982983:VRR982985 WBN982983:WBN982985 WLJ982983:WLJ982985 WVF982983:WVF982985 IX65477 ST65477 ACP65477 AML65477 AWH65477 BGD65477 BPZ65477 BZV65477 CJR65477 CTN65477 DDJ65477 DNF65477 DXB65477 EGX65477 EQT65477 FAP65477 FKL65477 FUH65477 GED65477 GNZ65477 GXV65477 HHR65477 HRN65477 IBJ65477 ILF65477 IVB65477 JEX65477 JOT65477 JYP65477 KIL65477 KSH65477 LCD65477 LLZ65477 LVV65477 MFR65477 MPN65477 MZJ65477 NJF65477 NTB65477 OCX65477 OMT65477 OWP65477 PGL65477 PQH65477 QAD65477 QJZ65477 QTV65477 RDR65477 RNN65477 RXJ65477 SHF65477 SRB65477 TAX65477 TKT65477 TUP65477 UEL65477 UOH65477 UYD65477 VHZ65477 VRV65477 WBR65477 WLN65477 WVJ65477 IX131013 ST131013 ACP131013 AML131013 AWH131013 BGD131013 BPZ131013 BZV131013 CJR131013 CTN131013 DDJ131013 DNF131013 DXB131013 EGX131013 EQT131013 FAP131013 FKL131013 FUH131013 GED131013 GNZ131013 GXV131013 HHR131013 HRN131013 IBJ131013 ILF131013 IVB131013 JEX131013 JOT131013 JYP131013 KIL131013 KSH131013 LCD131013 LLZ131013 LVV131013 MFR131013 MPN131013 MZJ131013 NJF131013 NTB131013 OCX131013 OMT131013 OWP131013 PGL131013 PQH131013 QAD131013 QJZ131013 QTV131013 RDR131013 RNN131013 RXJ131013 SHF131013 SRB131013 TAX131013 TKT131013 TUP131013 UEL131013 UOH131013 UYD131013 VHZ131013 VRV131013 WBR131013 WLN131013 WVJ131013 IX196549 ST196549 ACP196549 AML196549 AWH196549 BGD196549 BPZ196549 BZV196549 CJR196549 CTN196549 DDJ196549 DNF196549 DXB196549 EGX196549 EQT196549 FAP196549 FKL196549 FUH196549 GED196549 GNZ196549 GXV196549 HHR196549 HRN196549 IBJ196549 ILF196549 IVB196549 JEX196549 JOT196549 JYP196549 KIL196549 KSH196549 LCD196549 LLZ196549 LVV196549 MFR196549 MPN196549 MZJ196549 NJF196549 NTB196549 OCX196549 OMT196549 OWP196549 PGL196549 PQH196549 QAD196549 QJZ196549 QTV196549 RDR196549 RNN196549 RXJ196549 SHF196549 SRB196549 TAX196549 TKT196549 TUP196549 UEL196549 UOH196549 UYD196549 VHZ196549 VRV196549 WBR196549 WLN196549 WVJ196549 IX262085 ST262085 ACP262085 AML262085 AWH262085 BGD262085 BPZ262085 BZV262085 CJR262085 CTN262085 DDJ262085 DNF262085 DXB262085 EGX262085 EQT262085 FAP262085 FKL262085 FUH262085 GED262085 GNZ262085 GXV262085 HHR262085 HRN262085 IBJ262085 ILF262085 IVB262085 JEX262085 JOT262085 JYP262085 KIL262085 KSH262085 LCD262085 LLZ262085 LVV262085 MFR262085 MPN262085 MZJ262085 NJF262085 NTB262085 OCX262085 OMT262085 OWP262085 PGL262085 PQH262085 QAD262085 QJZ262085 QTV262085 RDR262085 RNN262085 RXJ262085 SHF262085 SRB262085 TAX262085 TKT262085 TUP262085 UEL262085 UOH262085 UYD262085 VHZ262085 VRV262085 WBR262085 WLN262085 WVJ262085 IX327621 ST327621 ACP327621 AML327621 AWH327621 BGD327621 BPZ327621 BZV327621 CJR327621 CTN327621 DDJ327621 DNF327621 DXB327621 EGX327621 EQT327621 FAP327621 FKL327621 FUH327621 GED327621 GNZ327621 GXV327621 HHR327621 HRN327621 IBJ327621 ILF327621 IVB327621 JEX327621 JOT327621 JYP327621 KIL327621 KSH327621 LCD327621 LLZ327621 LVV327621 MFR327621 MPN327621 MZJ327621 NJF327621 NTB327621 OCX327621 OMT327621 OWP327621 PGL327621 PQH327621 QAD327621 QJZ327621 QTV327621 RDR327621 RNN327621 RXJ327621 SHF327621 SRB327621 TAX327621 TKT327621 TUP327621 UEL327621 UOH327621 UYD327621 VHZ327621 VRV327621 WBR327621 WLN327621 WVJ327621 IX393157 ST393157 ACP393157 AML393157 AWH393157 BGD393157 BPZ393157 BZV393157 CJR393157 CTN393157 DDJ393157 DNF393157 DXB393157 EGX393157 EQT393157 FAP393157 FKL393157 FUH393157 GED393157 GNZ393157 GXV393157 HHR393157 HRN393157 IBJ393157 ILF393157 IVB393157 JEX393157 JOT393157 JYP393157 KIL393157 KSH393157 LCD393157 LLZ393157 LVV393157 MFR393157 MPN393157 MZJ393157 NJF393157 NTB393157 OCX393157 OMT393157 OWP393157 PGL393157 PQH393157 QAD393157 QJZ393157 QTV393157 RDR393157 RNN393157 RXJ393157 SHF393157 SRB393157 TAX393157 TKT393157 TUP393157 UEL393157 UOH393157 UYD393157 VHZ393157 VRV393157 WBR393157 WLN393157 WVJ393157 IX458693 ST458693 ACP458693 AML458693 AWH458693 BGD458693 BPZ458693 BZV458693 CJR458693 CTN458693 DDJ458693 DNF458693 DXB458693 EGX458693 EQT458693 FAP458693 FKL458693 FUH458693 GED458693 GNZ458693 GXV458693 HHR458693 HRN458693 IBJ458693 ILF458693 IVB458693 JEX458693 JOT458693 JYP458693 KIL458693 KSH458693 LCD458693 LLZ458693 LVV458693 MFR458693 MPN458693 MZJ458693 NJF458693 NTB458693 OCX458693 OMT458693 OWP458693 PGL458693 PQH458693 QAD458693 QJZ458693 QTV458693 RDR458693 RNN458693 RXJ458693 SHF458693 SRB458693 TAX458693 TKT458693 TUP458693 UEL458693 UOH458693 UYD458693 VHZ458693 VRV458693 WBR458693 WLN458693 WVJ458693 IX524229 ST524229 ACP524229 AML524229 AWH524229 BGD524229 BPZ524229 BZV524229 CJR524229 CTN524229 DDJ524229 DNF524229 DXB524229 EGX524229 EQT524229 FAP524229 FKL524229 FUH524229 GED524229 GNZ524229 GXV524229 HHR524229 HRN524229 IBJ524229 ILF524229 IVB524229 JEX524229 JOT524229 JYP524229 KIL524229 KSH524229 LCD524229 LLZ524229 LVV524229 MFR524229 MPN524229 MZJ524229 NJF524229 NTB524229 OCX524229 OMT524229 OWP524229 PGL524229 PQH524229 QAD524229 QJZ524229 QTV524229 RDR524229 RNN524229 RXJ524229 SHF524229 SRB524229 TAX524229 TKT524229 TUP524229 UEL524229 UOH524229 UYD524229 VHZ524229 VRV524229 WBR524229 WLN524229 WVJ524229 IX589765 ST589765 ACP589765 AML589765 AWH589765 BGD589765 BPZ589765 BZV589765 CJR589765 CTN589765 DDJ589765 DNF589765 DXB589765 EGX589765 EQT589765 FAP589765 FKL589765 FUH589765 GED589765 GNZ589765 GXV589765 HHR589765 HRN589765 IBJ589765 ILF589765 IVB589765 JEX589765 JOT589765 JYP589765 KIL589765 KSH589765 LCD589765 LLZ589765 LVV589765 MFR589765 MPN589765 MZJ589765 NJF589765 NTB589765 OCX589765 OMT589765 OWP589765 PGL589765 PQH589765 QAD589765 QJZ589765 QTV589765 RDR589765 RNN589765 RXJ589765 SHF589765 SRB589765 TAX589765 TKT589765 TUP589765 UEL589765 UOH589765 UYD589765 VHZ589765 VRV589765 WBR589765 WLN589765 WVJ589765 IX655301 ST655301 ACP655301 AML655301 AWH655301 BGD655301 BPZ655301 BZV655301 CJR655301 CTN655301 DDJ655301 DNF655301 DXB655301 EGX655301 EQT655301 FAP655301 FKL655301 FUH655301 GED655301 GNZ655301 GXV655301 HHR655301 HRN655301 IBJ655301 ILF655301 IVB655301 JEX655301 JOT655301 JYP655301 KIL655301 KSH655301 LCD655301 LLZ655301 LVV655301 MFR655301 MPN655301 MZJ655301 NJF655301 NTB655301 OCX655301 OMT655301 OWP655301 PGL655301 PQH655301 QAD655301 QJZ655301 QTV655301 RDR655301 RNN655301 RXJ655301 SHF655301 SRB655301 TAX655301 TKT655301 TUP655301 UEL655301 UOH655301 UYD655301 VHZ655301 VRV655301 WBR655301 WLN655301 WVJ655301 IX720837 ST720837 ACP720837 AML720837 AWH720837 BGD720837 BPZ720837 BZV720837 CJR720837 CTN720837 DDJ720837 DNF720837 DXB720837 EGX720837 EQT720837 FAP720837 FKL720837 FUH720837 GED720837 GNZ720837 GXV720837 HHR720837 HRN720837 IBJ720837 ILF720837 IVB720837 JEX720837 JOT720837 JYP720837 KIL720837 KSH720837 LCD720837 LLZ720837 LVV720837 MFR720837 MPN720837 MZJ720837 NJF720837 NTB720837 OCX720837 OMT720837 OWP720837 PGL720837 PQH720837 QAD720837 QJZ720837 QTV720837 RDR720837 RNN720837 RXJ720837 SHF720837 SRB720837 TAX720837 TKT720837 TUP720837 UEL720837 UOH720837 UYD720837 VHZ720837 VRV720837 WBR720837 WLN720837 WVJ720837 IX786373 ST786373 ACP786373 AML786373 AWH786373 BGD786373 BPZ786373 BZV786373 CJR786373 CTN786373 DDJ786373 DNF786373 DXB786373 EGX786373 EQT786373 FAP786373 FKL786373 FUH786373 GED786373 GNZ786373 GXV786373 HHR786373 HRN786373 IBJ786373 ILF786373 IVB786373 JEX786373 JOT786373 JYP786373 KIL786373 KSH786373 LCD786373 LLZ786373 LVV786373 MFR786373 MPN786373 MZJ786373 NJF786373 NTB786373 OCX786373 OMT786373 OWP786373 PGL786373 PQH786373 QAD786373 QJZ786373 QTV786373 RDR786373 RNN786373 RXJ786373 SHF786373 SRB786373 TAX786373 TKT786373 TUP786373 UEL786373 UOH786373 UYD786373 VHZ786373 VRV786373 WBR786373 WLN786373 WVJ786373 IX851909 ST851909 ACP851909 AML851909 AWH851909 BGD851909 BPZ851909 BZV851909 CJR851909 CTN851909 DDJ851909 DNF851909 DXB851909 EGX851909 EQT851909 FAP851909 FKL851909 FUH851909 GED851909 GNZ851909 GXV851909 HHR851909 HRN851909 IBJ851909 ILF851909 IVB851909 JEX851909 JOT851909 JYP851909 KIL851909 KSH851909 LCD851909 LLZ851909 LVV851909 MFR851909 MPN851909 MZJ851909 NJF851909 NTB851909 OCX851909 OMT851909 OWP851909 PGL851909 PQH851909 QAD851909 QJZ851909 QTV851909 RDR851909 RNN851909 RXJ851909 SHF851909 SRB851909 TAX851909 TKT851909 TUP851909 UEL851909 UOH851909 UYD851909 VHZ851909 VRV851909 WBR851909 WLN851909 WVJ851909 IX917445 ST917445 ACP917445 AML917445 AWH917445 BGD917445 BPZ917445 BZV917445 CJR917445 CTN917445 DDJ917445 DNF917445 DXB917445 EGX917445 EQT917445 FAP917445 FKL917445 FUH917445 GED917445 GNZ917445 GXV917445 HHR917445 HRN917445 IBJ917445 ILF917445 IVB917445 JEX917445 JOT917445 JYP917445 KIL917445 KSH917445 LCD917445 LLZ917445 LVV917445 MFR917445 MPN917445 MZJ917445 NJF917445 NTB917445 OCX917445 OMT917445 OWP917445 PGL917445 PQH917445 QAD917445 QJZ917445 QTV917445 RDR917445 RNN917445 RXJ917445 SHF917445 SRB917445 TAX917445 TKT917445 TUP917445 UEL917445 UOH917445 UYD917445 VHZ917445 VRV917445 WBR917445 WLN917445 WVJ917445 IX982981 ST982981 ACP982981 AML982981 AWH982981 BGD982981 BPZ982981 BZV982981 CJR982981 CTN982981 DDJ982981 DNF982981 DXB982981 EGX982981 EQT982981 FAP982981 FKL982981 FUH982981 GED982981 GNZ982981 GXV982981 HHR982981 HRN982981 IBJ982981 ILF982981 IVB982981 JEX982981 JOT982981 JYP982981 KIL982981 KSH982981 LCD982981 LLZ982981 LVV982981 MFR982981 MPN982981 MZJ982981 NJF982981 NTB982981 OCX982981 OMT982981 OWP982981 PGL982981 PQH982981 QAD982981 QJZ982981 QTV982981 RDR982981 RNN982981 RXJ982981 SHF982981 SRB982981 TAX982981 TKT982981 TUP982981 UEL982981 UOH982981 UYD982981 VHZ982981 VRV982981 WBR982981 WLN982981 WVJ982981 IT65477 SP65477 ACL65477 AMH65477 AWD65477 BFZ65477 BPV65477 BZR65477 CJN65477 CTJ65477 DDF65477 DNB65477 DWX65477 EGT65477 EQP65477 FAL65477 FKH65477 FUD65477 GDZ65477 GNV65477 GXR65477 HHN65477 HRJ65477 IBF65477 ILB65477 IUX65477 JET65477 JOP65477 JYL65477 KIH65477 KSD65477 LBZ65477 LLV65477 LVR65477 MFN65477 MPJ65477 MZF65477 NJB65477 NSX65477 OCT65477 OMP65477 OWL65477 PGH65477 PQD65477 PZZ65477 QJV65477 QTR65477 RDN65477 RNJ65477 RXF65477 SHB65477 SQX65477 TAT65477 TKP65477 TUL65477 UEH65477 UOD65477 UXZ65477 VHV65477 VRR65477 WBN65477 WLJ65477 WVF65477 IT131013 SP131013 ACL131013 AMH131013 AWD131013 BFZ131013 BPV131013 BZR131013 CJN131013 CTJ131013 DDF131013 DNB131013 DWX131013 EGT131013 EQP131013 FAL131013 FKH131013 FUD131013 GDZ131013 GNV131013 GXR131013 HHN131013 HRJ131013 IBF131013 ILB131013 IUX131013 JET131013 JOP131013 JYL131013 KIH131013 KSD131013 LBZ131013 LLV131013 LVR131013 MFN131013 MPJ131013 MZF131013 NJB131013 NSX131013 OCT131013 OMP131013 OWL131013 PGH131013 PQD131013 PZZ131013 QJV131013 QTR131013 RDN131013 RNJ131013 RXF131013 SHB131013 SQX131013 TAT131013 TKP131013 TUL131013 UEH131013 UOD131013 UXZ131013 VHV131013 VRR131013 WBN131013 WLJ131013 WVF131013 IT196549 SP196549 ACL196549 AMH196549 AWD196549 BFZ196549 BPV196549 BZR196549 CJN196549 CTJ196549 DDF196549 DNB196549 DWX196549 EGT196549 EQP196549 FAL196549 FKH196549 FUD196549 GDZ196549 GNV196549 GXR196549 HHN196549 HRJ196549 IBF196549 ILB196549 IUX196549 JET196549 JOP196549 JYL196549 KIH196549 KSD196549 LBZ196549 LLV196549 LVR196549 MFN196549 MPJ196549 MZF196549 NJB196549 NSX196549 OCT196549 OMP196549 OWL196549 PGH196549 PQD196549 PZZ196549 QJV196549 QTR196549 RDN196549 RNJ196549 RXF196549 SHB196549 SQX196549 TAT196549 TKP196549 TUL196549 UEH196549 UOD196549 UXZ196549 VHV196549 VRR196549 WBN196549 WLJ196549 WVF196549 IT262085 SP262085 ACL262085 AMH262085 AWD262085 BFZ262085 BPV262085 BZR262085 CJN262085 CTJ262085 DDF262085 DNB262085 DWX262085 EGT262085 EQP262085 FAL262085 FKH262085 FUD262085 GDZ262085 GNV262085 GXR262085 HHN262085 HRJ262085 IBF262085 ILB262085 IUX262085 JET262085 JOP262085 JYL262085 KIH262085 KSD262085 LBZ262085 LLV262085 LVR262085 MFN262085 MPJ262085 MZF262085 NJB262085 NSX262085 OCT262085 OMP262085 OWL262085 PGH262085 PQD262085 PZZ262085 QJV262085 QTR262085 RDN262085 RNJ262085 RXF262085 SHB262085 SQX262085 TAT262085 TKP262085 TUL262085 UEH262085 UOD262085 UXZ262085 VHV262085 VRR262085 WBN262085 WLJ262085 WVF262085 IT327621 SP327621 ACL327621 AMH327621 AWD327621 BFZ327621 BPV327621 BZR327621 CJN327621 CTJ327621 DDF327621 DNB327621 DWX327621 EGT327621 EQP327621 FAL327621 FKH327621 FUD327621 GDZ327621 GNV327621 GXR327621 HHN327621 HRJ327621 IBF327621 ILB327621 IUX327621 JET327621 JOP327621 JYL327621 KIH327621 KSD327621 LBZ327621 LLV327621 LVR327621 MFN327621 MPJ327621 MZF327621 NJB327621 NSX327621 OCT327621 OMP327621 OWL327621 PGH327621 PQD327621 PZZ327621 QJV327621 QTR327621 RDN327621 RNJ327621 RXF327621 SHB327621 SQX327621 TAT327621 TKP327621 TUL327621 UEH327621 UOD327621 UXZ327621 VHV327621 VRR327621 WBN327621 WLJ327621 WVF327621 IT393157 SP393157 ACL393157 AMH393157 AWD393157 BFZ393157 BPV393157 BZR393157 CJN393157 CTJ393157 DDF393157 DNB393157 DWX393157 EGT393157 EQP393157 FAL393157 FKH393157 FUD393157 GDZ393157 GNV393157 GXR393157 HHN393157 HRJ393157 IBF393157 ILB393157 IUX393157 JET393157 JOP393157 JYL393157 KIH393157 KSD393157 LBZ393157 LLV393157 LVR393157 MFN393157 MPJ393157 MZF393157 NJB393157 NSX393157 OCT393157 OMP393157 OWL393157 PGH393157 PQD393157 PZZ393157 QJV393157 QTR393157 RDN393157 RNJ393157 RXF393157 SHB393157 SQX393157 TAT393157 TKP393157 TUL393157 UEH393157 UOD393157 UXZ393157 VHV393157 VRR393157 WBN393157 WLJ393157 WVF393157 IT458693 SP458693 ACL458693 AMH458693 AWD458693 BFZ458693 BPV458693 BZR458693 CJN458693 CTJ458693 DDF458693 DNB458693 DWX458693 EGT458693 EQP458693 FAL458693 FKH458693 FUD458693 GDZ458693 GNV458693 GXR458693 HHN458693 HRJ458693 IBF458693 ILB458693 IUX458693 JET458693 JOP458693 JYL458693 KIH458693 KSD458693 LBZ458693 LLV458693 LVR458693 MFN458693 MPJ458693 MZF458693 NJB458693 NSX458693 OCT458693 OMP458693 OWL458693 PGH458693 PQD458693 PZZ458693 QJV458693 QTR458693 RDN458693 RNJ458693 RXF458693 SHB458693 SQX458693 TAT458693 TKP458693 TUL458693 UEH458693 UOD458693 UXZ458693 VHV458693 VRR458693 WBN458693 WLJ458693 WVF458693 IT524229 SP524229 ACL524229 AMH524229 AWD524229 BFZ524229 BPV524229 BZR524229 CJN524229 CTJ524229 DDF524229 DNB524229 DWX524229 EGT524229 EQP524229 FAL524229 FKH524229 FUD524229 GDZ524229 GNV524229 GXR524229 HHN524229 HRJ524229 IBF524229 ILB524229 IUX524229 JET524229 JOP524229 JYL524229 KIH524229 KSD524229 LBZ524229 LLV524229 LVR524229 MFN524229 MPJ524229 MZF524229 NJB524229 NSX524229 OCT524229 OMP524229 OWL524229 PGH524229 PQD524229 PZZ524229 QJV524229 QTR524229 RDN524229 RNJ524229 RXF524229 SHB524229 SQX524229 TAT524229 TKP524229 TUL524229 UEH524229 UOD524229 UXZ524229 VHV524229 VRR524229 WBN524229 WLJ524229 WVF524229 IT589765 SP589765 ACL589765 AMH589765 AWD589765 BFZ589765 BPV589765 BZR589765 CJN589765 CTJ589765 DDF589765 DNB589765 DWX589765 EGT589765 EQP589765 FAL589765 FKH589765 FUD589765 GDZ589765 GNV589765 GXR589765 HHN589765 HRJ589765 IBF589765 ILB589765 IUX589765 JET589765 JOP589765 JYL589765 KIH589765 KSD589765 LBZ589765 LLV589765 LVR589765 MFN589765 MPJ589765 MZF589765 NJB589765 NSX589765 OCT589765 OMP589765 OWL589765 PGH589765 PQD589765 PZZ589765 QJV589765 QTR589765 RDN589765 RNJ589765 RXF589765 SHB589765 SQX589765 TAT589765 TKP589765 TUL589765 UEH589765 UOD589765 UXZ589765 VHV589765 VRR589765 WBN589765 WLJ589765 WVF589765 IT655301 SP655301 ACL655301 AMH655301 AWD655301 BFZ655301 BPV655301 BZR655301 CJN655301 CTJ655301 DDF655301 DNB655301 DWX655301 EGT655301 EQP655301 FAL655301 FKH655301 FUD655301 GDZ655301 GNV655301 GXR655301 HHN655301 HRJ655301 IBF655301 ILB655301 IUX655301 JET655301 JOP655301 JYL655301 KIH655301 KSD655301 LBZ655301 LLV655301 LVR655301 MFN655301 MPJ655301 MZF655301 NJB655301 NSX655301 OCT655301 OMP655301 OWL655301 PGH655301 PQD655301 PZZ655301 QJV655301 QTR655301 RDN655301 RNJ655301 RXF655301 SHB655301 SQX655301 TAT655301 TKP655301 TUL655301 UEH655301 UOD655301 UXZ655301 VHV655301 VRR655301 WBN655301 WLJ655301 WVF655301 IT720837 SP720837 ACL720837 AMH720837 AWD720837 BFZ720837 BPV720837 BZR720837 CJN720837 CTJ720837 DDF720837 DNB720837 DWX720837 EGT720837 EQP720837 FAL720837 FKH720837 FUD720837 GDZ720837 GNV720837 GXR720837 HHN720837 HRJ720837 IBF720837 ILB720837 IUX720837 JET720837 JOP720837 JYL720837 KIH720837 KSD720837 LBZ720837 LLV720837 LVR720837 MFN720837 MPJ720837 MZF720837 NJB720837 NSX720837 OCT720837 OMP720837 OWL720837 PGH720837 PQD720837 PZZ720837 QJV720837 QTR720837 RDN720837 RNJ720837 RXF720837 SHB720837 SQX720837 TAT720837 TKP720837 TUL720837 UEH720837 UOD720837 UXZ720837 VHV720837 VRR720837 WBN720837 WLJ720837 WVF720837 IT786373 SP786373 ACL786373 AMH786373 AWD786373 BFZ786373 BPV786373 BZR786373 CJN786373 CTJ786373 DDF786373 DNB786373 DWX786373 EGT786373 EQP786373 FAL786373 FKH786373 FUD786373 GDZ786373 GNV786373 GXR786373 HHN786373 HRJ786373 IBF786373 ILB786373 IUX786373 JET786373 JOP786373 JYL786373 KIH786373 KSD786373 LBZ786373 LLV786373 LVR786373 MFN786373 MPJ786373 MZF786373 NJB786373 NSX786373 OCT786373 OMP786373 OWL786373 PGH786373 PQD786373 PZZ786373 QJV786373 QTR786373 RDN786373 RNJ786373 RXF786373 SHB786373 SQX786373 TAT786373 TKP786373 TUL786373 UEH786373 UOD786373 UXZ786373 VHV786373 VRR786373 WBN786373 WLJ786373 WVF786373 IT851909 SP851909 ACL851909 AMH851909 AWD851909 BFZ851909 BPV851909 BZR851909 CJN851909 CTJ851909 DDF851909 DNB851909 DWX851909 EGT851909 EQP851909 FAL851909 FKH851909 FUD851909 GDZ851909 GNV851909 GXR851909 HHN851909 HRJ851909 IBF851909 ILB851909 IUX851909 JET851909 JOP851909 JYL851909 KIH851909 KSD851909 LBZ851909 LLV851909 LVR851909 MFN851909 MPJ851909 MZF851909 NJB851909 NSX851909 OCT851909 OMP851909 OWL851909 PGH851909 PQD851909 PZZ851909 QJV851909 QTR851909 RDN851909 RNJ851909 RXF851909 SHB851909 SQX851909 TAT851909 TKP851909 TUL851909 UEH851909 UOD851909 UXZ851909 VHV851909 VRR851909 WBN851909 WLJ851909 WVF851909 IT917445 SP917445 ACL917445 AMH917445 AWD917445 BFZ917445 BPV917445 BZR917445 CJN917445 CTJ917445 DDF917445 DNB917445 DWX917445 EGT917445 EQP917445 FAL917445 FKH917445 FUD917445 GDZ917445 GNV917445 GXR917445 HHN917445 HRJ917445 IBF917445 ILB917445 IUX917445 JET917445 JOP917445 JYL917445 KIH917445 KSD917445 LBZ917445 LLV917445 LVR917445 MFN917445 MPJ917445 MZF917445 NJB917445 NSX917445 OCT917445 OMP917445 OWL917445 PGH917445 PQD917445 PZZ917445 QJV917445 QTR917445 RDN917445 RNJ917445 RXF917445 SHB917445 SQX917445 TAT917445 TKP917445 TUL917445 UEH917445 UOD917445 UXZ917445 VHV917445 VRR917445 WBN917445 WLJ917445 WVF917445 IT982981 SP982981 ACL982981 AMH982981 AWD982981 BFZ982981 BPV982981 BZR982981 CJN982981 CTJ982981 DDF982981 DNB982981 DWX982981 EGT982981 EQP982981 FAL982981 FKH982981 FUD982981 GDZ982981 GNV982981 GXR982981 HHN982981 HRJ982981 IBF982981 ILB982981 IUX982981 JET982981 JOP982981 JYL982981 KIH982981 KSD982981 LBZ982981 LLV982981 LVR982981 MFN982981 MPJ982981 MZF982981 NJB982981 NSX982981 OCT982981 OMP982981 OWL982981 PGH982981 PQD982981 PZZ982981 QJV982981 QTR982981 RDN982981 RNJ982981 RXF982981 SHB982981 SQX982981 TAT982981 TKP982981 TUL982981 UEH982981 UOD982981 UXZ982981 VHV982981 VRR982981 WBN982981 WLJ982981 WVF982981 IX65469:IX65471 ST65469:ST65471 ACP65469:ACP65471 AML65469:AML65471 AWH65469:AWH65471 BGD65469:BGD65471 BPZ65469:BPZ65471 BZV65469:BZV65471 CJR65469:CJR65471 CTN65469:CTN65471 DDJ65469:DDJ65471 DNF65469:DNF65471 DXB65469:DXB65471 EGX65469:EGX65471 EQT65469:EQT65471 FAP65469:FAP65471 FKL65469:FKL65471 FUH65469:FUH65471 GED65469:GED65471 GNZ65469:GNZ65471 GXV65469:GXV65471 HHR65469:HHR65471 HRN65469:HRN65471 IBJ65469:IBJ65471 ILF65469:ILF65471 IVB65469:IVB65471 JEX65469:JEX65471 JOT65469:JOT65471 JYP65469:JYP65471 KIL65469:KIL65471 KSH65469:KSH65471 LCD65469:LCD65471 LLZ65469:LLZ65471 LVV65469:LVV65471 MFR65469:MFR65471 MPN65469:MPN65471 MZJ65469:MZJ65471 NJF65469:NJF65471 NTB65469:NTB65471 OCX65469:OCX65471 OMT65469:OMT65471 OWP65469:OWP65471 PGL65469:PGL65471 PQH65469:PQH65471 QAD65469:QAD65471 QJZ65469:QJZ65471 QTV65469:QTV65471 RDR65469:RDR65471 RNN65469:RNN65471 RXJ65469:RXJ65471 SHF65469:SHF65471 SRB65469:SRB65471 TAX65469:TAX65471 TKT65469:TKT65471 TUP65469:TUP65471 UEL65469:UEL65471 UOH65469:UOH65471 UYD65469:UYD65471 VHZ65469:VHZ65471 VRV65469:VRV65471 WBR65469:WBR65471 WLN65469:WLN65471 WVJ65469:WVJ65471 IX131005:IX131007 ST131005:ST131007 ACP131005:ACP131007 AML131005:AML131007 AWH131005:AWH131007 BGD131005:BGD131007 BPZ131005:BPZ131007 BZV131005:BZV131007 CJR131005:CJR131007 CTN131005:CTN131007 DDJ131005:DDJ131007 DNF131005:DNF131007 DXB131005:DXB131007 EGX131005:EGX131007 EQT131005:EQT131007 FAP131005:FAP131007 FKL131005:FKL131007 FUH131005:FUH131007 GED131005:GED131007 GNZ131005:GNZ131007 GXV131005:GXV131007 HHR131005:HHR131007 HRN131005:HRN131007 IBJ131005:IBJ131007 ILF131005:ILF131007 IVB131005:IVB131007 JEX131005:JEX131007 JOT131005:JOT131007 JYP131005:JYP131007 KIL131005:KIL131007 KSH131005:KSH131007 LCD131005:LCD131007 LLZ131005:LLZ131007 LVV131005:LVV131007 MFR131005:MFR131007 MPN131005:MPN131007 MZJ131005:MZJ131007 NJF131005:NJF131007 NTB131005:NTB131007 OCX131005:OCX131007 OMT131005:OMT131007 OWP131005:OWP131007 PGL131005:PGL131007 PQH131005:PQH131007 QAD131005:QAD131007 QJZ131005:QJZ131007 QTV131005:QTV131007 RDR131005:RDR131007 RNN131005:RNN131007 RXJ131005:RXJ131007 SHF131005:SHF131007 SRB131005:SRB131007 TAX131005:TAX131007 TKT131005:TKT131007 TUP131005:TUP131007 UEL131005:UEL131007 UOH131005:UOH131007 UYD131005:UYD131007 VHZ131005:VHZ131007 VRV131005:VRV131007 WBR131005:WBR131007 WLN131005:WLN131007 WVJ131005:WVJ131007 IX196541:IX196543 ST196541:ST196543 ACP196541:ACP196543 AML196541:AML196543 AWH196541:AWH196543 BGD196541:BGD196543 BPZ196541:BPZ196543 BZV196541:BZV196543 CJR196541:CJR196543 CTN196541:CTN196543 DDJ196541:DDJ196543 DNF196541:DNF196543 DXB196541:DXB196543 EGX196541:EGX196543 EQT196541:EQT196543 FAP196541:FAP196543 FKL196541:FKL196543 FUH196541:FUH196543 GED196541:GED196543 GNZ196541:GNZ196543 GXV196541:GXV196543 HHR196541:HHR196543 HRN196541:HRN196543 IBJ196541:IBJ196543 ILF196541:ILF196543 IVB196541:IVB196543 JEX196541:JEX196543 JOT196541:JOT196543 JYP196541:JYP196543 KIL196541:KIL196543 KSH196541:KSH196543 LCD196541:LCD196543 LLZ196541:LLZ196543 LVV196541:LVV196543 MFR196541:MFR196543 MPN196541:MPN196543 MZJ196541:MZJ196543 NJF196541:NJF196543 NTB196541:NTB196543 OCX196541:OCX196543 OMT196541:OMT196543 OWP196541:OWP196543 PGL196541:PGL196543 PQH196541:PQH196543 QAD196541:QAD196543 QJZ196541:QJZ196543 QTV196541:QTV196543 RDR196541:RDR196543 RNN196541:RNN196543 RXJ196541:RXJ196543 SHF196541:SHF196543 SRB196541:SRB196543 TAX196541:TAX196543 TKT196541:TKT196543 TUP196541:TUP196543 UEL196541:UEL196543 UOH196541:UOH196543 UYD196541:UYD196543 VHZ196541:VHZ196543 VRV196541:VRV196543 WBR196541:WBR196543 WLN196541:WLN196543 WVJ196541:WVJ196543 IX262077:IX262079 ST262077:ST262079 ACP262077:ACP262079 AML262077:AML262079 AWH262077:AWH262079 BGD262077:BGD262079 BPZ262077:BPZ262079 BZV262077:BZV262079 CJR262077:CJR262079 CTN262077:CTN262079 DDJ262077:DDJ262079 DNF262077:DNF262079 DXB262077:DXB262079 EGX262077:EGX262079 EQT262077:EQT262079 FAP262077:FAP262079 FKL262077:FKL262079 FUH262077:FUH262079 GED262077:GED262079 GNZ262077:GNZ262079 GXV262077:GXV262079 HHR262077:HHR262079 HRN262077:HRN262079 IBJ262077:IBJ262079 ILF262077:ILF262079 IVB262077:IVB262079 JEX262077:JEX262079 JOT262077:JOT262079 JYP262077:JYP262079 KIL262077:KIL262079 KSH262077:KSH262079 LCD262077:LCD262079 LLZ262077:LLZ262079 LVV262077:LVV262079 MFR262077:MFR262079 MPN262077:MPN262079 MZJ262077:MZJ262079 NJF262077:NJF262079 NTB262077:NTB262079 OCX262077:OCX262079 OMT262077:OMT262079 OWP262077:OWP262079 PGL262077:PGL262079 PQH262077:PQH262079 QAD262077:QAD262079 QJZ262077:QJZ262079 QTV262077:QTV262079 RDR262077:RDR262079 RNN262077:RNN262079 RXJ262077:RXJ262079 SHF262077:SHF262079 SRB262077:SRB262079 TAX262077:TAX262079 TKT262077:TKT262079 TUP262077:TUP262079 UEL262077:UEL262079 UOH262077:UOH262079 UYD262077:UYD262079 VHZ262077:VHZ262079 VRV262077:VRV262079 WBR262077:WBR262079 WLN262077:WLN262079 WVJ262077:WVJ262079 IX327613:IX327615 ST327613:ST327615 ACP327613:ACP327615 AML327613:AML327615 AWH327613:AWH327615 BGD327613:BGD327615 BPZ327613:BPZ327615 BZV327613:BZV327615 CJR327613:CJR327615 CTN327613:CTN327615 DDJ327613:DDJ327615 DNF327613:DNF327615 DXB327613:DXB327615 EGX327613:EGX327615 EQT327613:EQT327615 FAP327613:FAP327615 FKL327613:FKL327615 FUH327613:FUH327615 GED327613:GED327615 GNZ327613:GNZ327615 GXV327613:GXV327615 HHR327613:HHR327615 HRN327613:HRN327615 IBJ327613:IBJ327615 ILF327613:ILF327615 IVB327613:IVB327615 JEX327613:JEX327615 JOT327613:JOT327615 JYP327613:JYP327615 KIL327613:KIL327615 KSH327613:KSH327615 LCD327613:LCD327615 LLZ327613:LLZ327615 LVV327613:LVV327615 MFR327613:MFR327615 MPN327613:MPN327615 MZJ327613:MZJ327615 NJF327613:NJF327615 NTB327613:NTB327615 OCX327613:OCX327615 OMT327613:OMT327615 OWP327613:OWP327615 PGL327613:PGL327615 PQH327613:PQH327615 QAD327613:QAD327615 QJZ327613:QJZ327615 QTV327613:QTV327615 RDR327613:RDR327615 RNN327613:RNN327615 RXJ327613:RXJ327615 SHF327613:SHF327615 SRB327613:SRB327615 TAX327613:TAX327615 TKT327613:TKT327615 TUP327613:TUP327615 UEL327613:UEL327615 UOH327613:UOH327615 UYD327613:UYD327615 VHZ327613:VHZ327615 VRV327613:VRV327615 WBR327613:WBR327615 WLN327613:WLN327615 WVJ327613:WVJ327615 IX393149:IX393151 ST393149:ST393151 ACP393149:ACP393151 AML393149:AML393151 AWH393149:AWH393151 BGD393149:BGD393151 BPZ393149:BPZ393151 BZV393149:BZV393151 CJR393149:CJR393151 CTN393149:CTN393151 DDJ393149:DDJ393151 DNF393149:DNF393151 DXB393149:DXB393151 EGX393149:EGX393151 EQT393149:EQT393151 FAP393149:FAP393151 FKL393149:FKL393151 FUH393149:FUH393151 GED393149:GED393151 GNZ393149:GNZ393151 GXV393149:GXV393151 HHR393149:HHR393151 HRN393149:HRN393151 IBJ393149:IBJ393151 ILF393149:ILF393151 IVB393149:IVB393151 JEX393149:JEX393151 JOT393149:JOT393151 JYP393149:JYP393151 KIL393149:KIL393151 KSH393149:KSH393151 LCD393149:LCD393151 LLZ393149:LLZ393151 LVV393149:LVV393151 MFR393149:MFR393151 MPN393149:MPN393151 MZJ393149:MZJ393151 NJF393149:NJF393151 NTB393149:NTB393151 OCX393149:OCX393151 OMT393149:OMT393151 OWP393149:OWP393151 PGL393149:PGL393151 PQH393149:PQH393151 QAD393149:QAD393151 QJZ393149:QJZ393151 QTV393149:QTV393151 RDR393149:RDR393151 RNN393149:RNN393151 RXJ393149:RXJ393151 SHF393149:SHF393151 SRB393149:SRB393151 TAX393149:TAX393151 TKT393149:TKT393151 TUP393149:TUP393151 UEL393149:UEL393151 UOH393149:UOH393151 UYD393149:UYD393151 VHZ393149:VHZ393151 VRV393149:VRV393151 WBR393149:WBR393151 WLN393149:WLN393151 WVJ393149:WVJ393151 IX458685:IX458687 ST458685:ST458687 ACP458685:ACP458687 AML458685:AML458687 AWH458685:AWH458687 BGD458685:BGD458687 BPZ458685:BPZ458687 BZV458685:BZV458687 CJR458685:CJR458687 CTN458685:CTN458687 DDJ458685:DDJ458687 DNF458685:DNF458687 DXB458685:DXB458687 EGX458685:EGX458687 EQT458685:EQT458687 FAP458685:FAP458687 FKL458685:FKL458687 FUH458685:FUH458687 GED458685:GED458687 GNZ458685:GNZ458687 GXV458685:GXV458687 HHR458685:HHR458687 HRN458685:HRN458687 IBJ458685:IBJ458687 ILF458685:ILF458687 IVB458685:IVB458687 JEX458685:JEX458687 JOT458685:JOT458687 JYP458685:JYP458687 KIL458685:KIL458687 KSH458685:KSH458687 LCD458685:LCD458687 LLZ458685:LLZ458687 LVV458685:LVV458687 MFR458685:MFR458687 MPN458685:MPN458687 MZJ458685:MZJ458687 NJF458685:NJF458687 NTB458685:NTB458687 OCX458685:OCX458687 OMT458685:OMT458687 OWP458685:OWP458687 PGL458685:PGL458687 PQH458685:PQH458687 QAD458685:QAD458687 QJZ458685:QJZ458687 QTV458685:QTV458687 RDR458685:RDR458687 RNN458685:RNN458687 RXJ458685:RXJ458687 SHF458685:SHF458687 SRB458685:SRB458687 TAX458685:TAX458687 TKT458685:TKT458687 TUP458685:TUP458687 UEL458685:UEL458687 UOH458685:UOH458687 UYD458685:UYD458687 VHZ458685:VHZ458687 VRV458685:VRV458687 WBR458685:WBR458687 WLN458685:WLN458687 WVJ458685:WVJ458687 IX524221:IX524223 ST524221:ST524223 ACP524221:ACP524223 AML524221:AML524223 AWH524221:AWH524223 BGD524221:BGD524223 BPZ524221:BPZ524223 BZV524221:BZV524223 CJR524221:CJR524223 CTN524221:CTN524223 DDJ524221:DDJ524223 DNF524221:DNF524223 DXB524221:DXB524223 EGX524221:EGX524223 EQT524221:EQT524223 FAP524221:FAP524223 FKL524221:FKL524223 FUH524221:FUH524223 GED524221:GED524223 GNZ524221:GNZ524223 GXV524221:GXV524223 HHR524221:HHR524223 HRN524221:HRN524223 IBJ524221:IBJ524223 ILF524221:ILF524223 IVB524221:IVB524223 JEX524221:JEX524223 JOT524221:JOT524223 JYP524221:JYP524223 KIL524221:KIL524223 KSH524221:KSH524223 LCD524221:LCD524223 LLZ524221:LLZ524223 LVV524221:LVV524223 MFR524221:MFR524223 MPN524221:MPN524223 MZJ524221:MZJ524223 NJF524221:NJF524223 NTB524221:NTB524223 OCX524221:OCX524223 OMT524221:OMT524223 OWP524221:OWP524223 PGL524221:PGL524223 PQH524221:PQH524223 QAD524221:QAD524223 QJZ524221:QJZ524223 QTV524221:QTV524223 RDR524221:RDR524223 RNN524221:RNN524223 RXJ524221:RXJ524223 SHF524221:SHF524223 SRB524221:SRB524223 TAX524221:TAX524223 TKT524221:TKT524223 TUP524221:TUP524223 UEL524221:UEL524223 UOH524221:UOH524223 UYD524221:UYD524223 VHZ524221:VHZ524223 VRV524221:VRV524223 WBR524221:WBR524223 WLN524221:WLN524223 WVJ524221:WVJ524223 IX589757:IX589759 ST589757:ST589759 ACP589757:ACP589759 AML589757:AML589759 AWH589757:AWH589759 BGD589757:BGD589759 BPZ589757:BPZ589759 BZV589757:BZV589759 CJR589757:CJR589759 CTN589757:CTN589759 DDJ589757:DDJ589759 DNF589757:DNF589759 DXB589757:DXB589759 EGX589757:EGX589759 EQT589757:EQT589759 FAP589757:FAP589759 FKL589757:FKL589759 FUH589757:FUH589759 GED589757:GED589759 GNZ589757:GNZ589759 GXV589757:GXV589759 HHR589757:HHR589759 HRN589757:HRN589759 IBJ589757:IBJ589759 ILF589757:ILF589759 IVB589757:IVB589759 JEX589757:JEX589759 JOT589757:JOT589759 JYP589757:JYP589759 KIL589757:KIL589759 KSH589757:KSH589759 LCD589757:LCD589759 LLZ589757:LLZ589759 LVV589757:LVV589759 MFR589757:MFR589759 MPN589757:MPN589759 MZJ589757:MZJ589759 NJF589757:NJF589759 NTB589757:NTB589759 OCX589757:OCX589759 OMT589757:OMT589759 OWP589757:OWP589759 PGL589757:PGL589759 PQH589757:PQH589759 QAD589757:QAD589759 QJZ589757:QJZ589759 QTV589757:QTV589759 RDR589757:RDR589759 RNN589757:RNN589759 RXJ589757:RXJ589759 SHF589757:SHF589759 SRB589757:SRB589759 TAX589757:TAX589759 TKT589757:TKT589759 TUP589757:TUP589759 UEL589757:UEL589759 UOH589757:UOH589759 UYD589757:UYD589759 VHZ589757:VHZ589759 VRV589757:VRV589759 WBR589757:WBR589759 WLN589757:WLN589759 WVJ589757:WVJ589759 IX655293:IX655295 ST655293:ST655295 ACP655293:ACP655295 AML655293:AML655295 AWH655293:AWH655295 BGD655293:BGD655295 BPZ655293:BPZ655295 BZV655293:BZV655295 CJR655293:CJR655295 CTN655293:CTN655295 DDJ655293:DDJ655295 DNF655293:DNF655295 DXB655293:DXB655295 EGX655293:EGX655295 EQT655293:EQT655295 FAP655293:FAP655295 FKL655293:FKL655295 FUH655293:FUH655295 GED655293:GED655295 GNZ655293:GNZ655295 GXV655293:GXV655295 HHR655293:HHR655295 HRN655293:HRN655295 IBJ655293:IBJ655295 ILF655293:ILF655295 IVB655293:IVB655295 JEX655293:JEX655295 JOT655293:JOT655295 JYP655293:JYP655295 KIL655293:KIL655295 KSH655293:KSH655295 LCD655293:LCD655295 LLZ655293:LLZ655295 LVV655293:LVV655295 MFR655293:MFR655295 MPN655293:MPN655295 MZJ655293:MZJ655295 NJF655293:NJF655295 NTB655293:NTB655295 OCX655293:OCX655295 OMT655293:OMT655295 OWP655293:OWP655295 PGL655293:PGL655295 PQH655293:PQH655295 QAD655293:QAD655295 QJZ655293:QJZ655295 QTV655293:QTV655295 RDR655293:RDR655295 RNN655293:RNN655295 RXJ655293:RXJ655295 SHF655293:SHF655295 SRB655293:SRB655295 TAX655293:TAX655295 TKT655293:TKT655295 TUP655293:TUP655295 UEL655293:UEL655295 UOH655293:UOH655295 UYD655293:UYD655295 VHZ655293:VHZ655295 VRV655293:VRV655295 WBR655293:WBR655295 WLN655293:WLN655295 WVJ655293:WVJ655295 IX720829:IX720831 ST720829:ST720831 ACP720829:ACP720831 AML720829:AML720831 AWH720829:AWH720831 BGD720829:BGD720831 BPZ720829:BPZ720831 BZV720829:BZV720831 CJR720829:CJR720831 CTN720829:CTN720831 DDJ720829:DDJ720831 DNF720829:DNF720831 DXB720829:DXB720831 EGX720829:EGX720831 EQT720829:EQT720831 FAP720829:FAP720831 FKL720829:FKL720831 FUH720829:FUH720831 GED720829:GED720831 GNZ720829:GNZ720831 GXV720829:GXV720831 HHR720829:HHR720831 HRN720829:HRN720831 IBJ720829:IBJ720831 ILF720829:ILF720831 IVB720829:IVB720831 JEX720829:JEX720831 JOT720829:JOT720831 JYP720829:JYP720831 KIL720829:KIL720831 KSH720829:KSH720831 LCD720829:LCD720831 LLZ720829:LLZ720831 LVV720829:LVV720831 MFR720829:MFR720831 MPN720829:MPN720831 MZJ720829:MZJ720831 NJF720829:NJF720831 NTB720829:NTB720831 OCX720829:OCX720831 OMT720829:OMT720831 OWP720829:OWP720831 PGL720829:PGL720831 PQH720829:PQH720831 QAD720829:QAD720831 QJZ720829:QJZ720831 QTV720829:QTV720831 RDR720829:RDR720831 RNN720829:RNN720831 RXJ720829:RXJ720831 SHF720829:SHF720831 SRB720829:SRB720831 TAX720829:TAX720831 TKT720829:TKT720831 TUP720829:TUP720831 UEL720829:UEL720831 UOH720829:UOH720831 UYD720829:UYD720831 VHZ720829:VHZ720831 VRV720829:VRV720831 WBR720829:WBR720831 WLN720829:WLN720831 WVJ720829:WVJ720831 IX786365:IX786367 ST786365:ST786367 ACP786365:ACP786367 AML786365:AML786367 AWH786365:AWH786367 BGD786365:BGD786367 BPZ786365:BPZ786367 BZV786365:BZV786367 CJR786365:CJR786367 CTN786365:CTN786367 DDJ786365:DDJ786367 DNF786365:DNF786367 DXB786365:DXB786367 EGX786365:EGX786367 EQT786365:EQT786367 FAP786365:FAP786367 FKL786365:FKL786367 FUH786365:FUH786367 GED786365:GED786367 GNZ786365:GNZ786367 GXV786365:GXV786367 HHR786365:HHR786367 HRN786365:HRN786367 IBJ786365:IBJ786367 ILF786365:ILF786367 IVB786365:IVB786367 JEX786365:JEX786367 JOT786365:JOT786367 JYP786365:JYP786367 KIL786365:KIL786367 KSH786365:KSH786367 LCD786365:LCD786367 LLZ786365:LLZ786367 LVV786365:LVV786367 MFR786365:MFR786367 MPN786365:MPN786367 MZJ786365:MZJ786367 NJF786365:NJF786367 NTB786365:NTB786367 OCX786365:OCX786367 OMT786365:OMT786367 OWP786365:OWP786367 PGL786365:PGL786367 PQH786365:PQH786367 QAD786365:QAD786367 QJZ786365:QJZ786367 QTV786365:QTV786367 RDR786365:RDR786367 RNN786365:RNN786367 RXJ786365:RXJ786367 SHF786365:SHF786367 SRB786365:SRB786367 TAX786365:TAX786367 TKT786365:TKT786367 TUP786365:TUP786367 UEL786365:UEL786367 UOH786365:UOH786367 UYD786365:UYD786367 VHZ786365:VHZ786367 VRV786365:VRV786367 WBR786365:WBR786367 WLN786365:WLN786367 WVJ786365:WVJ786367 IX851901:IX851903 ST851901:ST851903 ACP851901:ACP851903 AML851901:AML851903 AWH851901:AWH851903 BGD851901:BGD851903 BPZ851901:BPZ851903 BZV851901:BZV851903 CJR851901:CJR851903 CTN851901:CTN851903 DDJ851901:DDJ851903 DNF851901:DNF851903 DXB851901:DXB851903 EGX851901:EGX851903 EQT851901:EQT851903 FAP851901:FAP851903 FKL851901:FKL851903 FUH851901:FUH851903 GED851901:GED851903 GNZ851901:GNZ851903 GXV851901:GXV851903 HHR851901:HHR851903 HRN851901:HRN851903 IBJ851901:IBJ851903 ILF851901:ILF851903 IVB851901:IVB851903 JEX851901:JEX851903 JOT851901:JOT851903 JYP851901:JYP851903 KIL851901:KIL851903 KSH851901:KSH851903 LCD851901:LCD851903 LLZ851901:LLZ851903 LVV851901:LVV851903 MFR851901:MFR851903 MPN851901:MPN851903 MZJ851901:MZJ851903 NJF851901:NJF851903 NTB851901:NTB851903 OCX851901:OCX851903 OMT851901:OMT851903 OWP851901:OWP851903 PGL851901:PGL851903 PQH851901:PQH851903 QAD851901:QAD851903 QJZ851901:QJZ851903 QTV851901:QTV851903 RDR851901:RDR851903 RNN851901:RNN851903 RXJ851901:RXJ851903 SHF851901:SHF851903 SRB851901:SRB851903 TAX851901:TAX851903 TKT851901:TKT851903 TUP851901:TUP851903 UEL851901:UEL851903 UOH851901:UOH851903 UYD851901:UYD851903 VHZ851901:VHZ851903 VRV851901:VRV851903 WBR851901:WBR851903 WLN851901:WLN851903 WVJ851901:WVJ851903 IX917437:IX917439 ST917437:ST917439 ACP917437:ACP917439 AML917437:AML917439 AWH917437:AWH917439 BGD917437:BGD917439 BPZ917437:BPZ917439 BZV917437:BZV917439 CJR917437:CJR917439 CTN917437:CTN917439 DDJ917437:DDJ917439 DNF917437:DNF917439 DXB917437:DXB917439 EGX917437:EGX917439 EQT917437:EQT917439 FAP917437:FAP917439 FKL917437:FKL917439 FUH917437:FUH917439 GED917437:GED917439 GNZ917437:GNZ917439 GXV917437:GXV917439 HHR917437:HHR917439 HRN917437:HRN917439 IBJ917437:IBJ917439 ILF917437:ILF917439 IVB917437:IVB917439 JEX917437:JEX917439 JOT917437:JOT917439 JYP917437:JYP917439 KIL917437:KIL917439 KSH917437:KSH917439 LCD917437:LCD917439 LLZ917437:LLZ917439 LVV917437:LVV917439 MFR917437:MFR917439 MPN917437:MPN917439 MZJ917437:MZJ917439 NJF917437:NJF917439 NTB917437:NTB917439 OCX917437:OCX917439 OMT917437:OMT917439 OWP917437:OWP917439 PGL917437:PGL917439 PQH917437:PQH917439 QAD917437:QAD917439 QJZ917437:QJZ917439 QTV917437:QTV917439 RDR917437:RDR917439 RNN917437:RNN917439 RXJ917437:RXJ917439 SHF917437:SHF917439 SRB917437:SRB917439 TAX917437:TAX917439 TKT917437:TKT917439 TUP917437:TUP917439 UEL917437:UEL917439 UOH917437:UOH917439 UYD917437:UYD917439 VHZ917437:VHZ917439 VRV917437:VRV917439 WBR917437:WBR917439 WLN917437:WLN917439 WVJ917437:WVJ917439 IX982973:IX982975 ST982973:ST982975 ACP982973:ACP982975 AML982973:AML982975 AWH982973:AWH982975 BGD982973:BGD982975 BPZ982973:BPZ982975 BZV982973:BZV982975 CJR982973:CJR982975 CTN982973:CTN982975 DDJ982973:DDJ982975 DNF982973:DNF982975 DXB982973:DXB982975 EGX982973:EGX982975 EQT982973:EQT982975 FAP982973:FAP982975 FKL982973:FKL982975 FUH982973:FUH982975 GED982973:GED982975 GNZ982973:GNZ982975 GXV982973:GXV982975 HHR982973:HHR982975 HRN982973:HRN982975 IBJ982973:IBJ982975 ILF982973:ILF982975 IVB982973:IVB982975 JEX982973:JEX982975 JOT982973:JOT982975 JYP982973:JYP982975 KIL982973:KIL982975 KSH982973:KSH982975 LCD982973:LCD982975 LLZ982973:LLZ982975 LVV982973:LVV982975 MFR982973:MFR982975 MPN982973:MPN982975 MZJ982973:MZJ982975 NJF982973:NJF982975 NTB982973:NTB982975 OCX982973:OCX982975 OMT982973:OMT982975 OWP982973:OWP982975 PGL982973:PGL982975 PQH982973:PQH982975 QAD982973:QAD982975 QJZ982973:QJZ982975 QTV982973:QTV982975 RDR982973:RDR982975 RNN982973:RNN982975 RXJ982973:RXJ982975 SHF982973:SHF982975 SRB982973:SRB982975 TAX982973:TAX982975 TKT982973:TKT982975 TUP982973:TUP982975 UEL982973:UEL982975 UOH982973:UOH982975 UYD982973:UYD982975 VHZ982973:VHZ982975 VRV982973:VRV982975 WBR982973:WBR982975">
      <formula1>#REF!</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WUW982979:WUW982980 WLA982979:WLA982980 WBE982979:WBE982980 VRI982979:VRI982980 VHM982979:VHM982980 UXQ982979:UXQ982980 UNU982979:UNU982980 UDY982979:UDY982980 TUC982979:TUC982980 TKG982979:TKG982980 TAK982979:TAK982980 SQO982979:SQO982980 SGS982979:SGS982980 RWW982979:RWW982980 RNA982979:RNA982980 RDE982979:RDE982980 QTI982979:QTI982980 QJM982979:QJM982980 PZQ982979:PZQ982980 PPU982979:PPU982980 PFY982979:PFY982980 OWC982979:OWC982980 OMG982979:OMG982980 OCK982979:OCK982980 NSO982979:NSO982980 NIS982979:NIS982980 MYW982979:MYW982980 MPA982979:MPA982980 MFE982979:MFE982980 LVI982979:LVI982980 LLM982979:LLM982980 LBQ982979:LBQ982980 KRU982979:KRU982980 KHY982979:KHY982980 JYC982979:JYC982980 JOG982979:JOG982980 JEK982979:JEK982980 IUO982979:IUO982980 IKS982979:IKS982980 IAW982979:IAW982980 HRA982979:HRA982980 HHE982979:HHE982980 GXI982979:GXI982980 GNM982979:GNM982980 GDQ982979:GDQ982980 FTU982979:FTU982980 FJY982979:FJY982980 FAC982979:FAC982980 EQG982979:EQG982980 EGK982979:EGK982980 DWO982979:DWO982980 DMS982979:DMS982980 DCW982979:DCW982980 CTA982979:CTA982980 CJE982979:CJE982980 BZI982979:BZI982980 BPM982979:BPM982980 BFQ982979:BFQ982980 AVU982979:AVU982980 ALY982979:ALY982980 ACC982979:ACC982980 SG982979:SG982980 IK982979:IK982980 WUW917443:WUW917444 WLA917443:WLA917444 WBE917443:WBE917444 VRI917443:VRI917444 VHM917443:VHM917444 UXQ917443:UXQ917444 UNU917443:UNU917444 UDY917443:UDY917444 TUC917443:TUC917444 TKG917443:TKG917444 TAK917443:TAK917444 SQO917443:SQO917444 SGS917443:SGS917444 RWW917443:RWW917444 RNA917443:RNA917444 RDE917443:RDE917444 QTI917443:QTI917444 QJM917443:QJM917444 PZQ917443:PZQ917444 PPU917443:PPU917444 PFY917443:PFY917444 OWC917443:OWC917444 OMG917443:OMG917444 OCK917443:OCK917444 NSO917443:NSO917444 NIS917443:NIS917444 MYW917443:MYW917444 MPA917443:MPA917444 MFE917443:MFE917444 LVI917443:LVI917444 LLM917443:LLM917444 LBQ917443:LBQ917444 KRU917443:KRU917444 KHY917443:KHY917444 JYC917443:JYC917444 JOG917443:JOG917444 JEK917443:JEK917444 IUO917443:IUO917444 IKS917443:IKS917444 IAW917443:IAW917444 HRA917443:HRA917444 HHE917443:HHE917444 GXI917443:GXI917444 GNM917443:GNM917444 GDQ917443:GDQ917444 FTU917443:FTU917444 FJY917443:FJY917444 FAC917443:FAC917444 EQG917443:EQG917444 EGK917443:EGK917444 DWO917443:DWO917444 DMS917443:DMS917444 DCW917443:DCW917444 CTA917443:CTA917444 CJE917443:CJE917444 BZI917443:BZI917444 BPM917443:BPM917444 BFQ917443:BFQ917444 AVU917443:AVU917444 ALY917443:ALY917444 ACC917443:ACC917444 SG917443:SG917444 IK917443:IK917444 WUW851907:WUW851908 WLA851907:WLA851908 WBE851907:WBE851908 VRI851907:VRI851908 VHM851907:VHM851908 UXQ851907:UXQ851908 UNU851907:UNU851908 UDY851907:UDY851908 TUC851907:TUC851908 TKG851907:TKG851908 TAK851907:TAK851908 SQO851907:SQO851908 SGS851907:SGS851908 RWW851907:RWW851908 RNA851907:RNA851908 RDE851907:RDE851908 QTI851907:QTI851908 QJM851907:QJM851908 PZQ851907:PZQ851908 PPU851907:PPU851908 PFY851907:PFY851908 OWC851907:OWC851908 OMG851907:OMG851908 OCK851907:OCK851908 NSO851907:NSO851908 NIS851907:NIS851908 MYW851907:MYW851908 MPA851907:MPA851908 MFE851907:MFE851908 LVI851907:LVI851908 LLM851907:LLM851908 LBQ851907:LBQ851908 KRU851907:KRU851908 KHY851907:KHY851908 JYC851907:JYC851908 JOG851907:JOG851908 JEK851907:JEK851908 IUO851907:IUO851908 IKS851907:IKS851908 IAW851907:IAW851908 HRA851907:HRA851908 HHE851907:HHE851908 GXI851907:GXI851908 GNM851907:GNM851908 GDQ851907:GDQ851908 FTU851907:FTU851908 FJY851907:FJY851908 FAC851907:FAC851908 EQG851907:EQG851908 EGK851907:EGK851908 DWO851907:DWO851908 DMS851907:DMS851908 DCW851907:DCW851908 CTA851907:CTA851908 CJE851907:CJE851908 BZI851907:BZI851908 BPM851907:BPM851908 BFQ851907:BFQ851908 AVU851907:AVU851908 ALY851907:ALY851908 ACC851907:ACC851908 SG851907:SG851908 IK851907:IK851908 WUW786371:WUW786372 WLA786371:WLA786372 WBE786371:WBE786372 VRI786371:VRI786372 VHM786371:VHM786372 UXQ786371:UXQ786372 UNU786371:UNU786372 UDY786371:UDY786372 TUC786371:TUC786372 TKG786371:TKG786372 TAK786371:TAK786372 SQO786371:SQO786372 SGS786371:SGS786372 RWW786371:RWW786372 RNA786371:RNA786372 RDE786371:RDE786372 QTI786371:QTI786372 QJM786371:QJM786372 PZQ786371:PZQ786372 PPU786371:PPU786372 PFY786371:PFY786372 OWC786371:OWC786372 OMG786371:OMG786372 OCK786371:OCK786372 NSO786371:NSO786372 NIS786371:NIS786372 MYW786371:MYW786372 MPA786371:MPA786372 MFE786371:MFE786372 LVI786371:LVI786372 LLM786371:LLM786372 LBQ786371:LBQ786372 KRU786371:KRU786372 KHY786371:KHY786372 JYC786371:JYC786372 JOG786371:JOG786372 JEK786371:JEK786372 IUO786371:IUO786372 IKS786371:IKS786372 IAW786371:IAW786372 HRA786371:HRA786372 HHE786371:HHE786372 GXI786371:GXI786372 GNM786371:GNM786372 GDQ786371:GDQ786372 FTU786371:FTU786372 FJY786371:FJY786372 FAC786371:FAC786372 EQG786371:EQG786372 EGK786371:EGK786372 DWO786371:DWO786372 DMS786371:DMS786372 DCW786371:DCW786372 CTA786371:CTA786372 CJE786371:CJE786372 BZI786371:BZI786372 BPM786371:BPM786372 BFQ786371:BFQ786372 AVU786371:AVU786372 ALY786371:ALY786372 ACC786371:ACC786372 SG786371:SG786372 IK786371:IK786372 WUW720835:WUW720836 WLA720835:WLA720836 WBE720835:WBE720836 VRI720835:VRI720836 VHM720835:VHM720836 UXQ720835:UXQ720836 UNU720835:UNU720836 UDY720835:UDY720836 TUC720835:TUC720836 TKG720835:TKG720836 TAK720835:TAK720836 SQO720835:SQO720836 SGS720835:SGS720836 RWW720835:RWW720836 RNA720835:RNA720836 RDE720835:RDE720836 QTI720835:QTI720836 QJM720835:QJM720836 PZQ720835:PZQ720836 PPU720835:PPU720836 PFY720835:PFY720836 OWC720835:OWC720836 OMG720835:OMG720836 OCK720835:OCK720836 NSO720835:NSO720836 NIS720835:NIS720836 MYW720835:MYW720836 MPA720835:MPA720836 MFE720835:MFE720836 LVI720835:LVI720836 LLM720835:LLM720836 LBQ720835:LBQ720836 KRU720835:KRU720836 KHY720835:KHY720836 JYC720835:JYC720836 JOG720835:JOG720836 JEK720835:JEK720836 IUO720835:IUO720836 IKS720835:IKS720836 IAW720835:IAW720836 HRA720835:HRA720836 HHE720835:HHE720836 GXI720835:GXI720836 GNM720835:GNM720836 GDQ720835:GDQ720836 FTU720835:FTU720836 FJY720835:FJY720836 FAC720835:FAC720836 EQG720835:EQG720836 EGK720835:EGK720836 DWO720835:DWO720836 DMS720835:DMS720836 DCW720835:DCW720836 CTA720835:CTA720836 CJE720835:CJE720836 BZI720835:BZI720836 BPM720835:BPM720836 BFQ720835:BFQ720836 AVU720835:AVU720836 ALY720835:ALY720836 ACC720835:ACC720836 SG720835:SG720836 IK720835:IK720836 WUW655299:WUW655300 WLA655299:WLA655300 WBE655299:WBE655300 VRI655299:VRI655300 VHM655299:VHM655300 UXQ655299:UXQ655300 UNU655299:UNU655300 UDY655299:UDY655300 TUC655299:TUC655300 TKG655299:TKG655300 TAK655299:TAK655300 SQO655299:SQO655300 SGS655299:SGS655300 RWW655299:RWW655300 RNA655299:RNA655300 RDE655299:RDE655300 QTI655299:QTI655300 QJM655299:QJM655300 PZQ655299:PZQ655300 PPU655299:PPU655300 PFY655299:PFY655300 OWC655299:OWC655300 OMG655299:OMG655300 OCK655299:OCK655300 NSO655299:NSO655300 NIS655299:NIS655300 MYW655299:MYW655300 MPA655299:MPA655300 MFE655299:MFE655300 LVI655299:LVI655300 LLM655299:LLM655300 LBQ655299:LBQ655300 KRU655299:KRU655300 KHY655299:KHY655300 JYC655299:JYC655300 JOG655299:JOG655300 JEK655299:JEK655300 IUO655299:IUO655300 IKS655299:IKS655300 IAW655299:IAW655300 HRA655299:HRA655300 HHE655299:HHE655300 GXI655299:GXI655300 GNM655299:GNM655300 GDQ655299:GDQ655300 FTU655299:FTU655300 FJY655299:FJY655300 FAC655299:FAC655300 EQG655299:EQG655300 EGK655299:EGK655300 DWO655299:DWO655300 DMS655299:DMS655300 DCW655299:DCW655300 CTA655299:CTA655300 CJE655299:CJE655300 BZI655299:BZI655300 BPM655299:BPM655300 BFQ655299:BFQ655300 AVU655299:AVU655300 ALY655299:ALY655300 ACC655299:ACC655300 SG655299:SG655300 IK655299:IK655300 WUW589763:WUW589764 WLA589763:WLA589764 WBE589763:WBE589764 VRI589763:VRI589764 VHM589763:VHM589764 UXQ589763:UXQ589764 UNU589763:UNU589764 UDY589763:UDY589764 TUC589763:TUC589764 TKG589763:TKG589764 TAK589763:TAK589764 SQO589763:SQO589764 SGS589763:SGS589764 RWW589763:RWW589764 RNA589763:RNA589764 RDE589763:RDE589764 QTI589763:QTI589764 QJM589763:QJM589764 PZQ589763:PZQ589764 PPU589763:PPU589764 PFY589763:PFY589764 OWC589763:OWC589764 OMG589763:OMG589764 OCK589763:OCK589764 NSO589763:NSO589764 NIS589763:NIS589764 MYW589763:MYW589764 MPA589763:MPA589764 MFE589763:MFE589764 LVI589763:LVI589764 LLM589763:LLM589764 LBQ589763:LBQ589764 KRU589763:KRU589764 KHY589763:KHY589764 JYC589763:JYC589764 JOG589763:JOG589764 JEK589763:JEK589764 IUO589763:IUO589764 IKS589763:IKS589764 IAW589763:IAW589764 HRA589763:HRA589764 HHE589763:HHE589764 GXI589763:GXI589764 GNM589763:GNM589764 GDQ589763:GDQ589764 FTU589763:FTU589764 FJY589763:FJY589764 FAC589763:FAC589764 EQG589763:EQG589764 EGK589763:EGK589764 DWO589763:DWO589764 DMS589763:DMS589764 DCW589763:DCW589764 CTA589763:CTA589764 CJE589763:CJE589764 BZI589763:BZI589764 BPM589763:BPM589764 BFQ589763:BFQ589764 AVU589763:AVU589764 ALY589763:ALY589764 ACC589763:ACC589764 SG589763:SG589764 IK589763:IK589764 WUW524227:WUW524228 WLA524227:WLA524228 WBE524227:WBE524228 VRI524227:VRI524228 VHM524227:VHM524228 UXQ524227:UXQ524228 UNU524227:UNU524228 UDY524227:UDY524228 TUC524227:TUC524228 TKG524227:TKG524228 TAK524227:TAK524228 SQO524227:SQO524228 SGS524227:SGS524228 RWW524227:RWW524228 RNA524227:RNA524228 RDE524227:RDE524228 QTI524227:QTI524228 QJM524227:QJM524228 PZQ524227:PZQ524228 PPU524227:PPU524228 PFY524227:PFY524228 OWC524227:OWC524228 OMG524227:OMG524228 OCK524227:OCK524228 NSO524227:NSO524228 NIS524227:NIS524228 MYW524227:MYW524228 MPA524227:MPA524228 MFE524227:MFE524228 LVI524227:LVI524228 LLM524227:LLM524228 LBQ524227:LBQ524228 KRU524227:KRU524228 KHY524227:KHY524228 JYC524227:JYC524228 JOG524227:JOG524228 JEK524227:JEK524228 IUO524227:IUO524228 IKS524227:IKS524228 IAW524227:IAW524228 HRA524227:HRA524228 HHE524227:HHE524228 GXI524227:GXI524228 GNM524227:GNM524228 GDQ524227:GDQ524228 FTU524227:FTU524228 FJY524227:FJY524228 FAC524227:FAC524228 EQG524227:EQG524228 EGK524227:EGK524228 DWO524227:DWO524228 DMS524227:DMS524228 DCW524227:DCW524228 CTA524227:CTA524228 CJE524227:CJE524228 BZI524227:BZI524228 BPM524227:BPM524228 BFQ524227:BFQ524228 AVU524227:AVU524228 ALY524227:ALY524228 ACC524227:ACC524228 SG524227:SG524228 IK524227:IK524228 WUW458691:WUW458692 WLA458691:WLA458692 WBE458691:WBE458692 VRI458691:VRI458692 VHM458691:VHM458692 UXQ458691:UXQ458692 UNU458691:UNU458692 UDY458691:UDY458692 TUC458691:TUC458692 TKG458691:TKG458692 TAK458691:TAK458692 SQO458691:SQO458692 SGS458691:SGS458692 RWW458691:RWW458692 RNA458691:RNA458692 RDE458691:RDE458692 QTI458691:QTI458692 QJM458691:QJM458692 PZQ458691:PZQ458692 PPU458691:PPU458692 PFY458691:PFY458692 OWC458691:OWC458692 OMG458691:OMG458692 OCK458691:OCK458692 NSO458691:NSO458692 NIS458691:NIS458692 MYW458691:MYW458692 MPA458691:MPA458692 MFE458691:MFE458692 LVI458691:LVI458692 LLM458691:LLM458692 LBQ458691:LBQ458692 KRU458691:KRU458692 KHY458691:KHY458692 JYC458691:JYC458692 JOG458691:JOG458692 JEK458691:JEK458692 IUO458691:IUO458692 IKS458691:IKS458692 IAW458691:IAW458692 HRA458691:HRA458692 HHE458691:HHE458692 GXI458691:GXI458692 GNM458691:GNM458692 GDQ458691:GDQ458692 FTU458691:FTU458692 FJY458691:FJY458692 FAC458691:FAC458692 EQG458691:EQG458692 EGK458691:EGK458692 DWO458691:DWO458692 DMS458691:DMS458692 DCW458691:DCW458692 CTA458691:CTA458692 CJE458691:CJE458692 BZI458691:BZI458692 BPM458691:BPM458692 BFQ458691:BFQ458692 AVU458691:AVU458692 ALY458691:ALY458692 ACC458691:ACC458692 SG458691:SG458692 IK458691:IK458692 WUW393155:WUW393156 WLA393155:WLA393156 WBE393155:WBE393156 VRI393155:VRI393156 VHM393155:VHM393156 UXQ393155:UXQ393156 UNU393155:UNU393156 UDY393155:UDY393156 TUC393155:TUC393156 TKG393155:TKG393156 TAK393155:TAK393156 SQO393155:SQO393156 SGS393155:SGS393156 RWW393155:RWW393156 RNA393155:RNA393156 RDE393155:RDE393156 QTI393155:QTI393156 QJM393155:QJM393156 PZQ393155:PZQ393156 PPU393155:PPU393156 PFY393155:PFY393156 OWC393155:OWC393156 OMG393155:OMG393156 OCK393155:OCK393156 NSO393155:NSO393156 NIS393155:NIS393156 MYW393155:MYW393156 MPA393155:MPA393156 MFE393155:MFE393156 LVI393155:LVI393156 LLM393155:LLM393156 LBQ393155:LBQ393156 KRU393155:KRU393156 KHY393155:KHY393156 JYC393155:JYC393156 JOG393155:JOG393156 JEK393155:JEK393156 IUO393155:IUO393156 IKS393155:IKS393156 IAW393155:IAW393156 HRA393155:HRA393156 HHE393155:HHE393156 GXI393155:GXI393156 GNM393155:GNM393156 GDQ393155:GDQ393156 FTU393155:FTU393156 FJY393155:FJY393156 FAC393155:FAC393156 EQG393155:EQG393156 EGK393155:EGK393156 DWO393155:DWO393156 DMS393155:DMS393156 DCW393155:DCW393156 CTA393155:CTA393156 CJE393155:CJE393156 BZI393155:BZI393156 BPM393155:BPM393156 BFQ393155:BFQ393156 AVU393155:AVU393156 ALY393155:ALY393156 ACC393155:ACC393156 SG393155:SG393156 IK393155:IK393156 WUW327619:WUW327620 WLA327619:WLA327620 WBE327619:WBE327620 VRI327619:VRI327620 VHM327619:VHM327620 UXQ327619:UXQ327620 UNU327619:UNU327620 UDY327619:UDY327620 TUC327619:TUC327620 TKG327619:TKG327620 TAK327619:TAK327620 SQO327619:SQO327620 SGS327619:SGS327620 RWW327619:RWW327620 RNA327619:RNA327620 RDE327619:RDE327620 QTI327619:QTI327620 QJM327619:QJM327620 PZQ327619:PZQ327620 PPU327619:PPU327620 PFY327619:PFY327620 OWC327619:OWC327620 OMG327619:OMG327620 OCK327619:OCK327620 NSO327619:NSO327620 NIS327619:NIS327620 MYW327619:MYW327620 MPA327619:MPA327620 MFE327619:MFE327620 LVI327619:LVI327620 LLM327619:LLM327620 LBQ327619:LBQ327620 KRU327619:KRU327620 KHY327619:KHY327620 JYC327619:JYC327620 JOG327619:JOG327620 JEK327619:JEK327620 IUO327619:IUO327620 IKS327619:IKS327620 IAW327619:IAW327620 HRA327619:HRA327620 HHE327619:HHE327620 GXI327619:GXI327620 GNM327619:GNM327620 GDQ327619:GDQ327620 FTU327619:FTU327620 FJY327619:FJY327620 FAC327619:FAC327620 EQG327619:EQG327620 EGK327619:EGK327620 DWO327619:DWO327620 DMS327619:DMS327620 DCW327619:DCW327620 CTA327619:CTA327620 CJE327619:CJE327620 BZI327619:BZI327620 BPM327619:BPM327620 BFQ327619:BFQ327620 AVU327619:AVU327620 ALY327619:ALY327620 ACC327619:ACC327620 SG327619:SG327620 IK327619:IK327620 WUW262083:WUW262084 WLA262083:WLA262084 WBE262083:WBE262084 VRI262083:VRI262084 VHM262083:VHM262084 UXQ262083:UXQ262084 UNU262083:UNU262084 UDY262083:UDY262084 TUC262083:TUC262084 TKG262083:TKG262084 TAK262083:TAK262084 SQO262083:SQO262084 SGS262083:SGS262084 RWW262083:RWW262084 RNA262083:RNA262084 RDE262083:RDE262084 QTI262083:QTI262084 QJM262083:QJM262084 PZQ262083:PZQ262084 PPU262083:PPU262084 PFY262083:PFY262084 OWC262083:OWC262084 OMG262083:OMG262084 OCK262083:OCK262084 NSO262083:NSO262084 NIS262083:NIS262084 MYW262083:MYW262084 MPA262083:MPA262084 MFE262083:MFE262084 LVI262083:LVI262084 LLM262083:LLM262084 LBQ262083:LBQ262084 KRU262083:KRU262084 KHY262083:KHY262084 JYC262083:JYC262084 JOG262083:JOG262084 JEK262083:JEK262084 IUO262083:IUO262084 IKS262083:IKS262084 IAW262083:IAW262084 HRA262083:HRA262084 HHE262083:HHE262084 GXI262083:GXI262084 GNM262083:GNM262084 GDQ262083:GDQ262084 FTU262083:FTU262084 FJY262083:FJY262084 FAC262083:FAC262084 EQG262083:EQG262084 EGK262083:EGK262084 DWO262083:DWO262084 DMS262083:DMS262084 DCW262083:DCW262084 CTA262083:CTA262084 CJE262083:CJE262084 BZI262083:BZI262084 BPM262083:BPM262084 BFQ262083:BFQ262084 AVU262083:AVU262084 ALY262083:ALY262084 ACC262083:ACC262084 SG262083:SG262084 IK262083:IK262084 WUW196547:WUW196548 WLA196547:WLA196548 WBE196547:WBE196548 VRI196547:VRI196548 VHM196547:VHM196548 UXQ196547:UXQ196548 UNU196547:UNU196548 UDY196547:UDY196548 TUC196547:TUC196548 TKG196547:TKG196548 TAK196547:TAK196548 SQO196547:SQO196548 SGS196547:SGS196548 RWW196547:RWW196548 RNA196547:RNA196548 RDE196547:RDE196548 QTI196547:QTI196548 QJM196547:QJM196548 PZQ196547:PZQ196548 PPU196547:PPU196548 PFY196547:PFY196548 OWC196547:OWC196548 OMG196547:OMG196548 OCK196547:OCK196548 NSO196547:NSO196548 NIS196547:NIS196548 MYW196547:MYW196548 MPA196547:MPA196548 MFE196547:MFE196548 LVI196547:LVI196548 LLM196547:LLM196548 LBQ196547:LBQ196548 KRU196547:KRU196548 KHY196547:KHY196548 JYC196547:JYC196548 JOG196547:JOG196548 JEK196547:JEK196548 IUO196547:IUO196548 IKS196547:IKS196548 IAW196547:IAW196548 HRA196547:HRA196548 HHE196547:HHE196548 GXI196547:GXI196548 GNM196547:GNM196548 GDQ196547:GDQ196548 FTU196547:FTU196548 FJY196547:FJY196548 FAC196547:FAC196548 EQG196547:EQG196548 EGK196547:EGK196548 DWO196547:DWO196548 DMS196547:DMS196548 DCW196547:DCW196548 CTA196547:CTA196548 CJE196547:CJE196548 BZI196547:BZI196548 BPM196547:BPM196548 BFQ196547:BFQ196548 AVU196547:AVU196548 ALY196547:ALY196548 ACC196547:ACC196548 SG196547:SG196548 IK196547:IK196548 WUW131011:WUW131012 WLA131011:WLA131012 WBE131011:WBE131012 VRI131011:VRI131012 VHM131011:VHM131012 UXQ131011:UXQ131012 UNU131011:UNU131012 UDY131011:UDY131012 TUC131011:TUC131012 TKG131011:TKG131012 TAK131011:TAK131012 SQO131011:SQO131012 SGS131011:SGS131012 RWW131011:RWW131012 RNA131011:RNA131012 RDE131011:RDE131012 QTI131011:QTI131012 QJM131011:QJM131012 PZQ131011:PZQ131012 PPU131011:PPU131012 PFY131011:PFY131012 OWC131011:OWC131012 OMG131011:OMG131012 OCK131011:OCK131012 NSO131011:NSO131012 NIS131011:NIS131012 MYW131011:MYW131012 MPA131011:MPA131012 MFE131011:MFE131012 LVI131011:LVI131012 LLM131011:LLM131012 LBQ131011:LBQ131012 KRU131011:KRU131012 KHY131011:KHY131012 JYC131011:JYC131012 JOG131011:JOG131012 JEK131011:JEK131012 IUO131011:IUO131012 IKS131011:IKS131012 IAW131011:IAW131012 HRA131011:HRA131012 HHE131011:HHE131012 GXI131011:GXI131012 GNM131011:GNM131012 GDQ131011:GDQ131012 FTU131011:FTU131012 FJY131011:FJY131012 FAC131011:FAC131012 EQG131011:EQG131012 EGK131011:EGK131012 DWO131011:DWO131012 DMS131011:DMS131012 DCW131011:DCW131012 CTA131011:CTA131012 CJE131011:CJE131012 BZI131011:BZI131012 BPM131011:BPM131012 BFQ131011:BFQ131012 AVU131011:AVU131012 ALY131011:ALY131012 ACC131011:ACC131012 SG131011:SG131012 IK131011:IK131012 WUW65475:WUW65476 WLA65475:WLA65476 WBE65475:WBE65476 VRI65475:VRI65476 VHM65475:VHM65476 UXQ65475:UXQ65476 UNU65475:UNU65476 UDY65475:UDY65476 TUC65475:TUC65476 TKG65475:TKG65476 TAK65475:TAK65476 SQO65475:SQO65476 SGS65475:SGS65476 RWW65475:RWW65476 RNA65475:RNA65476 RDE65475:RDE65476 QTI65475:QTI65476 QJM65475:QJM65476 PZQ65475:PZQ65476 PPU65475:PPU65476 PFY65475:PFY65476 OWC65475:OWC65476 OMG65475:OMG65476 OCK65475:OCK65476 NSO65475:NSO65476 NIS65475:NIS65476 MYW65475:MYW65476 MPA65475:MPA65476 MFE65475:MFE65476 LVI65475:LVI65476 LLM65475:LLM65476 LBQ65475:LBQ65476 KRU65475:KRU65476 KHY65475:KHY65476 JYC65475:JYC65476 JOG65475:JOG65476 JEK65475:JEK65476 IUO65475:IUO65476 IKS65475:IKS65476 IAW65475:IAW65476 HRA65475:HRA65476 HHE65475:HHE65476 GXI65475:GXI65476 GNM65475:GNM65476 GDQ65475:GDQ65476 FTU65475:FTU65476 FJY65475:FJY65476 FAC65475:FAC65476 EQG65475:EQG65476 EGK65475:EGK65476 DWO65475:DWO65476 DMS65475:DMS65476 DCW65475:DCW65476 CTA65475:CTA65476 CJE65475:CJE65476 BZI65475:BZI65476 BPM65475:BPM65476 BFQ65475:BFQ65476 AVU65475:AVU65476 ALY65475:ALY65476 ACC65475:ACC65476 SG65475:SG65476 IK65475:IK65476 WVH982997:WVI982999 WLL982997:WLM982999 WBP982997:WBQ982999 VRT982997:VRU982999 VHX982997:VHY982999 UYB982997:UYC982999 UOF982997:UOG982999 UEJ982997:UEK982999 TUN982997:TUO982999 TKR982997:TKS982999 TAV982997:TAW982999 SQZ982997:SRA982999 SHD982997:SHE982999 RXH982997:RXI982999 RNL982997:RNM982999 RDP982997:RDQ982999 QTT982997:QTU982999 QJX982997:QJY982999 QAB982997:QAC982999 PQF982997:PQG982999 PGJ982997:PGK982999 OWN982997:OWO982999 OMR982997:OMS982999 OCV982997:OCW982999 NSZ982997:NTA982999 NJD982997:NJE982999 MZH982997:MZI982999 MPL982997:MPM982999 MFP982997:MFQ982999 LVT982997:LVU982999 LLX982997:LLY982999 LCB982997:LCC982999 KSF982997:KSG982999 KIJ982997:KIK982999 JYN982997:JYO982999 JOR982997:JOS982999 JEV982997:JEW982999 IUZ982997:IVA982999 ILD982997:ILE982999 IBH982997:IBI982999 HRL982997:HRM982999 HHP982997:HHQ982999 GXT982997:GXU982999 GNX982997:GNY982999 GEB982997:GEC982999 FUF982997:FUG982999 FKJ982997:FKK982999 FAN982997:FAO982999 EQR982997:EQS982999 EGV982997:EGW982999 DWZ982997:DXA982999 DND982997:DNE982999 DDH982997:DDI982999 CTL982997:CTM982999 CJP982997:CJQ982999 BZT982997:BZU982999 BPX982997:BPY982999 BGB982997:BGC982999 AWF982997:AWG982999 AMJ982997:AMK982999 ACN982997:ACO982999 SR982997:SS982999 IV982997:IW982999 WVH917461:WVI917463 WLL917461:WLM917463 WBP917461:WBQ917463 VRT917461:VRU917463 VHX917461:VHY917463 UYB917461:UYC917463 UOF917461:UOG917463 UEJ917461:UEK917463 TUN917461:TUO917463 TKR917461:TKS917463 TAV917461:TAW917463 SQZ917461:SRA917463 SHD917461:SHE917463 RXH917461:RXI917463 RNL917461:RNM917463 RDP917461:RDQ917463 QTT917461:QTU917463 QJX917461:QJY917463 QAB917461:QAC917463 PQF917461:PQG917463 PGJ917461:PGK917463 OWN917461:OWO917463 OMR917461:OMS917463 OCV917461:OCW917463 NSZ917461:NTA917463 NJD917461:NJE917463 MZH917461:MZI917463 MPL917461:MPM917463 MFP917461:MFQ917463 LVT917461:LVU917463 LLX917461:LLY917463 LCB917461:LCC917463 KSF917461:KSG917463 KIJ917461:KIK917463 JYN917461:JYO917463 JOR917461:JOS917463 JEV917461:JEW917463 IUZ917461:IVA917463 ILD917461:ILE917463 IBH917461:IBI917463 HRL917461:HRM917463 HHP917461:HHQ917463 GXT917461:GXU917463 GNX917461:GNY917463 GEB917461:GEC917463 FUF917461:FUG917463 FKJ917461:FKK917463 FAN917461:FAO917463 EQR917461:EQS917463 EGV917461:EGW917463 DWZ917461:DXA917463 DND917461:DNE917463 DDH917461:DDI917463 CTL917461:CTM917463 CJP917461:CJQ917463 BZT917461:BZU917463 BPX917461:BPY917463 BGB917461:BGC917463 AWF917461:AWG917463 AMJ917461:AMK917463 ACN917461:ACO917463 SR917461:SS917463 IV917461:IW917463 WVH851925:WVI851927 WLL851925:WLM851927 WBP851925:WBQ851927 VRT851925:VRU851927 VHX851925:VHY851927 UYB851925:UYC851927 UOF851925:UOG851927 UEJ851925:UEK851927 TUN851925:TUO851927 TKR851925:TKS851927 TAV851925:TAW851927 SQZ851925:SRA851927 SHD851925:SHE851927 RXH851925:RXI851927 RNL851925:RNM851927 RDP851925:RDQ851927 QTT851925:QTU851927 QJX851925:QJY851927 QAB851925:QAC851927 PQF851925:PQG851927 PGJ851925:PGK851927 OWN851925:OWO851927 OMR851925:OMS851927 OCV851925:OCW851927 NSZ851925:NTA851927 NJD851925:NJE851927 MZH851925:MZI851927 MPL851925:MPM851927 MFP851925:MFQ851927 LVT851925:LVU851927 LLX851925:LLY851927 LCB851925:LCC851927 KSF851925:KSG851927 KIJ851925:KIK851927 JYN851925:JYO851927 JOR851925:JOS851927 JEV851925:JEW851927 IUZ851925:IVA851927 ILD851925:ILE851927 IBH851925:IBI851927 HRL851925:HRM851927 HHP851925:HHQ851927 GXT851925:GXU851927 GNX851925:GNY851927 GEB851925:GEC851927 FUF851925:FUG851927 FKJ851925:FKK851927 FAN851925:FAO851927 EQR851925:EQS851927 EGV851925:EGW851927 DWZ851925:DXA851927 DND851925:DNE851927 DDH851925:DDI851927 CTL851925:CTM851927 CJP851925:CJQ851927 BZT851925:BZU851927 BPX851925:BPY851927 BGB851925:BGC851927 AWF851925:AWG851927 AMJ851925:AMK851927 ACN851925:ACO851927 SR851925:SS851927 IV851925:IW851927 WVH786389:WVI786391 WLL786389:WLM786391 WBP786389:WBQ786391 VRT786389:VRU786391 VHX786389:VHY786391 UYB786389:UYC786391 UOF786389:UOG786391 UEJ786389:UEK786391 TUN786389:TUO786391 TKR786389:TKS786391 TAV786389:TAW786391 SQZ786389:SRA786391 SHD786389:SHE786391 RXH786389:RXI786391 RNL786389:RNM786391 RDP786389:RDQ786391 QTT786389:QTU786391 QJX786389:QJY786391 QAB786389:QAC786391 PQF786389:PQG786391 PGJ786389:PGK786391 OWN786389:OWO786391 OMR786389:OMS786391 OCV786389:OCW786391 NSZ786389:NTA786391 NJD786389:NJE786391 MZH786389:MZI786391 MPL786389:MPM786391 MFP786389:MFQ786391 LVT786389:LVU786391 LLX786389:LLY786391 LCB786389:LCC786391 KSF786389:KSG786391 KIJ786389:KIK786391 JYN786389:JYO786391 JOR786389:JOS786391 JEV786389:JEW786391 IUZ786389:IVA786391 ILD786389:ILE786391 IBH786389:IBI786391 HRL786389:HRM786391 HHP786389:HHQ786391 GXT786389:GXU786391 GNX786389:GNY786391 GEB786389:GEC786391 FUF786389:FUG786391 FKJ786389:FKK786391 FAN786389:FAO786391 EQR786389:EQS786391 EGV786389:EGW786391 DWZ786389:DXA786391 DND786389:DNE786391 DDH786389:DDI786391 CTL786389:CTM786391 CJP786389:CJQ786391 BZT786389:BZU786391 BPX786389:BPY786391 BGB786389:BGC786391 AWF786389:AWG786391 AMJ786389:AMK786391 ACN786389:ACO786391 SR786389:SS786391 IV786389:IW786391 WVH720853:WVI720855 WLL720853:WLM720855 WBP720853:WBQ720855 VRT720853:VRU720855 VHX720853:VHY720855 UYB720853:UYC720855 UOF720853:UOG720855 UEJ720853:UEK720855 TUN720853:TUO720855 TKR720853:TKS720855 TAV720853:TAW720855 SQZ720853:SRA720855 SHD720853:SHE720855 RXH720853:RXI720855 RNL720853:RNM720855 RDP720853:RDQ720855 QTT720853:QTU720855 QJX720853:QJY720855 QAB720853:QAC720855 PQF720853:PQG720855 PGJ720853:PGK720855 OWN720853:OWO720855 OMR720853:OMS720855 OCV720853:OCW720855 NSZ720853:NTA720855 NJD720853:NJE720855 MZH720853:MZI720855 MPL720853:MPM720855 MFP720853:MFQ720855 LVT720853:LVU720855 LLX720853:LLY720855 LCB720853:LCC720855 KSF720853:KSG720855 KIJ720853:KIK720855 JYN720853:JYO720855 JOR720853:JOS720855 JEV720853:JEW720855 IUZ720853:IVA720855 ILD720853:ILE720855 IBH720853:IBI720855 HRL720853:HRM720855 HHP720853:HHQ720855 GXT720853:GXU720855 GNX720853:GNY720855 GEB720853:GEC720855 FUF720853:FUG720855 FKJ720853:FKK720855 FAN720853:FAO720855 EQR720853:EQS720855 EGV720853:EGW720855 DWZ720853:DXA720855 DND720853:DNE720855 DDH720853:DDI720855 CTL720853:CTM720855 CJP720853:CJQ720855 BZT720853:BZU720855 BPX720853:BPY720855 BGB720853:BGC720855 AWF720853:AWG720855 AMJ720853:AMK720855 ACN720853:ACO720855 SR720853:SS720855 IV720853:IW720855 WVH655317:WVI655319 WLL655317:WLM655319 WBP655317:WBQ655319 VRT655317:VRU655319 VHX655317:VHY655319 UYB655317:UYC655319 UOF655317:UOG655319 UEJ655317:UEK655319 TUN655317:TUO655319 TKR655317:TKS655319 TAV655317:TAW655319 SQZ655317:SRA655319 SHD655317:SHE655319 RXH655317:RXI655319 RNL655317:RNM655319 RDP655317:RDQ655319 QTT655317:QTU655319 QJX655317:QJY655319 QAB655317:QAC655319 PQF655317:PQG655319 PGJ655317:PGK655319 OWN655317:OWO655319 OMR655317:OMS655319 OCV655317:OCW655319 NSZ655317:NTA655319 NJD655317:NJE655319 MZH655317:MZI655319 MPL655317:MPM655319 MFP655317:MFQ655319 LVT655317:LVU655319 LLX655317:LLY655319 LCB655317:LCC655319 KSF655317:KSG655319 KIJ655317:KIK655319 JYN655317:JYO655319 JOR655317:JOS655319 JEV655317:JEW655319 IUZ655317:IVA655319 ILD655317:ILE655319 IBH655317:IBI655319 HRL655317:HRM655319 HHP655317:HHQ655319 GXT655317:GXU655319 GNX655317:GNY655319 GEB655317:GEC655319 FUF655317:FUG655319 FKJ655317:FKK655319 FAN655317:FAO655319 EQR655317:EQS655319 EGV655317:EGW655319 DWZ655317:DXA655319 DND655317:DNE655319 DDH655317:DDI655319 CTL655317:CTM655319 CJP655317:CJQ655319 BZT655317:BZU655319 BPX655317:BPY655319 BGB655317:BGC655319 AWF655317:AWG655319 AMJ655317:AMK655319 ACN655317:ACO655319 SR655317:SS655319 IV655317:IW655319 WVH589781:WVI589783 WLL589781:WLM589783 WBP589781:WBQ589783 VRT589781:VRU589783 VHX589781:VHY589783 UYB589781:UYC589783 UOF589781:UOG589783 UEJ589781:UEK589783 TUN589781:TUO589783 TKR589781:TKS589783 TAV589781:TAW589783 SQZ589781:SRA589783 SHD589781:SHE589783 RXH589781:RXI589783 RNL589781:RNM589783 RDP589781:RDQ589783 QTT589781:QTU589783 QJX589781:QJY589783 QAB589781:QAC589783 PQF589781:PQG589783 PGJ589781:PGK589783 OWN589781:OWO589783 OMR589781:OMS589783 OCV589781:OCW589783 NSZ589781:NTA589783 NJD589781:NJE589783 MZH589781:MZI589783 MPL589781:MPM589783 MFP589781:MFQ589783 LVT589781:LVU589783 LLX589781:LLY589783 LCB589781:LCC589783 KSF589781:KSG589783 KIJ589781:KIK589783 JYN589781:JYO589783 JOR589781:JOS589783 JEV589781:JEW589783 IUZ589781:IVA589783 ILD589781:ILE589783 IBH589781:IBI589783 HRL589781:HRM589783 HHP589781:HHQ589783 GXT589781:GXU589783 GNX589781:GNY589783 GEB589781:GEC589783 FUF589781:FUG589783 FKJ589781:FKK589783 FAN589781:FAO589783 EQR589781:EQS589783 EGV589781:EGW589783 DWZ589781:DXA589783 DND589781:DNE589783 DDH589781:DDI589783 CTL589781:CTM589783 CJP589781:CJQ589783 BZT589781:BZU589783 BPX589781:BPY589783 BGB589781:BGC589783 AWF589781:AWG589783 AMJ589781:AMK589783 ACN589781:ACO589783 SR589781:SS589783 IV589781:IW589783 WVH524245:WVI524247 WLL524245:WLM524247 WBP524245:WBQ524247 VRT524245:VRU524247 VHX524245:VHY524247 UYB524245:UYC524247 UOF524245:UOG524247 UEJ524245:UEK524247 TUN524245:TUO524247 TKR524245:TKS524247 TAV524245:TAW524247 SQZ524245:SRA524247 SHD524245:SHE524247 RXH524245:RXI524247 RNL524245:RNM524247 RDP524245:RDQ524247 QTT524245:QTU524247 QJX524245:QJY524247 QAB524245:QAC524247 PQF524245:PQG524247 PGJ524245:PGK524247 OWN524245:OWO524247 OMR524245:OMS524247 OCV524245:OCW524247 NSZ524245:NTA524247 NJD524245:NJE524247 MZH524245:MZI524247 MPL524245:MPM524247 MFP524245:MFQ524247 LVT524245:LVU524247 LLX524245:LLY524247 LCB524245:LCC524247 KSF524245:KSG524247 KIJ524245:KIK524247 JYN524245:JYO524247 JOR524245:JOS524247 JEV524245:JEW524247 IUZ524245:IVA524247 ILD524245:ILE524247 IBH524245:IBI524247 HRL524245:HRM524247 HHP524245:HHQ524247 GXT524245:GXU524247 GNX524245:GNY524247 GEB524245:GEC524247 FUF524245:FUG524247 FKJ524245:FKK524247 FAN524245:FAO524247 EQR524245:EQS524247 EGV524245:EGW524247 DWZ524245:DXA524247 DND524245:DNE524247 DDH524245:DDI524247 CTL524245:CTM524247 CJP524245:CJQ524247 BZT524245:BZU524247 BPX524245:BPY524247 BGB524245:BGC524247 AWF524245:AWG524247 AMJ524245:AMK524247 ACN524245:ACO524247 SR524245:SS524247 IV524245:IW524247 WVH458709:WVI458711 WLL458709:WLM458711 WBP458709:WBQ458711 VRT458709:VRU458711 VHX458709:VHY458711 UYB458709:UYC458711 UOF458709:UOG458711 UEJ458709:UEK458711 TUN458709:TUO458711 TKR458709:TKS458711 TAV458709:TAW458711 SQZ458709:SRA458711 SHD458709:SHE458711 RXH458709:RXI458711 RNL458709:RNM458711 RDP458709:RDQ458711 QTT458709:QTU458711 QJX458709:QJY458711 QAB458709:QAC458711 PQF458709:PQG458711 PGJ458709:PGK458711 OWN458709:OWO458711 OMR458709:OMS458711 OCV458709:OCW458711 NSZ458709:NTA458711 NJD458709:NJE458711 MZH458709:MZI458711 MPL458709:MPM458711 MFP458709:MFQ458711 LVT458709:LVU458711 LLX458709:LLY458711 LCB458709:LCC458711 KSF458709:KSG458711 KIJ458709:KIK458711 JYN458709:JYO458711 JOR458709:JOS458711 JEV458709:JEW458711 IUZ458709:IVA458711 ILD458709:ILE458711 IBH458709:IBI458711 HRL458709:HRM458711 HHP458709:HHQ458711 GXT458709:GXU458711 GNX458709:GNY458711 GEB458709:GEC458711 FUF458709:FUG458711 FKJ458709:FKK458711 FAN458709:FAO458711 EQR458709:EQS458711 EGV458709:EGW458711 DWZ458709:DXA458711 DND458709:DNE458711 DDH458709:DDI458711 CTL458709:CTM458711 CJP458709:CJQ458711 BZT458709:BZU458711 BPX458709:BPY458711 BGB458709:BGC458711 AWF458709:AWG458711 AMJ458709:AMK458711 ACN458709:ACO458711 SR458709:SS458711 IV458709:IW458711 WVH393173:WVI393175 WLL393173:WLM393175 WBP393173:WBQ393175 VRT393173:VRU393175 VHX393173:VHY393175 UYB393173:UYC393175 UOF393173:UOG393175 UEJ393173:UEK393175 TUN393173:TUO393175 TKR393173:TKS393175 TAV393173:TAW393175 SQZ393173:SRA393175 SHD393173:SHE393175 RXH393173:RXI393175 RNL393173:RNM393175 RDP393173:RDQ393175 QTT393173:QTU393175 QJX393173:QJY393175 QAB393173:QAC393175 PQF393173:PQG393175 PGJ393173:PGK393175 OWN393173:OWO393175 OMR393173:OMS393175 OCV393173:OCW393175 NSZ393173:NTA393175 NJD393173:NJE393175 MZH393173:MZI393175 MPL393173:MPM393175 MFP393173:MFQ393175 LVT393173:LVU393175 LLX393173:LLY393175 LCB393173:LCC393175 KSF393173:KSG393175 KIJ393173:KIK393175 JYN393173:JYO393175 JOR393173:JOS393175 JEV393173:JEW393175 IUZ393173:IVA393175 ILD393173:ILE393175 IBH393173:IBI393175 HRL393173:HRM393175 HHP393173:HHQ393175 GXT393173:GXU393175 GNX393173:GNY393175 GEB393173:GEC393175 FUF393173:FUG393175 FKJ393173:FKK393175 FAN393173:FAO393175 EQR393173:EQS393175 EGV393173:EGW393175 DWZ393173:DXA393175 DND393173:DNE393175 DDH393173:DDI393175 CTL393173:CTM393175 CJP393173:CJQ393175 BZT393173:BZU393175 BPX393173:BPY393175 BGB393173:BGC393175 AWF393173:AWG393175 AMJ393173:AMK393175 ACN393173:ACO393175 SR393173:SS393175 IV393173:IW393175 WVH327637:WVI327639 WLL327637:WLM327639 WBP327637:WBQ327639 VRT327637:VRU327639 VHX327637:VHY327639 UYB327637:UYC327639 UOF327637:UOG327639 UEJ327637:UEK327639 TUN327637:TUO327639 TKR327637:TKS327639 TAV327637:TAW327639 SQZ327637:SRA327639 SHD327637:SHE327639 RXH327637:RXI327639 RNL327637:RNM327639 RDP327637:RDQ327639 QTT327637:QTU327639 QJX327637:QJY327639 QAB327637:QAC327639 PQF327637:PQG327639 PGJ327637:PGK327639 OWN327637:OWO327639 OMR327637:OMS327639 OCV327637:OCW327639 NSZ327637:NTA327639 NJD327637:NJE327639 MZH327637:MZI327639 MPL327637:MPM327639 MFP327637:MFQ327639 LVT327637:LVU327639 LLX327637:LLY327639 LCB327637:LCC327639 KSF327637:KSG327639 KIJ327637:KIK327639 JYN327637:JYO327639 JOR327637:JOS327639 JEV327637:JEW327639 IUZ327637:IVA327639 ILD327637:ILE327639 IBH327637:IBI327639 HRL327637:HRM327639 HHP327637:HHQ327639 GXT327637:GXU327639 GNX327637:GNY327639 GEB327637:GEC327639 FUF327637:FUG327639 FKJ327637:FKK327639 FAN327637:FAO327639 EQR327637:EQS327639 EGV327637:EGW327639 DWZ327637:DXA327639 DND327637:DNE327639 DDH327637:DDI327639 CTL327637:CTM327639 CJP327637:CJQ327639 BZT327637:BZU327639 BPX327637:BPY327639 BGB327637:BGC327639 AWF327637:AWG327639 AMJ327637:AMK327639 ACN327637:ACO327639 SR327637:SS327639 IV327637:IW327639 WVH262101:WVI262103 WLL262101:WLM262103 WBP262101:WBQ262103 VRT262101:VRU262103 VHX262101:VHY262103 UYB262101:UYC262103 UOF262101:UOG262103 UEJ262101:UEK262103 TUN262101:TUO262103 TKR262101:TKS262103 TAV262101:TAW262103 SQZ262101:SRA262103 SHD262101:SHE262103 RXH262101:RXI262103 RNL262101:RNM262103 RDP262101:RDQ262103 QTT262101:QTU262103 QJX262101:QJY262103 QAB262101:QAC262103 PQF262101:PQG262103 PGJ262101:PGK262103 OWN262101:OWO262103 OMR262101:OMS262103 OCV262101:OCW262103 NSZ262101:NTA262103 NJD262101:NJE262103 MZH262101:MZI262103 MPL262101:MPM262103 MFP262101:MFQ262103 LVT262101:LVU262103 LLX262101:LLY262103 LCB262101:LCC262103 KSF262101:KSG262103 KIJ262101:KIK262103 JYN262101:JYO262103 JOR262101:JOS262103 JEV262101:JEW262103 IUZ262101:IVA262103 ILD262101:ILE262103 IBH262101:IBI262103 HRL262101:HRM262103 HHP262101:HHQ262103 GXT262101:GXU262103 GNX262101:GNY262103 GEB262101:GEC262103 FUF262101:FUG262103 FKJ262101:FKK262103 FAN262101:FAO262103 EQR262101:EQS262103 EGV262101:EGW262103 DWZ262101:DXA262103 DND262101:DNE262103 DDH262101:DDI262103 CTL262101:CTM262103 CJP262101:CJQ262103 BZT262101:BZU262103 BPX262101:BPY262103 BGB262101:BGC262103 AWF262101:AWG262103 AMJ262101:AMK262103 ACN262101:ACO262103 SR262101:SS262103 IV262101:IW262103 WVH196565:WVI196567 WLL196565:WLM196567 WBP196565:WBQ196567 VRT196565:VRU196567 VHX196565:VHY196567 UYB196565:UYC196567 UOF196565:UOG196567 UEJ196565:UEK196567 TUN196565:TUO196567 TKR196565:TKS196567 TAV196565:TAW196567 SQZ196565:SRA196567 SHD196565:SHE196567 RXH196565:RXI196567 RNL196565:RNM196567 RDP196565:RDQ196567 QTT196565:QTU196567 QJX196565:QJY196567 QAB196565:QAC196567 PQF196565:PQG196567 PGJ196565:PGK196567 OWN196565:OWO196567 OMR196565:OMS196567 OCV196565:OCW196567 NSZ196565:NTA196567 NJD196565:NJE196567 MZH196565:MZI196567 MPL196565:MPM196567 MFP196565:MFQ196567 LVT196565:LVU196567 LLX196565:LLY196567 LCB196565:LCC196567 KSF196565:KSG196567 KIJ196565:KIK196567 JYN196565:JYO196567 JOR196565:JOS196567 JEV196565:JEW196567 IUZ196565:IVA196567 ILD196565:ILE196567 IBH196565:IBI196567 HRL196565:HRM196567 HHP196565:HHQ196567 GXT196565:GXU196567 GNX196565:GNY196567 GEB196565:GEC196567 FUF196565:FUG196567 FKJ196565:FKK196567 FAN196565:FAO196567 EQR196565:EQS196567 EGV196565:EGW196567 DWZ196565:DXA196567 DND196565:DNE196567 DDH196565:DDI196567 CTL196565:CTM196567 CJP196565:CJQ196567 BZT196565:BZU196567 BPX196565:BPY196567 BGB196565:BGC196567 AWF196565:AWG196567 AMJ196565:AMK196567 ACN196565:ACO196567 SR196565:SS196567 IV196565:IW196567 WVH131029:WVI131031 WLL131029:WLM131031 WBP131029:WBQ131031 VRT131029:VRU131031 VHX131029:VHY131031 UYB131029:UYC131031 UOF131029:UOG131031 UEJ131029:UEK131031 TUN131029:TUO131031 TKR131029:TKS131031 TAV131029:TAW131031 SQZ131029:SRA131031 SHD131029:SHE131031 RXH131029:RXI131031 RNL131029:RNM131031 RDP131029:RDQ131031 QTT131029:QTU131031 QJX131029:QJY131031 QAB131029:QAC131031 PQF131029:PQG131031 PGJ131029:PGK131031 OWN131029:OWO131031 OMR131029:OMS131031 OCV131029:OCW131031 NSZ131029:NTA131031 NJD131029:NJE131031 MZH131029:MZI131031 MPL131029:MPM131031 MFP131029:MFQ131031 LVT131029:LVU131031 LLX131029:LLY131031 LCB131029:LCC131031 KSF131029:KSG131031 KIJ131029:KIK131031 JYN131029:JYO131031 JOR131029:JOS131031 JEV131029:JEW131031 IUZ131029:IVA131031 ILD131029:ILE131031 IBH131029:IBI131031 HRL131029:HRM131031 HHP131029:HHQ131031 GXT131029:GXU131031 GNX131029:GNY131031 GEB131029:GEC131031 FUF131029:FUG131031 FKJ131029:FKK131031 FAN131029:FAO131031 EQR131029:EQS131031 EGV131029:EGW131031 DWZ131029:DXA131031 DND131029:DNE131031 DDH131029:DDI131031 CTL131029:CTM131031 CJP131029:CJQ131031 BZT131029:BZU131031 BPX131029:BPY131031 BGB131029:BGC131031 AWF131029:AWG131031 AMJ131029:AMK131031 ACN131029:ACO131031 SR131029:SS131031 IV131029:IW131031 WVH65493:WVI65495 WLL65493:WLM65495 WBP65493:WBQ65495 VRT65493:VRU65495 VHX65493:VHY65495 UYB65493:UYC65495 UOF65493:UOG65495 UEJ65493:UEK65495 TUN65493:TUO65495 TKR65493:TKS65495 TAV65493:TAW65495 SQZ65493:SRA65495 SHD65493:SHE65495 RXH65493:RXI65495 RNL65493:RNM65495 RDP65493:RDQ65495 QTT65493:QTU65495 QJX65493:QJY65495 QAB65493:QAC65495 PQF65493:PQG65495 PGJ65493:PGK65495 OWN65493:OWO65495 OMR65493:OMS65495 OCV65493:OCW65495 NSZ65493:NTA65495 NJD65493:NJE65495 MZH65493:MZI65495 MPL65493:MPM65495 MFP65493:MFQ65495 LVT65493:LVU65495 LLX65493:LLY65495 LCB65493:LCC65495 KSF65493:KSG65495 KIJ65493:KIK65495 JYN65493:JYO65495 JOR65493:JOS65495 JEV65493:JEW65495 IUZ65493:IVA65495 ILD65493:ILE65495 IBH65493:IBI65495 HRL65493:HRM65495 HHP65493:HHQ65495 GXT65493:GXU65495 GNX65493:GNY65495 GEB65493:GEC65495 FUF65493:FUG65495 FKJ65493:FKK65495 FAN65493:FAO65495 EQR65493:EQS65495 EGV65493:EGW65495 DWZ65493:DXA65495 DND65493:DNE65495 DDH65493:DDI65495 CTL65493:CTM65495 CJP65493:CJQ65495 BZT65493:BZU65495 BPX65493:BPY65495 BGB65493:BGC65495 AWF65493:AWG65495 AMJ65493:AMK65495 ACN65493:ACO65495 SR65493:SS65495 IV65493:IW65495 WVH982987:WVI982989 WLL982987:WLM982989 WBP982987:WBQ982989 VRT982987:VRU982989 VHX982987:VHY982989 UYB982987:UYC982989 UOF982987:UOG982989 UEJ982987:UEK982989 TUN982987:TUO982989 TKR982987:TKS982989 TAV982987:TAW982989 SQZ982987:SRA982989 SHD982987:SHE982989 RXH982987:RXI982989 RNL982987:RNM982989 RDP982987:RDQ982989 QTT982987:QTU982989 QJX982987:QJY982989 QAB982987:QAC982989 PQF982987:PQG982989 PGJ982987:PGK982989 OWN982987:OWO982989 OMR982987:OMS982989 OCV982987:OCW982989 NSZ982987:NTA982989 NJD982987:NJE982989 MZH982987:MZI982989 MPL982987:MPM982989 MFP982987:MFQ982989 LVT982987:LVU982989 LLX982987:LLY982989 LCB982987:LCC982989 KSF982987:KSG982989 KIJ982987:KIK982989 JYN982987:JYO982989 JOR982987:JOS982989 JEV982987:JEW982989 IUZ982987:IVA982989 ILD982987:ILE982989 IBH982987:IBI982989 HRL982987:HRM982989 HHP982987:HHQ982989 GXT982987:GXU982989 GNX982987:GNY982989 GEB982987:GEC982989 FUF982987:FUG982989 FKJ982987:FKK982989 FAN982987:FAO982989 EQR982987:EQS982989 EGV982987:EGW982989 DWZ982987:DXA982989 DND982987:DNE982989 DDH982987:DDI982989 CTL982987:CTM982989 CJP982987:CJQ982989 BZT982987:BZU982989 BPX982987:BPY982989 BGB982987:BGC982989 AWF982987:AWG982989 AMJ982987:AMK982989 ACN982987:ACO982989 SR982987:SS982989 IV982987:IW982989 WVH917451:WVI917453 WLL917451:WLM917453 WBP917451:WBQ917453 VRT917451:VRU917453 VHX917451:VHY917453 UYB917451:UYC917453 UOF917451:UOG917453 UEJ917451:UEK917453 TUN917451:TUO917453 TKR917451:TKS917453 TAV917451:TAW917453 SQZ917451:SRA917453 SHD917451:SHE917453 RXH917451:RXI917453 RNL917451:RNM917453 RDP917451:RDQ917453 QTT917451:QTU917453 QJX917451:QJY917453 QAB917451:QAC917453 PQF917451:PQG917453 PGJ917451:PGK917453 OWN917451:OWO917453 OMR917451:OMS917453 OCV917451:OCW917453 NSZ917451:NTA917453 NJD917451:NJE917453 MZH917451:MZI917453 MPL917451:MPM917453 MFP917451:MFQ917453 LVT917451:LVU917453 LLX917451:LLY917453 LCB917451:LCC917453 KSF917451:KSG917453 KIJ917451:KIK917453 JYN917451:JYO917453 JOR917451:JOS917453 JEV917451:JEW917453 IUZ917451:IVA917453 ILD917451:ILE917453 IBH917451:IBI917453 HRL917451:HRM917453 HHP917451:HHQ917453 GXT917451:GXU917453 GNX917451:GNY917453 GEB917451:GEC917453 FUF917451:FUG917453 FKJ917451:FKK917453 FAN917451:FAO917453 EQR917451:EQS917453 EGV917451:EGW917453 DWZ917451:DXA917453 DND917451:DNE917453 DDH917451:DDI917453 CTL917451:CTM917453 CJP917451:CJQ917453 BZT917451:BZU917453 BPX917451:BPY917453 BGB917451:BGC917453 AWF917451:AWG917453 AMJ917451:AMK917453 ACN917451:ACO917453 SR917451:SS917453 IV917451:IW917453 WVH851915:WVI851917 WLL851915:WLM851917 WBP851915:WBQ851917 VRT851915:VRU851917 VHX851915:VHY851917 UYB851915:UYC851917 UOF851915:UOG851917 UEJ851915:UEK851917 TUN851915:TUO851917 TKR851915:TKS851917 TAV851915:TAW851917 SQZ851915:SRA851917 SHD851915:SHE851917 RXH851915:RXI851917 RNL851915:RNM851917 RDP851915:RDQ851917 QTT851915:QTU851917 QJX851915:QJY851917 QAB851915:QAC851917 PQF851915:PQG851917 PGJ851915:PGK851917 OWN851915:OWO851917 OMR851915:OMS851917 OCV851915:OCW851917 NSZ851915:NTA851917 NJD851915:NJE851917 MZH851915:MZI851917 MPL851915:MPM851917 MFP851915:MFQ851917 LVT851915:LVU851917 LLX851915:LLY851917 LCB851915:LCC851917 KSF851915:KSG851917 KIJ851915:KIK851917 JYN851915:JYO851917 JOR851915:JOS851917 JEV851915:JEW851917 IUZ851915:IVA851917 ILD851915:ILE851917 IBH851915:IBI851917 HRL851915:HRM851917 HHP851915:HHQ851917 GXT851915:GXU851917 GNX851915:GNY851917 GEB851915:GEC851917 FUF851915:FUG851917 FKJ851915:FKK851917 FAN851915:FAO851917 EQR851915:EQS851917 EGV851915:EGW851917 DWZ851915:DXA851917 DND851915:DNE851917 DDH851915:DDI851917 CTL851915:CTM851917 CJP851915:CJQ851917 BZT851915:BZU851917 BPX851915:BPY851917 BGB851915:BGC851917 AWF851915:AWG851917 AMJ851915:AMK851917 ACN851915:ACO851917 SR851915:SS851917 IV851915:IW851917 WVH786379:WVI786381 WLL786379:WLM786381 WBP786379:WBQ786381 VRT786379:VRU786381 VHX786379:VHY786381 UYB786379:UYC786381 UOF786379:UOG786381 UEJ786379:UEK786381 TUN786379:TUO786381 TKR786379:TKS786381 TAV786379:TAW786381 SQZ786379:SRA786381 SHD786379:SHE786381 RXH786379:RXI786381 RNL786379:RNM786381 RDP786379:RDQ786381 QTT786379:QTU786381 QJX786379:QJY786381 QAB786379:QAC786381 PQF786379:PQG786381 PGJ786379:PGK786381 OWN786379:OWO786381 OMR786379:OMS786381 OCV786379:OCW786381 NSZ786379:NTA786381 NJD786379:NJE786381 MZH786379:MZI786381 MPL786379:MPM786381 MFP786379:MFQ786381 LVT786379:LVU786381 LLX786379:LLY786381 LCB786379:LCC786381 KSF786379:KSG786381 KIJ786379:KIK786381 JYN786379:JYO786381 JOR786379:JOS786381 JEV786379:JEW786381 IUZ786379:IVA786381 ILD786379:ILE786381 IBH786379:IBI786381 HRL786379:HRM786381 HHP786379:HHQ786381 GXT786379:GXU786381 GNX786379:GNY786381 GEB786379:GEC786381 FUF786379:FUG786381 FKJ786379:FKK786381 FAN786379:FAO786381 EQR786379:EQS786381 EGV786379:EGW786381 DWZ786379:DXA786381 DND786379:DNE786381 DDH786379:DDI786381 CTL786379:CTM786381 CJP786379:CJQ786381 BZT786379:BZU786381 BPX786379:BPY786381 BGB786379:BGC786381 AWF786379:AWG786381 AMJ786379:AMK786381 ACN786379:ACO786381 SR786379:SS786381 IV786379:IW786381 WVH720843:WVI720845 WLL720843:WLM720845 WBP720843:WBQ720845 VRT720843:VRU720845 VHX720843:VHY720845 UYB720843:UYC720845 UOF720843:UOG720845 UEJ720843:UEK720845 TUN720843:TUO720845 TKR720843:TKS720845 TAV720843:TAW720845 SQZ720843:SRA720845 SHD720843:SHE720845 RXH720843:RXI720845 RNL720843:RNM720845 RDP720843:RDQ720845 QTT720843:QTU720845 QJX720843:QJY720845 QAB720843:QAC720845 PQF720843:PQG720845 PGJ720843:PGK720845 OWN720843:OWO720845 OMR720843:OMS720845 OCV720843:OCW720845 NSZ720843:NTA720845 NJD720843:NJE720845 MZH720843:MZI720845 MPL720843:MPM720845 MFP720843:MFQ720845 LVT720843:LVU720845 LLX720843:LLY720845 LCB720843:LCC720845 KSF720843:KSG720845 KIJ720843:KIK720845 JYN720843:JYO720845 JOR720843:JOS720845 JEV720843:JEW720845 IUZ720843:IVA720845 ILD720843:ILE720845 IBH720843:IBI720845 HRL720843:HRM720845 HHP720843:HHQ720845 GXT720843:GXU720845 GNX720843:GNY720845 GEB720843:GEC720845 FUF720843:FUG720845 FKJ720843:FKK720845 FAN720843:FAO720845 EQR720843:EQS720845 EGV720843:EGW720845 DWZ720843:DXA720845 DND720843:DNE720845 DDH720843:DDI720845 CTL720843:CTM720845 CJP720843:CJQ720845 BZT720843:BZU720845 BPX720843:BPY720845 BGB720843:BGC720845 AWF720843:AWG720845 AMJ720843:AMK720845 ACN720843:ACO720845 SR720843:SS720845 IV720843:IW720845 WVH655307:WVI655309 WLL655307:WLM655309 WBP655307:WBQ655309 VRT655307:VRU655309 VHX655307:VHY655309 UYB655307:UYC655309 UOF655307:UOG655309 UEJ655307:UEK655309 TUN655307:TUO655309 TKR655307:TKS655309 TAV655307:TAW655309 SQZ655307:SRA655309 SHD655307:SHE655309 RXH655307:RXI655309 RNL655307:RNM655309 RDP655307:RDQ655309 QTT655307:QTU655309 QJX655307:QJY655309 QAB655307:QAC655309 PQF655307:PQG655309 PGJ655307:PGK655309 OWN655307:OWO655309 OMR655307:OMS655309 OCV655307:OCW655309 NSZ655307:NTA655309 NJD655307:NJE655309 MZH655307:MZI655309 MPL655307:MPM655309 MFP655307:MFQ655309 LVT655307:LVU655309 LLX655307:LLY655309 LCB655307:LCC655309 KSF655307:KSG655309 KIJ655307:KIK655309 JYN655307:JYO655309 JOR655307:JOS655309 JEV655307:JEW655309 IUZ655307:IVA655309 ILD655307:ILE655309 IBH655307:IBI655309 HRL655307:HRM655309 HHP655307:HHQ655309 GXT655307:GXU655309 GNX655307:GNY655309 GEB655307:GEC655309 FUF655307:FUG655309 FKJ655307:FKK655309 FAN655307:FAO655309 EQR655307:EQS655309 EGV655307:EGW655309 DWZ655307:DXA655309 DND655307:DNE655309 DDH655307:DDI655309 CTL655307:CTM655309 CJP655307:CJQ655309 BZT655307:BZU655309 BPX655307:BPY655309 BGB655307:BGC655309 AWF655307:AWG655309 AMJ655307:AMK655309 ACN655307:ACO655309 SR655307:SS655309 IV655307:IW655309 WVH589771:WVI589773 WLL589771:WLM589773 WBP589771:WBQ589773 VRT589771:VRU589773 VHX589771:VHY589773 UYB589771:UYC589773 UOF589771:UOG589773 UEJ589771:UEK589773 TUN589771:TUO589773 TKR589771:TKS589773 TAV589771:TAW589773 SQZ589771:SRA589773 SHD589771:SHE589773 RXH589771:RXI589773 RNL589771:RNM589773 RDP589771:RDQ589773 QTT589771:QTU589773 QJX589771:QJY589773 QAB589771:QAC589773 PQF589771:PQG589773 PGJ589771:PGK589773 OWN589771:OWO589773 OMR589771:OMS589773 OCV589771:OCW589773 NSZ589771:NTA589773 NJD589771:NJE589773 MZH589771:MZI589773 MPL589771:MPM589773 MFP589771:MFQ589773 LVT589771:LVU589773 LLX589771:LLY589773 LCB589771:LCC589773 KSF589771:KSG589773 KIJ589771:KIK589773 JYN589771:JYO589773 JOR589771:JOS589773 JEV589771:JEW589773 IUZ589771:IVA589773 ILD589771:ILE589773 IBH589771:IBI589773 HRL589771:HRM589773 HHP589771:HHQ589773 GXT589771:GXU589773 GNX589771:GNY589773 GEB589771:GEC589773 FUF589771:FUG589773 FKJ589771:FKK589773 FAN589771:FAO589773 EQR589771:EQS589773 EGV589771:EGW589773 DWZ589771:DXA589773 DND589771:DNE589773 DDH589771:DDI589773 CTL589771:CTM589773 CJP589771:CJQ589773 BZT589771:BZU589773 BPX589771:BPY589773 BGB589771:BGC589773 AWF589771:AWG589773 AMJ589771:AMK589773 ACN589771:ACO589773 SR589771:SS589773 IV589771:IW589773 WVH524235:WVI524237 WLL524235:WLM524237 WBP524235:WBQ524237 VRT524235:VRU524237 VHX524235:VHY524237 UYB524235:UYC524237 UOF524235:UOG524237 UEJ524235:UEK524237 TUN524235:TUO524237 TKR524235:TKS524237 TAV524235:TAW524237 SQZ524235:SRA524237 SHD524235:SHE524237 RXH524235:RXI524237 RNL524235:RNM524237 RDP524235:RDQ524237 QTT524235:QTU524237 QJX524235:QJY524237 QAB524235:QAC524237 PQF524235:PQG524237 PGJ524235:PGK524237 OWN524235:OWO524237 OMR524235:OMS524237 OCV524235:OCW524237 NSZ524235:NTA524237 NJD524235:NJE524237 MZH524235:MZI524237 MPL524235:MPM524237 MFP524235:MFQ524237 LVT524235:LVU524237 LLX524235:LLY524237 LCB524235:LCC524237 KSF524235:KSG524237 KIJ524235:KIK524237 JYN524235:JYO524237 JOR524235:JOS524237 JEV524235:JEW524237 IUZ524235:IVA524237 ILD524235:ILE524237 IBH524235:IBI524237 HRL524235:HRM524237 HHP524235:HHQ524237 GXT524235:GXU524237 GNX524235:GNY524237 GEB524235:GEC524237 FUF524235:FUG524237 FKJ524235:FKK524237 FAN524235:FAO524237 EQR524235:EQS524237 EGV524235:EGW524237 DWZ524235:DXA524237 DND524235:DNE524237 DDH524235:DDI524237 CTL524235:CTM524237 CJP524235:CJQ524237 BZT524235:BZU524237 BPX524235:BPY524237 BGB524235:BGC524237 AWF524235:AWG524237 AMJ524235:AMK524237 ACN524235:ACO524237 SR524235:SS524237 IV524235:IW524237 WVH458699:WVI458701 WLL458699:WLM458701 WBP458699:WBQ458701 VRT458699:VRU458701 VHX458699:VHY458701 UYB458699:UYC458701 UOF458699:UOG458701 UEJ458699:UEK458701 TUN458699:TUO458701 TKR458699:TKS458701 TAV458699:TAW458701 SQZ458699:SRA458701 SHD458699:SHE458701 RXH458699:RXI458701 RNL458699:RNM458701 RDP458699:RDQ458701 QTT458699:QTU458701 QJX458699:QJY458701 QAB458699:QAC458701 PQF458699:PQG458701 PGJ458699:PGK458701 OWN458699:OWO458701 OMR458699:OMS458701 OCV458699:OCW458701 NSZ458699:NTA458701 NJD458699:NJE458701 MZH458699:MZI458701 MPL458699:MPM458701 MFP458699:MFQ458701 LVT458699:LVU458701 LLX458699:LLY458701 LCB458699:LCC458701 KSF458699:KSG458701 KIJ458699:KIK458701 JYN458699:JYO458701 JOR458699:JOS458701 JEV458699:JEW458701 IUZ458699:IVA458701 ILD458699:ILE458701 IBH458699:IBI458701 HRL458699:HRM458701 HHP458699:HHQ458701 GXT458699:GXU458701 GNX458699:GNY458701 GEB458699:GEC458701 FUF458699:FUG458701 FKJ458699:FKK458701 FAN458699:FAO458701 EQR458699:EQS458701 EGV458699:EGW458701 DWZ458699:DXA458701 DND458699:DNE458701 DDH458699:DDI458701 CTL458699:CTM458701 CJP458699:CJQ458701 BZT458699:BZU458701 BPX458699:BPY458701 BGB458699:BGC458701 AWF458699:AWG458701 AMJ458699:AMK458701 ACN458699:ACO458701 SR458699:SS458701 IV458699:IW458701 WVH393163:WVI393165 WLL393163:WLM393165 WBP393163:WBQ393165 VRT393163:VRU393165 VHX393163:VHY393165 UYB393163:UYC393165 UOF393163:UOG393165 UEJ393163:UEK393165 TUN393163:TUO393165 TKR393163:TKS393165 TAV393163:TAW393165 SQZ393163:SRA393165 SHD393163:SHE393165 RXH393163:RXI393165 RNL393163:RNM393165 RDP393163:RDQ393165 QTT393163:QTU393165 QJX393163:QJY393165 QAB393163:QAC393165 PQF393163:PQG393165 PGJ393163:PGK393165 OWN393163:OWO393165 OMR393163:OMS393165 OCV393163:OCW393165 NSZ393163:NTA393165 NJD393163:NJE393165 MZH393163:MZI393165 MPL393163:MPM393165 MFP393163:MFQ393165 LVT393163:LVU393165 LLX393163:LLY393165 LCB393163:LCC393165 KSF393163:KSG393165 KIJ393163:KIK393165 JYN393163:JYO393165 JOR393163:JOS393165 JEV393163:JEW393165 IUZ393163:IVA393165 ILD393163:ILE393165 IBH393163:IBI393165 HRL393163:HRM393165 HHP393163:HHQ393165 GXT393163:GXU393165 GNX393163:GNY393165 GEB393163:GEC393165 FUF393163:FUG393165 FKJ393163:FKK393165 FAN393163:FAO393165 EQR393163:EQS393165 EGV393163:EGW393165 DWZ393163:DXA393165 DND393163:DNE393165 DDH393163:DDI393165 CTL393163:CTM393165 CJP393163:CJQ393165 BZT393163:BZU393165 BPX393163:BPY393165 BGB393163:BGC393165 AWF393163:AWG393165 AMJ393163:AMK393165 ACN393163:ACO393165 SR393163:SS393165 IV393163:IW393165 WVH327627:WVI327629 WLL327627:WLM327629 WBP327627:WBQ327629 VRT327627:VRU327629 VHX327627:VHY327629 UYB327627:UYC327629 UOF327627:UOG327629 UEJ327627:UEK327629 TUN327627:TUO327629 TKR327627:TKS327629 TAV327627:TAW327629 SQZ327627:SRA327629 SHD327627:SHE327629 RXH327627:RXI327629 RNL327627:RNM327629 RDP327627:RDQ327629 QTT327627:QTU327629 QJX327627:QJY327629 QAB327627:QAC327629 PQF327627:PQG327629 PGJ327627:PGK327629 OWN327627:OWO327629 OMR327627:OMS327629 OCV327627:OCW327629 NSZ327627:NTA327629 NJD327627:NJE327629 MZH327627:MZI327629 MPL327627:MPM327629 MFP327627:MFQ327629 LVT327627:LVU327629 LLX327627:LLY327629 LCB327627:LCC327629 KSF327627:KSG327629 KIJ327627:KIK327629 JYN327627:JYO327629 JOR327627:JOS327629 JEV327627:JEW327629 IUZ327627:IVA327629 ILD327627:ILE327629 IBH327627:IBI327629 HRL327627:HRM327629 HHP327627:HHQ327629 GXT327627:GXU327629 GNX327627:GNY327629 GEB327627:GEC327629 FUF327627:FUG327629 FKJ327627:FKK327629 FAN327627:FAO327629 EQR327627:EQS327629 EGV327627:EGW327629 DWZ327627:DXA327629 DND327627:DNE327629 DDH327627:DDI327629 CTL327627:CTM327629 CJP327627:CJQ327629 BZT327627:BZU327629 BPX327627:BPY327629 BGB327627:BGC327629 AWF327627:AWG327629 AMJ327627:AMK327629 ACN327627:ACO327629 SR327627:SS327629 IV327627:IW327629 WVH262091:WVI262093 WLL262091:WLM262093 WBP262091:WBQ262093 VRT262091:VRU262093 VHX262091:VHY262093 UYB262091:UYC262093 UOF262091:UOG262093 UEJ262091:UEK262093 TUN262091:TUO262093 TKR262091:TKS262093 TAV262091:TAW262093 SQZ262091:SRA262093 SHD262091:SHE262093 RXH262091:RXI262093 RNL262091:RNM262093 RDP262091:RDQ262093 QTT262091:QTU262093 QJX262091:QJY262093 QAB262091:QAC262093 PQF262091:PQG262093 PGJ262091:PGK262093 OWN262091:OWO262093 OMR262091:OMS262093 OCV262091:OCW262093 NSZ262091:NTA262093 NJD262091:NJE262093 MZH262091:MZI262093 MPL262091:MPM262093 MFP262091:MFQ262093 LVT262091:LVU262093 LLX262091:LLY262093 LCB262091:LCC262093 KSF262091:KSG262093 KIJ262091:KIK262093 JYN262091:JYO262093 JOR262091:JOS262093 JEV262091:JEW262093 IUZ262091:IVA262093 ILD262091:ILE262093 IBH262091:IBI262093 HRL262091:HRM262093 HHP262091:HHQ262093 GXT262091:GXU262093 GNX262091:GNY262093 GEB262091:GEC262093 FUF262091:FUG262093 FKJ262091:FKK262093 FAN262091:FAO262093 EQR262091:EQS262093 EGV262091:EGW262093 DWZ262091:DXA262093 DND262091:DNE262093 DDH262091:DDI262093 CTL262091:CTM262093 CJP262091:CJQ262093 BZT262091:BZU262093 BPX262091:BPY262093 BGB262091:BGC262093 AWF262091:AWG262093 AMJ262091:AMK262093 ACN262091:ACO262093 SR262091:SS262093 IV262091:IW262093 WVH196555:WVI196557 WLL196555:WLM196557 WBP196555:WBQ196557 VRT196555:VRU196557 VHX196555:VHY196557 UYB196555:UYC196557 UOF196555:UOG196557 UEJ196555:UEK196557 TUN196555:TUO196557 TKR196555:TKS196557 TAV196555:TAW196557 SQZ196555:SRA196557 SHD196555:SHE196557 RXH196555:RXI196557 RNL196555:RNM196557 RDP196555:RDQ196557 QTT196555:QTU196557 QJX196555:QJY196557 QAB196555:QAC196557 PQF196555:PQG196557 PGJ196555:PGK196557 OWN196555:OWO196557 OMR196555:OMS196557 OCV196555:OCW196557 NSZ196555:NTA196557 NJD196555:NJE196557 MZH196555:MZI196557 MPL196555:MPM196557 MFP196555:MFQ196557 LVT196555:LVU196557 LLX196555:LLY196557 LCB196555:LCC196557 KSF196555:KSG196557 KIJ196555:KIK196557 JYN196555:JYO196557 JOR196555:JOS196557 JEV196555:JEW196557 IUZ196555:IVA196557 ILD196555:ILE196557 IBH196555:IBI196557 HRL196555:HRM196557 HHP196555:HHQ196557 GXT196555:GXU196557 GNX196555:GNY196557 GEB196555:GEC196557 FUF196555:FUG196557 FKJ196555:FKK196557 FAN196555:FAO196557 EQR196555:EQS196557 EGV196555:EGW196557 DWZ196555:DXA196557 DND196555:DNE196557 DDH196555:DDI196557 CTL196555:CTM196557 CJP196555:CJQ196557 BZT196555:BZU196557 BPX196555:BPY196557 BGB196555:BGC196557 AWF196555:AWG196557 AMJ196555:AMK196557 ACN196555:ACO196557 SR196555:SS196557 IV196555:IW196557 WVH131019:WVI131021 WLL131019:WLM131021 WBP131019:WBQ131021 VRT131019:VRU131021 VHX131019:VHY131021 UYB131019:UYC131021 UOF131019:UOG131021 UEJ131019:UEK131021 TUN131019:TUO131021 TKR131019:TKS131021 TAV131019:TAW131021 SQZ131019:SRA131021 SHD131019:SHE131021 RXH131019:RXI131021 RNL131019:RNM131021 RDP131019:RDQ131021 QTT131019:QTU131021 QJX131019:QJY131021 QAB131019:QAC131021 PQF131019:PQG131021 PGJ131019:PGK131021 OWN131019:OWO131021 OMR131019:OMS131021 OCV131019:OCW131021 NSZ131019:NTA131021 NJD131019:NJE131021 MZH131019:MZI131021 MPL131019:MPM131021 MFP131019:MFQ131021 LVT131019:LVU131021 LLX131019:LLY131021 LCB131019:LCC131021 KSF131019:KSG131021 KIJ131019:KIK131021 JYN131019:JYO131021 JOR131019:JOS131021 JEV131019:JEW131021 IUZ131019:IVA131021 ILD131019:ILE131021 IBH131019:IBI131021 HRL131019:HRM131021 HHP131019:HHQ131021 GXT131019:GXU131021 GNX131019:GNY131021 GEB131019:GEC131021 FUF131019:FUG131021 FKJ131019:FKK131021 FAN131019:FAO131021 EQR131019:EQS131021 EGV131019:EGW131021 DWZ131019:DXA131021 DND131019:DNE131021 DDH131019:DDI131021 CTL131019:CTM131021 CJP131019:CJQ131021 BZT131019:BZU131021 BPX131019:BPY131021 BGB131019:BGC131021 AWF131019:AWG131021 AMJ131019:AMK131021 ACN131019:ACO131021 SR131019:SS131021 IV131019:IW131021 WVH65483:WVI65485 WLL65483:WLM65485 WBP65483:WBQ65485 VRT65483:VRU65485 VHX65483:VHY65485 UYB65483:UYC65485 UOF65483:UOG65485 UEJ65483:UEK65485 TUN65483:TUO65485 TKR65483:TKS65485 TAV65483:TAW65485 SQZ65483:SRA65485 SHD65483:SHE65485 RXH65483:RXI65485 RNL65483:RNM65485 RDP65483:RDQ65485 QTT65483:QTU65485 QJX65483:QJY65485 QAB65483:QAC65485 PQF65483:PQG65485 PGJ65483:PGK65485 OWN65483:OWO65485 OMR65483:OMS65485 OCV65483:OCW65485 NSZ65483:NTA65485 NJD65483:NJE65485 MZH65483:MZI65485 MPL65483:MPM65485 MFP65483:MFQ65485 LVT65483:LVU65485 LLX65483:LLY65485 LCB65483:LCC65485 KSF65483:KSG65485 KIJ65483:KIK65485 JYN65483:JYO65485 JOR65483:JOS65485 JEV65483:JEW65485 IUZ65483:IVA65485 ILD65483:ILE65485 IBH65483:IBI65485 HRL65483:HRM65485 HHP65483:HHQ65485 GXT65483:GXU65485 GNX65483:GNY65485 GEB65483:GEC65485 FUF65483:FUG65485 FKJ65483:FKK65485 FAN65483:FAO65485 EQR65483:EQS65485 EGV65483:EGW65485 DWZ65483:DXA65485 DND65483:DNE65485 DDH65483:DDI65485 CTL65483:CTM65485 CJP65483:CJQ65485 BZT65483:BZU65485 BPX65483:BPY65485 BGB65483:BGC65485 AWF65483:AWG65485 AMJ65483:AMK65485 ACN65483:ACO65485 SR65483:SS65485 IV65483:IW65485 WVH982995:WVI982995 WLL982995:WLM982995 WBP982995:WBQ982995 VRT982995:VRU982995 VHX982995:VHY982995 UYB982995:UYC982995 UOF982995:UOG982995 UEJ982995:UEK982995 TUN982995:TUO982995 TKR982995:TKS982995 TAV982995:TAW982995 SQZ982995:SRA982995 SHD982995:SHE982995 RXH982995:RXI982995 RNL982995:RNM982995 RDP982995:RDQ982995 QTT982995:QTU982995 QJX982995:QJY982995 QAB982995:QAC982995 PQF982995:PQG982995 PGJ982995:PGK982995 OWN982995:OWO982995 OMR982995:OMS982995 OCV982995:OCW982995 NSZ982995:NTA982995 NJD982995:NJE982995 MZH982995:MZI982995 MPL982995:MPM982995 MFP982995:MFQ982995 LVT982995:LVU982995 LLX982995:LLY982995 LCB982995:LCC982995 KSF982995:KSG982995 KIJ982995:KIK982995 JYN982995:JYO982995 JOR982995:JOS982995 JEV982995:JEW982995 IUZ982995:IVA982995 ILD982995:ILE982995 IBH982995:IBI982995 HRL982995:HRM982995 HHP982995:HHQ982995 GXT982995:GXU982995 GNX982995:GNY982995 GEB982995:GEC982995 FUF982995:FUG982995 FKJ982995:FKK982995 FAN982995:FAO982995 EQR982995:EQS982995 EGV982995:EGW982995 DWZ982995:DXA982995 DND982995:DNE982995 DDH982995:DDI982995 CTL982995:CTM982995 CJP982995:CJQ982995 BZT982995:BZU982995 BPX982995:BPY982995 BGB982995:BGC982995 AWF982995:AWG982995 AMJ982995:AMK982995 ACN982995:ACO982995 SR982995:SS982995 IV982995:IW982995 WVH917459:WVI917459 WLL917459:WLM917459 WBP917459:WBQ917459 VRT917459:VRU917459 VHX917459:VHY917459 UYB917459:UYC917459 UOF917459:UOG917459 UEJ917459:UEK917459 TUN917459:TUO917459 TKR917459:TKS917459 TAV917459:TAW917459 SQZ917459:SRA917459 SHD917459:SHE917459 RXH917459:RXI917459 RNL917459:RNM917459 RDP917459:RDQ917459 QTT917459:QTU917459 QJX917459:QJY917459 QAB917459:QAC917459 PQF917459:PQG917459 PGJ917459:PGK917459 OWN917459:OWO917459 OMR917459:OMS917459 OCV917459:OCW917459 NSZ917459:NTA917459 NJD917459:NJE917459 MZH917459:MZI917459 MPL917459:MPM917459 MFP917459:MFQ917459 LVT917459:LVU917459 LLX917459:LLY917459 LCB917459:LCC917459 KSF917459:KSG917459 KIJ917459:KIK917459 JYN917459:JYO917459 JOR917459:JOS917459 JEV917459:JEW917459 IUZ917459:IVA917459 ILD917459:ILE917459 IBH917459:IBI917459 HRL917459:HRM917459 HHP917459:HHQ917459 GXT917459:GXU917459 GNX917459:GNY917459 GEB917459:GEC917459 FUF917459:FUG917459 FKJ917459:FKK917459 FAN917459:FAO917459 EQR917459:EQS917459 EGV917459:EGW917459 DWZ917459:DXA917459 DND917459:DNE917459 DDH917459:DDI917459 CTL917459:CTM917459 CJP917459:CJQ917459 BZT917459:BZU917459 BPX917459:BPY917459 BGB917459:BGC917459 AWF917459:AWG917459 AMJ917459:AMK917459 ACN917459:ACO917459 SR917459:SS917459 IV917459:IW917459 WVH851923:WVI851923 WLL851923:WLM851923 WBP851923:WBQ851923 VRT851923:VRU851923 VHX851923:VHY851923 UYB851923:UYC851923 UOF851923:UOG851923 UEJ851923:UEK851923 TUN851923:TUO851923 TKR851923:TKS851923 TAV851923:TAW851923 SQZ851923:SRA851923 SHD851923:SHE851923 RXH851923:RXI851923 RNL851923:RNM851923 RDP851923:RDQ851923 QTT851923:QTU851923 QJX851923:QJY851923 QAB851923:QAC851923 PQF851923:PQG851923 PGJ851923:PGK851923 OWN851923:OWO851923 OMR851923:OMS851923 OCV851923:OCW851923 NSZ851923:NTA851923 NJD851923:NJE851923 MZH851923:MZI851923 MPL851923:MPM851923 MFP851923:MFQ851923 LVT851923:LVU851923 LLX851923:LLY851923 LCB851923:LCC851923 KSF851923:KSG851923 KIJ851923:KIK851923 JYN851923:JYO851923 JOR851923:JOS851923 JEV851923:JEW851923 IUZ851923:IVA851923 ILD851923:ILE851923 IBH851923:IBI851923 HRL851923:HRM851923 HHP851923:HHQ851923 GXT851923:GXU851923 GNX851923:GNY851923 GEB851923:GEC851923 FUF851923:FUG851923 FKJ851923:FKK851923 FAN851923:FAO851923 EQR851923:EQS851923 EGV851923:EGW851923 DWZ851923:DXA851923 DND851923:DNE851923 DDH851923:DDI851923 CTL851923:CTM851923 CJP851923:CJQ851923 BZT851923:BZU851923 BPX851923:BPY851923 BGB851923:BGC851923 AWF851923:AWG851923 AMJ851923:AMK851923 ACN851923:ACO851923 SR851923:SS851923 IV851923:IW851923 WVH786387:WVI786387 WLL786387:WLM786387 WBP786387:WBQ786387 VRT786387:VRU786387 VHX786387:VHY786387 UYB786387:UYC786387 UOF786387:UOG786387 UEJ786387:UEK786387 TUN786387:TUO786387 TKR786387:TKS786387 TAV786387:TAW786387 SQZ786387:SRA786387 SHD786387:SHE786387 RXH786387:RXI786387 RNL786387:RNM786387 RDP786387:RDQ786387 QTT786387:QTU786387 QJX786387:QJY786387 QAB786387:QAC786387 PQF786387:PQG786387 PGJ786387:PGK786387 OWN786387:OWO786387 OMR786387:OMS786387 OCV786387:OCW786387 NSZ786387:NTA786387 NJD786387:NJE786387 MZH786387:MZI786387 MPL786387:MPM786387 MFP786387:MFQ786387 LVT786387:LVU786387 LLX786387:LLY786387 LCB786387:LCC786387 KSF786387:KSG786387 KIJ786387:KIK786387 JYN786387:JYO786387 JOR786387:JOS786387 JEV786387:JEW786387 IUZ786387:IVA786387 ILD786387:ILE786387 IBH786387:IBI786387 HRL786387:HRM786387 HHP786387:HHQ786387 GXT786387:GXU786387 GNX786387:GNY786387 GEB786387:GEC786387 FUF786387:FUG786387 FKJ786387:FKK786387 FAN786387:FAO786387 EQR786387:EQS786387 EGV786387:EGW786387 DWZ786387:DXA786387 DND786387:DNE786387 DDH786387:DDI786387 CTL786387:CTM786387 CJP786387:CJQ786387 BZT786387:BZU786387 BPX786387:BPY786387 BGB786387:BGC786387 AWF786387:AWG786387 AMJ786387:AMK786387 ACN786387:ACO786387 SR786387:SS786387 IV786387:IW786387 WVH720851:WVI720851 WLL720851:WLM720851 WBP720851:WBQ720851 VRT720851:VRU720851 VHX720851:VHY720851 UYB720851:UYC720851 UOF720851:UOG720851 UEJ720851:UEK720851 TUN720851:TUO720851 TKR720851:TKS720851 TAV720851:TAW720851 SQZ720851:SRA720851 SHD720851:SHE720851 RXH720851:RXI720851 RNL720851:RNM720851 RDP720851:RDQ720851 QTT720851:QTU720851 QJX720851:QJY720851 QAB720851:QAC720851 PQF720851:PQG720851 PGJ720851:PGK720851 OWN720851:OWO720851 OMR720851:OMS720851 OCV720851:OCW720851 NSZ720851:NTA720851 NJD720851:NJE720851 MZH720851:MZI720851 MPL720851:MPM720851 MFP720851:MFQ720851 LVT720851:LVU720851 LLX720851:LLY720851 LCB720851:LCC720851 KSF720851:KSG720851 KIJ720851:KIK720851 JYN720851:JYO720851 JOR720851:JOS720851 JEV720851:JEW720851 IUZ720851:IVA720851 ILD720851:ILE720851 IBH720851:IBI720851 HRL720851:HRM720851 HHP720851:HHQ720851 GXT720851:GXU720851 GNX720851:GNY720851 GEB720851:GEC720851 FUF720851:FUG720851 FKJ720851:FKK720851 FAN720851:FAO720851 EQR720851:EQS720851 EGV720851:EGW720851 DWZ720851:DXA720851 DND720851:DNE720851 DDH720851:DDI720851 CTL720851:CTM720851 CJP720851:CJQ720851 BZT720851:BZU720851 BPX720851:BPY720851 BGB720851:BGC720851 AWF720851:AWG720851 AMJ720851:AMK720851 ACN720851:ACO720851 SR720851:SS720851 IV720851:IW720851 WVH655315:WVI655315 WLL655315:WLM655315 WBP655315:WBQ655315 VRT655315:VRU655315 VHX655315:VHY655315 UYB655315:UYC655315 UOF655315:UOG655315 UEJ655315:UEK655315 TUN655315:TUO655315 TKR655315:TKS655315 TAV655315:TAW655315 SQZ655315:SRA655315 SHD655315:SHE655315 RXH655315:RXI655315 RNL655315:RNM655315 RDP655315:RDQ655315 QTT655315:QTU655315 QJX655315:QJY655315 QAB655315:QAC655315 PQF655315:PQG655315 PGJ655315:PGK655315 OWN655315:OWO655315 OMR655315:OMS655315 OCV655315:OCW655315 NSZ655315:NTA655315 NJD655315:NJE655315 MZH655315:MZI655315 MPL655315:MPM655315 MFP655315:MFQ655315 LVT655315:LVU655315 LLX655315:LLY655315 LCB655315:LCC655315 KSF655315:KSG655315 KIJ655315:KIK655315 JYN655315:JYO655315 JOR655315:JOS655315 JEV655315:JEW655315 IUZ655315:IVA655315 ILD655315:ILE655315 IBH655315:IBI655315 HRL655315:HRM655315 HHP655315:HHQ655315 GXT655315:GXU655315 GNX655315:GNY655315 GEB655315:GEC655315 FUF655315:FUG655315 FKJ655315:FKK655315 FAN655315:FAO655315 EQR655315:EQS655315 EGV655315:EGW655315 DWZ655315:DXA655315 DND655315:DNE655315 DDH655315:DDI655315 CTL655315:CTM655315 CJP655315:CJQ655315 BZT655315:BZU655315 BPX655315:BPY655315 BGB655315:BGC655315 AWF655315:AWG655315 AMJ655315:AMK655315 ACN655315:ACO655315 SR655315:SS655315 IV655315:IW655315 WVH589779:WVI589779 WLL589779:WLM589779 WBP589779:WBQ589779 VRT589779:VRU589779 VHX589779:VHY589779 UYB589779:UYC589779 UOF589779:UOG589779 UEJ589779:UEK589779 TUN589779:TUO589779 TKR589779:TKS589779 TAV589779:TAW589779 SQZ589779:SRA589779 SHD589779:SHE589779 RXH589779:RXI589779 RNL589779:RNM589779 RDP589779:RDQ589779 QTT589779:QTU589779 QJX589779:QJY589779 QAB589779:QAC589779 PQF589779:PQG589779 PGJ589779:PGK589779 OWN589779:OWO589779 OMR589779:OMS589779 OCV589779:OCW589779 NSZ589779:NTA589779 NJD589779:NJE589779 MZH589779:MZI589779 MPL589779:MPM589779 MFP589779:MFQ589779 LVT589779:LVU589779 LLX589779:LLY589779 LCB589779:LCC589779 KSF589779:KSG589779 KIJ589779:KIK589779 JYN589779:JYO589779 JOR589779:JOS589779 JEV589779:JEW589779 IUZ589779:IVA589779 ILD589779:ILE589779 IBH589779:IBI589779 HRL589779:HRM589779 HHP589779:HHQ589779 GXT589779:GXU589779 GNX589779:GNY589779 GEB589779:GEC589779 FUF589779:FUG589779 FKJ589779:FKK589779 FAN589779:FAO589779 EQR589779:EQS589779 EGV589779:EGW589779 DWZ589779:DXA589779 DND589779:DNE589779 DDH589779:DDI589779 CTL589779:CTM589779 CJP589779:CJQ589779 BZT589779:BZU589779 BPX589779:BPY589779 BGB589779:BGC589779 AWF589779:AWG589779 AMJ589779:AMK589779 ACN589779:ACO589779 SR589779:SS589779 IV589779:IW589779 WVH524243:WVI524243 WLL524243:WLM524243 WBP524243:WBQ524243 VRT524243:VRU524243 VHX524243:VHY524243 UYB524243:UYC524243 UOF524243:UOG524243 UEJ524243:UEK524243 TUN524243:TUO524243 TKR524243:TKS524243 TAV524243:TAW524243 SQZ524243:SRA524243 SHD524243:SHE524243 RXH524243:RXI524243 RNL524243:RNM524243 RDP524243:RDQ524243 QTT524243:QTU524243 QJX524243:QJY524243 QAB524243:QAC524243 PQF524243:PQG524243 PGJ524243:PGK524243 OWN524243:OWO524243 OMR524243:OMS524243 OCV524243:OCW524243 NSZ524243:NTA524243 NJD524243:NJE524243 MZH524243:MZI524243 MPL524243:MPM524243 MFP524243:MFQ524243 LVT524243:LVU524243 LLX524243:LLY524243 LCB524243:LCC524243 KSF524243:KSG524243 KIJ524243:KIK524243 JYN524243:JYO524243 JOR524243:JOS524243 JEV524243:JEW524243 IUZ524243:IVA524243 ILD524243:ILE524243 IBH524243:IBI524243 HRL524243:HRM524243 HHP524243:HHQ524243 GXT524243:GXU524243 GNX524243:GNY524243 GEB524243:GEC524243 FUF524243:FUG524243 FKJ524243:FKK524243 FAN524243:FAO524243 EQR524243:EQS524243 EGV524243:EGW524243 DWZ524243:DXA524243 DND524243:DNE524243 DDH524243:DDI524243 CTL524243:CTM524243 CJP524243:CJQ524243 BZT524243:BZU524243 BPX524243:BPY524243 BGB524243:BGC524243 AWF524243:AWG524243 AMJ524243:AMK524243 ACN524243:ACO524243 SR524243:SS524243 IV524243:IW524243 WVH458707:WVI458707 WLL458707:WLM458707 WBP458707:WBQ458707 VRT458707:VRU458707 VHX458707:VHY458707 UYB458707:UYC458707 UOF458707:UOG458707 UEJ458707:UEK458707 TUN458707:TUO458707 TKR458707:TKS458707 TAV458707:TAW458707 SQZ458707:SRA458707 SHD458707:SHE458707 RXH458707:RXI458707 RNL458707:RNM458707 RDP458707:RDQ458707 QTT458707:QTU458707 QJX458707:QJY458707 QAB458707:QAC458707 PQF458707:PQG458707 PGJ458707:PGK458707 OWN458707:OWO458707 OMR458707:OMS458707 OCV458707:OCW458707 NSZ458707:NTA458707 NJD458707:NJE458707 MZH458707:MZI458707 MPL458707:MPM458707 MFP458707:MFQ458707 LVT458707:LVU458707 LLX458707:LLY458707 LCB458707:LCC458707 KSF458707:KSG458707 KIJ458707:KIK458707 JYN458707:JYO458707 JOR458707:JOS458707 JEV458707:JEW458707 IUZ458707:IVA458707 ILD458707:ILE458707 IBH458707:IBI458707 HRL458707:HRM458707 HHP458707:HHQ458707 GXT458707:GXU458707 GNX458707:GNY458707 GEB458707:GEC458707 FUF458707:FUG458707 FKJ458707:FKK458707 FAN458707:FAO458707 EQR458707:EQS458707 EGV458707:EGW458707 DWZ458707:DXA458707 DND458707:DNE458707 DDH458707:DDI458707 CTL458707:CTM458707 CJP458707:CJQ458707 BZT458707:BZU458707 BPX458707:BPY458707 BGB458707:BGC458707 AWF458707:AWG458707 AMJ458707:AMK458707 ACN458707:ACO458707 SR458707:SS458707 IV458707:IW458707 WVH393171:WVI393171 WLL393171:WLM393171 WBP393171:WBQ393171 VRT393171:VRU393171 VHX393171:VHY393171 UYB393171:UYC393171 UOF393171:UOG393171 UEJ393171:UEK393171 TUN393171:TUO393171 TKR393171:TKS393171 TAV393171:TAW393171 SQZ393171:SRA393171 SHD393171:SHE393171 RXH393171:RXI393171 RNL393171:RNM393171 RDP393171:RDQ393171 QTT393171:QTU393171 QJX393171:QJY393171 QAB393171:QAC393171 PQF393171:PQG393171 PGJ393171:PGK393171 OWN393171:OWO393171 OMR393171:OMS393171 OCV393171:OCW393171 NSZ393171:NTA393171 NJD393171:NJE393171 MZH393171:MZI393171 MPL393171:MPM393171 MFP393171:MFQ393171 LVT393171:LVU393171 LLX393171:LLY393171 LCB393171:LCC393171 KSF393171:KSG393171 KIJ393171:KIK393171 JYN393171:JYO393171 JOR393171:JOS393171 JEV393171:JEW393171 IUZ393171:IVA393171 ILD393171:ILE393171 IBH393171:IBI393171 HRL393171:HRM393171 HHP393171:HHQ393171 GXT393171:GXU393171 GNX393171:GNY393171 GEB393171:GEC393171 FUF393171:FUG393171 FKJ393171:FKK393171 FAN393171:FAO393171 EQR393171:EQS393171 EGV393171:EGW393171 DWZ393171:DXA393171 DND393171:DNE393171 DDH393171:DDI393171 CTL393171:CTM393171 CJP393171:CJQ393171 BZT393171:BZU393171 BPX393171:BPY393171 BGB393171:BGC393171 AWF393171:AWG393171 AMJ393171:AMK393171 ACN393171:ACO393171 SR393171:SS393171 IV393171:IW393171 WVH327635:WVI327635 WLL327635:WLM327635 WBP327635:WBQ327635 VRT327635:VRU327635 VHX327635:VHY327635 UYB327635:UYC327635 UOF327635:UOG327635 UEJ327635:UEK327635 TUN327635:TUO327635 TKR327635:TKS327635 TAV327635:TAW327635 SQZ327635:SRA327635 SHD327635:SHE327635 RXH327635:RXI327635 RNL327635:RNM327635 RDP327635:RDQ327635 QTT327635:QTU327635 QJX327635:QJY327635 QAB327635:QAC327635 PQF327635:PQG327635 PGJ327635:PGK327635 OWN327635:OWO327635 OMR327635:OMS327635 OCV327635:OCW327635 NSZ327635:NTA327635 NJD327635:NJE327635 MZH327635:MZI327635 MPL327635:MPM327635 MFP327635:MFQ327635 LVT327635:LVU327635 LLX327635:LLY327635 LCB327635:LCC327635 KSF327635:KSG327635 KIJ327635:KIK327635 JYN327635:JYO327635 JOR327635:JOS327635 JEV327635:JEW327635 IUZ327635:IVA327635 ILD327635:ILE327635 IBH327635:IBI327635 HRL327635:HRM327635 HHP327635:HHQ327635 GXT327635:GXU327635 GNX327635:GNY327635 GEB327635:GEC327635 FUF327635:FUG327635 FKJ327635:FKK327635 FAN327635:FAO327635 EQR327635:EQS327635 EGV327635:EGW327635 DWZ327635:DXA327635 DND327635:DNE327635 DDH327635:DDI327635 CTL327635:CTM327635 CJP327635:CJQ327635 BZT327635:BZU327635 BPX327635:BPY327635 BGB327635:BGC327635 AWF327635:AWG327635 AMJ327635:AMK327635 ACN327635:ACO327635 SR327635:SS327635 IV327635:IW327635 WVH262099:WVI262099 WLL262099:WLM262099 WBP262099:WBQ262099 VRT262099:VRU262099 VHX262099:VHY262099 UYB262099:UYC262099 UOF262099:UOG262099 UEJ262099:UEK262099 TUN262099:TUO262099 TKR262099:TKS262099 TAV262099:TAW262099 SQZ262099:SRA262099 SHD262099:SHE262099 RXH262099:RXI262099 RNL262099:RNM262099 RDP262099:RDQ262099 QTT262099:QTU262099 QJX262099:QJY262099 QAB262099:QAC262099 PQF262099:PQG262099 PGJ262099:PGK262099 OWN262099:OWO262099 OMR262099:OMS262099 OCV262099:OCW262099 NSZ262099:NTA262099 NJD262099:NJE262099 MZH262099:MZI262099 MPL262099:MPM262099 MFP262099:MFQ262099 LVT262099:LVU262099 LLX262099:LLY262099 LCB262099:LCC262099 KSF262099:KSG262099 KIJ262099:KIK262099 JYN262099:JYO262099 JOR262099:JOS262099 JEV262099:JEW262099 IUZ262099:IVA262099 ILD262099:ILE262099 IBH262099:IBI262099 HRL262099:HRM262099 HHP262099:HHQ262099 GXT262099:GXU262099 GNX262099:GNY262099 GEB262099:GEC262099 FUF262099:FUG262099 FKJ262099:FKK262099 FAN262099:FAO262099 EQR262099:EQS262099 EGV262099:EGW262099 DWZ262099:DXA262099 DND262099:DNE262099 DDH262099:DDI262099 CTL262099:CTM262099 CJP262099:CJQ262099 BZT262099:BZU262099 BPX262099:BPY262099 BGB262099:BGC262099 AWF262099:AWG262099 AMJ262099:AMK262099 ACN262099:ACO262099 SR262099:SS262099 IV262099:IW262099 WVH196563:WVI196563 WLL196563:WLM196563 WBP196563:WBQ196563 VRT196563:VRU196563 VHX196563:VHY196563 UYB196563:UYC196563 UOF196563:UOG196563 UEJ196563:UEK196563 TUN196563:TUO196563 TKR196563:TKS196563 TAV196563:TAW196563 SQZ196563:SRA196563 SHD196563:SHE196563 RXH196563:RXI196563 RNL196563:RNM196563 RDP196563:RDQ196563 QTT196563:QTU196563 QJX196563:QJY196563 QAB196563:QAC196563 PQF196563:PQG196563 PGJ196563:PGK196563 OWN196563:OWO196563 OMR196563:OMS196563 OCV196563:OCW196563 NSZ196563:NTA196563 NJD196563:NJE196563 MZH196563:MZI196563 MPL196563:MPM196563 MFP196563:MFQ196563 LVT196563:LVU196563 LLX196563:LLY196563 LCB196563:LCC196563 KSF196563:KSG196563 KIJ196563:KIK196563 JYN196563:JYO196563 JOR196563:JOS196563 JEV196563:JEW196563 IUZ196563:IVA196563 ILD196563:ILE196563 IBH196563:IBI196563 HRL196563:HRM196563 HHP196563:HHQ196563 GXT196563:GXU196563 GNX196563:GNY196563 GEB196563:GEC196563 FUF196563:FUG196563 FKJ196563:FKK196563 FAN196563:FAO196563 EQR196563:EQS196563 EGV196563:EGW196563 DWZ196563:DXA196563 DND196563:DNE196563 DDH196563:DDI196563 CTL196563:CTM196563 CJP196563:CJQ196563 BZT196563:BZU196563 BPX196563:BPY196563 BGB196563:BGC196563 AWF196563:AWG196563 AMJ196563:AMK196563 ACN196563:ACO196563 SR196563:SS196563 IV196563:IW196563 WVH131027:WVI131027 WLL131027:WLM131027 WBP131027:WBQ131027 VRT131027:VRU131027 VHX131027:VHY131027 UYB131027:UYC131027 UOF131027:UOG131027 UEJ131027:UEK131027 TUN131027:TUO131027 TKR131027:TKS131027 TAV131027:TAW131027 SQZ131027:SRA131027 SHD131027:SHE131027 RXH131027:RXI131027 RNL131027:RNM131027 RDP131027:RDQ131027 QTT131027:QTU131027 QJX131027:QJY131027 QAB131027:QAC131027 PQF131027:PQG131027 PGJ131027:PGK131027 OWN131027:OWO131027 OMR131027:OMS131027 OCV131027:OCW131027 NSZ131027:NTA131027 NJD131027:NJE131027 MZH131027:MZI131027 MPL131027:MPM131027 MFP131027:MFQ131027 LVT131027:LVU131027 LLX131027:LLY131027 LCB131027:LCC131027 KSF131027:KSG131027 KIJ131027:KIK131027 JYN131027:JYO131027 JOR131027:JOS131027 JEV131027:JEW131027 IUZ131027:IVA131027 ILD131027:ILE131027 IBH131027:IBI131027 HRL131027:HRM131027 HHP131027:HHQ131027 GXT131027:GXU131027 GNX131027:GNY131027 GEB131027:GEC131027 FUF131027:FUG131027 FKJ131027:FKK131027 FAN131027:FAO131027 EQR131027:EQS131027 EGV131027:EGW131027 DWZ131027:DXA131027 DND131027:DNE131027 DDH131027:DDI131027 CTL131027:CTM131027 CJP131027:CJQ131027 BZT131027:BZU131027 BPX131027:BPY131027 BGB131027:BGC131027 AWF131027:AWG131027 AMJ131027:AMK131027 ACN131027:ACO131027 SR131027:SS131027 IV131027:IW131027 WVH65491:WVI65491 WLL65491:WLM65491 WBP65491:WBQ65491 VRT65491:VRU65491 VHX65491:VHY65491 UYB65491:UYC65491 UOF65491:UOG65491 UEJ65491:UEK65491 TUN65491:TUO65491 TKR65491:TKS65491 TAV65491:TAW65491 SQZ65491:SRA65491 SHD65491:SHE65491 RXH65491:RXI65491 RNL65491:RNM65491 RDP65491:RDQ65491 QTT65491:QTU65491 QJX65491:QJY65491 QAB65491:QAC65491 PQF65491:PQG65491 PGJ65491:PGK65491 OWN65491:OWO65491 OMR65491:OMS65491 OCV65491:OCW65491 NSZ65491:NTA65491 NJD65491:NJE65491 MZH65491:MZI65491 MPL65491:MPM65491 MFP65491:MFQ65491 LVT65491:LVU65491 LLX65491:LLY65491 LCB65491:LCC65491 KSF65491:KSG65491 KIJ65491:KIK65491 JYN65491:JYO65491 JOR65491:JOS65491 JEV65491:JEW65491 IUZ65491:IVA65491 ILD65491:ILE65491 IBH65491:IBI65491 HRL65491:HRM65491 HHP65491:HHQ65491 GXT65491:GXU65491 GNX65491:GNY65491 GEB65491:GEC65491 FUF65491:FUG65491 FKJ65491:FKK65491 FAN65491:FAO65491 EQR65491:EQS65491 EGV65491:EGW65491 DWZ65491:DXA65491 DND65491:DNE65491 DDH65491:DDI65491 CTL65491:CTM65491 CJP65491:CJQ65491 BZT65491:BZU65491 BPX65491:BPY65491 BGB65491:BGC65491 AWF65491:AWG65491 AMJ65491:AMK65491 ACN65491:ACO65491 SR65491:SS65491 IV65491:IW65491 WVH982985:WVI982985 WLL982985:WLM982985 WBP982985:WBQ982985 VRT982985:VRU982985 VHX982985:VHY982985 UYB982985:UYC982985 UOF982985:UOG982985 UEJ982985:UEK982985 TUN982985:TUO982985 TKR982985:TKS982985 TAV982985:TAW982985 SQZ982985:SRA982985 SHD982985:SHE982985 RXH982985:RXI982985 RNL982985:RNM982985 RDP982985:RDQ982985 QTT982985:QTU982985 QJX982985:QJY982985 QAB982985:QAC982985 PQF982985:PQG982985 PGJ982985:PGK982985 OWN982985:OWO982985 OMR982985:OMS982985 OCV982985:OCW982985 NSZ982985:NTA982985 NJD982985:NJE982985 MZH982985:MZI982985 MPL982985:MPM982985 MFP982985:MFQ982985 LVT982985:LVU982985 LLX982985:LLY982985 LCB982985:LCC982985 KSF982985:KSG982985 KIJ982985:KIK982985 JYN982985:JYO982985 JOR982985:JOS982985 JEV982985:JEW982985 IUZ982985:IVA982985 ILD982985:ILE982985 IBH982985:IBI982985 HRL982985:HRM982985 HHP982985:HHQ982985 GXT982985:GXU982985 GNX982985:GNY982985 GEB982985:GEC982985 FUF982985:FUG982985 FKJ982985:FKK982985 FAN982985:FAO982985 EQR982985:EQS982985 EGV982985:EGW982985 DWZ982985:DXA982985 DND982985:DNE982985 DDH982985:DDI982985 CTL982985:CTM982985 CJP982985:CJQ982985 BZT982985:BZU982985 BPX982985:BPY982985 BGB982985:BGC982985 AWF982985:AWG982985 AMJ982985:AMK982985 ACN982985:ACO982985 SR982985:SS982985 IV982985:IW982985 WVH917449:WVI917449 WLL917449:WLM917449 WBP917449:WBQ917449 VRT917449:VRU917449 VHX917449:VHY917449 UYB917449:UYC917449 UOF917449:UOG917449 UEJ917449:UEK917449 TUN917449:TUO917449 TKR917449:TKS917449 TAV917449:TAW917449 SQZ917449:SRA917449 SHD917449:SHE917449 RXH917449:RXI917449 RNL917449:RNM917449 RDP917449:RDQ917449 QTT917449:QTU917449 QJX917449:QJY917449 QAB917449:QAC917449 PQF917449:PQG917449 PGJ917449:PGK917449 OWN917449:OWO917449 OMR917449:OMS917449 OCV917449:OCW917449 NSZ917449:NTA917449 NJD917449:NJE917449 MZH917449:MZI917449 MPL917449:MPM917449 MFP917449:MFQ917449 LVT917449:LVU917449 LLX917449:LLY917449 LCB917449:LCC917449 KSF917449:KSG917449 KIJ917449:KIK917449 JYN917449:JYO917449 JOR917449:JOS917449 JEV917449:JEW917449 IUZ917449:IVA917449 ILD917449:ILE917449 IBH917449:IBI917449 HRL917449:HRM917449 HHP917449:HHQ917449 GXT917449:GXU917449 GNX917449:GNY917449 GEB917449:GEC917449 FUF917449:FUG917449 FKJ917449:FKK917449 FAN917449:FAO917449 EQR917449:EQS917449 EGV917449:EGW917449 DWZ917449:DXA917449 DND917449:DNE917449 DDH917449:DDI917449 CTL917449:CTM917449 CJP917449:CJQ917449 BZT917449:BZU917449 BPX917449:BPY917449 BGB917449:BGC917449 AWF917449:AWG917449 AMJ917449:AMK917449 ACN917449:ACO917449 SR917449:SS917449 IV917449:IW917449 WVH851913:WVI851913 WLL851913:WLM851913 WBP851913:WBQ851913 VRT851913:VRU851913 VHX851913:VHY851913 UYB851913:UYC851913 UOF851913:UOG851913 UEJ851913:UEK851913 TUN851913:TUO851913 TKR851913:TKS851913 TAV851913:TAW851913 SQZ851913:SRA851913 SHD851913:SHE851913 RXH851913:RXI851913 RNL851913:RNM851913 RDP851913:RDQ851913 QTT851913:QTU851913 QJX851913:QJY851913 QAB851913:QAC851913 PQF851913:PQG851913 PGJ851913:PGK851913 OWN851913:OWO851913 OMR851913:OMS851913 OCV851913:OCW851913 NSZ851913:NTA851913 NJD851913:NJE851913 MZH851913:MZI851913 MPL851913:MPM851913 MFP851913:MFQ851913 LVT851913:LVU851913 LLX851913:LLY851913 LCB851913:LCC851913 KSF851913:KSG851913 KIJ851913:KIK851913 JYN851913:JYO851913 JOR851913:JOS851913 JEV851913:JEW851913 IUZ851913:IVA851913 ILD851913:ILE851913 IBH851913:IBI851913 HRL851913:HRM851913 HHP851913:HHQ851913 GXT851913:GXU851913 GNX851913:GNY851913 GEB851913:GEC851913 FUF851913:FUG851913 FKJ851913:FKK851913 FAN851913:FAO851913 EQR851913:EQS851913 EGV851913:EGW851913 DWZ851913:DXA851913 DND851913:DNE851913 DDH851913:DDI851913 CTL851913:CTM851913 CJP851913:CJQ851913 BZT851913:BZU851913 BPX851913:BPY851913 BGB851913:BGC851913 AWF851913:AWG851913 AMJ851913:AMK851913 ACN851913:ACO851913 SR851913:SS851913 IV851913:IW851913 WVH786377:WVI786377 WLL786377:WLM786377 WBP786377:WBQ786377 VRT786377:VRU786377 VHX786377:VHY786377 UYB786377:UYC786377 UOF786377:UOG786377 UEJ786377:UEK786377 TUN786377:TUO786377 TKR786377:TKS786377 TAV786377:TAW786377 SQZ786377:SRA786377 SHD786377:SHE786377 RXH786377:RXI786377 RNL786377:RNM786377 RDP786377:RDQ786377 QTT786377:QTU786377 QJX786377:QJY786377 QAB786377:QAC786377 PQF786377:PQG786377 PGJ786377:PGK786377 OWN786377:OWO786377 OMR786377:OMS786377 OCV786377:OCW786377 NSZ786377:NTA786377 NJD786377:NJE786377 MZH786377:MZI786377 MPL786377:MPM786377 MFP786377:MFQ786377 LVT786377:LVU786377 LLX786377:LLY786377 LCB786377:LCC786377 KSF786377:KSG786377 KIJ786377:KIK786377 JYN786377:JYO786377 JOR786377:JOS786377 JEV786377:JEW786377 IUZ786377:IVA786377 ILD786377:ILE786377 IBH786377:IBI786377 HRL786377:HRM786377 HHP786377:HHQ786377 GXT786377:GXU786377 GNX786377:GNY786377 GEB786377:GEC786377 FUF786377:FUG786377 FKJ786377:FKK786377 FAN786377:FAO786377 EQR786377:EQS786377 EGV786377:EGW786377 DWZ786377:DXA786377 DND786377:DNE786377 DDH786377:DDI786377 CTL786377:CTM786377 CJP786377:CJQ786377 BZT786377:BZU786377 BPX786377:BPY786377 BGB786377:BGC786377 AWF786377:AWG786377 AMJ786377:AMK786377 ACN786377:ACO786377 SR786377:SS786377 IV786377:IW786377 WVH720841:WVI720841 WLL720841:WLM720841 WBP720841:WBQ720841 VRT720841:VRU720841 VHX720841:VHY720841 UYB720841:UYC720841 UOF720841:UOG720841 UEJ720841:UEK720841 TUN720841:TUO720841 TKR720841:TKS720841 TAV720841:TAW720841 SQZ720841:SRA720841 SHD720841:SHE720841 RXH720841:RXI720841 RNL720841:RNM720841 RDP720841:RDQ720841 QTT720841:QTU720841 QJX720841:QJY720841 QAB720841:QAC720841 PQF720841:PQG720841 PGJ720841:PGK720841 OWN720841:OWO720841 OMR720841:OMS720841 OCV720841:OCW720841 NSZ720841:NTA720841 NJD720841:NJE720841 MZH720841:MZI720841 MPL720841:MPM720841 MFP720841:MFQ720841 LVT720841:LVU720841 LLX720841:LLY720841 LCB720841:LCC720841 KSF720841:KSG720841 KIJ720841:KIK720841 JYN720841:JYO720841 JOR720841:JOS720841 JEV720841:JEW720841 IUZ720841:IVA720841 ILD720841:ILE720841 IBH720841:IBI720841 HRL720841:HRM720841 HHP720841:HHQ720841 GXT720841:GXU720841 GNX720841:GNY720841 GEB720841:GEC720841 FUF720841:FUG720841 FKJ720841:FKK720841 FAN720841:FAO720841 EQR720841:EQS720841 EGV720841:EGW720841 DWZ720841:DXA720841 DND720841:DNE720841 DDH720841:DDI720841 CTL720841:CTM720841 CJP720841:CJQ720841 BZT720841:BZU720841 BPX720841:BPY720841 BGB720841:BGC720841 AWF720841:AWG720841 AMJ720841:AMK720841 ACN720841:ACO720841 SR720841:SS720841 IV720841:IW720841 WVH655305:WVI655305 WLL655305:WLM655305 WBP655305:WBQ655305 VRT655305:VRU655305 VHX655305:VHY655305 UYB655305:UYC655305 UOF655305:UOG655305 UEJ655305:UEK655305 TUN655305:TUO655305 TKR655305:TKS655305 TAV655305:TAW655305 SQZ655305:SRA655305 SHD655305:SHE655305 RXH655305:RXI655305 RNL655305:RNM655305 RDP655305:RDQ655305 QTT655305:QTU655305 QJX655305:QJY655305 QAB655305:QAC655305 PQF655305:PQG655305 PGJ655305:PGK655305 OWN655305:OWO655305 OMR655305:OMS655305 OCV655305:OCW655305 NSZ655305:NTA655305 NJD655305:NJE655305 MZH655305:MZI655305 MPL655305:MPM655305 MFP655305:MFQ655305 LVT655305:LVU655305 LLX655305:LLY655305 LCB655305:LCC655305 KSF655305:KSG655305 KIJ655305:KIK655305 JYN655305:JYO655305 JOR655305:JOS655305 JEV655305:JEW655305 IUZ655305:IVA655305 ILD655305:ILE655305 IBH655305:IBI655305 HRL655305:HRM655305 HHP655305:HHQ655305 GXT655305:GXU655305 GNX655305:GNY655305 GEB655305:GEC655305 FUF655305:FUG655305 FKJ655305:FKK655305 FAN655305:FAO655305 EQR655305:EQS655305 EGV655305:EGW655305 DWZ655305:DXA655305 DND655305:DNE655305 DDH655305:DDI655305 CTL655305:CTM655305 CJP655305:CJQ655305 BZT655305:BZU655305 BPX655305:BPY655305 BGB655305:BGC655305 AWF655305:AWG655305 AMJ655305:AMK655305 ACN655305:ACO655305 SR655305:SS655305 IV655305:IW655305 WVH589769:WVI589769 WLL589769:WLM589769 WBP589769:WBQ589769 VRT589769:VRU589769 VHX589769:VHY589769 UYB589769:UYC589769 UOF589769:UOG589769 UEJ589769:UEK589769 TUN589769:TUO589769 TKR589769:TKS589769 TAV589769:TAW589769 SQZ589769:SRA589769 SHD589769:SHE589769 RXH589769:RXI589769 RNL589769:RNM589769 RDP589769:RDQ589769 QTT589769:QTU589769 QJX589769:QJY589769 QAB589769:QAC589769 PQF589769:PQG589769 PGJ589769:PGK589769 OWN589769:OWO589769 OMR589769:OMS589769 OCV589769:OCW589769 NSZ589769:NTA589769 NJD589769:NJE589769 MZH589769:MZI589769 MPL589769:MPM589769 MFP589769:MFQ589769 LVT589769:LVU589769 LLX589769:LLY589769 LCB589769:LCC589769 KSF589769:KSG589769 KIJ589769:KIK589769 JYN589769:JYO589769 JOR589769:JOS589769 JEV589769:JEW589769 IUZ589769:IVA589769 ILD589769:ILE589769 IBH589769:IBI589769 HRL589769:HRM589769 HHP589769:HHQ589769 GXT589769:GXU589769 GNX589769:GNY589769 GEB589769:GEC589769 FUF589769:FUG589769 FKJ589769:FKK589769 FAN589769:FAO589769 EQR589769:EQS589769 EGV589769:EGW589769 DWZ589769:DXA589769 DND589769:DNE589769 DDH589769:DDI589769 CTL589769:CTM589769 CJP589769:CJQ589769 BZT589769:BZU589769 BPX589769:BPY589769 BGB589769:BGC589769 AWF589769:AWG589769 AMJ589769:AMK589769 ACN589769:ACO589769 SR589769:SS589769 IV589769:IW589769 WVH524233:WVI524233 WLL524233:WLM524233 WBP524233:WBQ524233 VRT524233:VRU524233 VHX524233:VHY524233 UYB524233:UYC524233 UOF524233:UOG524233 UEJ524233:UEK524233 TUN524233:TUO524233 TKR524233:TKS524233 TAV524233:TAW524233 SQZ524233:SRA524233 SHD524233:SHE524233 RXH524233:RXI524233 RNL524233:RNM524233 RDP524233:RDQ524233 QTT524233:QTU524233 QJX524233:QJY524233 QAB524233:QAC524233 PQF524233:PQG524233 PGJ524233:PGK524233 OWN524233:OWO524233 OMR524233:OMS524233 OCV524233:OCW524233 NSZ524233:NTA524233 NJD524233:NJE524233 MZH524233:MZI524233 MPL524233:MPM524233 MFP524233:MFQ524233 LVT524233:LVU524233 LLX524233:LLY524233 LCB524233:LCC524233 KSF524233:KSG524233 KIJ524233:KIK524233 JYN524233:JYO524233 JOR524233:JOS524233 JEV524233:JEW524233 IUZ524233:IVA524233 ILD524233:ILE524233 IBH524233:IBI524233 HRL524233:HRM524233 HHP524233:HHQ524233 GXT524233:GXU524233 GNX524233:GNY524233 GEB524233:GEC524233 FUF524233:FUG524233 FKJ524233:FKK524233 FAN524233:FAO524233 EQR524233:EQS524233 EGV524233:EGW524233 DWZ524233:DXA524233 DND524233:DNE524233 DDH524233:DDI524233 CTL524233:CTM524233 CJP524233:CJQ524233 BZT524233:BZU524233 BPX524233:BPY524233 BGB524233:BGC524233 AWF524233:AWG524233 AMJ524233:AMK524233 ACN524233:ACO524233 SR524233:SS524233 IV524233:IW524233 WVH458697:WVI458697 WLL458697:WLM458697 WBP458697:WBQ458697 VRT458697:VRU458697 VHX458697:VHY458697 UYB458697:UYC458697 UOF458697:UOG458697 UEJ458697:UEK458697 TUN458697:TUO458697 TKR458697:TKS458697 TAV458697:TAW458697 SQZ458697:SRA458697 SHD458697:SHE458697 RXH458697:RXI458697 RNL458697:RNM458697 RDP458697:RDQ458697 QTT458697:QTU458697 QJX458697:QJY458697 QAB458697:QAC458697 PQF458697:PQG458697 PGJ458697:PGK458697 OWN458697:OWO458697 OMR458697:OMS458697 OCV458697:OCW458697 NSZ458697:NTA458697 NJD458697:NJE458697 MZH458697:MZI458697 MPL458697:MPM458697 MFP458697:MFQ458697 LVT458697:LVU458697 LLX458697:LLY458697 LCB458697:LCC458697 KSF458697:KSG458697 KIJ458697:KIK458697 JYN458697:JYO458697 JOR458697:JOS458697 JEV458697:JEW458697 IUZ458697:IVA458697 ILD458697:ILE458697 IBH458697:IBI458697 HRL458697:HRM458697 HHP458697:HHQ458697 GXT458697:GXU458697 GNX458697:GNY458697 GEB458697:GEC458697 FUF458697:FUG458697 FKJ458697:FKK458697 FAN458697:FAO458697 EQR458697:EQS458697 EGV458697:EGW458697 DWZ458697:DXA458697 DND458697:DNE458697 DDH458697:DDI458697 CTL458697:CTM458697 CJP458697:CJQ458697 BZT458697:BZU458697 BPX458697:BPY458697 BGB458697:BGC458697 AWF458697:AWG458697 AMJ458697:AMK458697 ACN458697:ACO458697 SR458697:SS458697 IV458697:IW458697 WVH393161:WVI393161 WLL393161:WLM393161 WBP393161:WBQ393161 VRT393161:VRU393161 VHX393161:VHY393161 UYB393161:UYC393161 UOF393161:UOG393161 UEJ393161:UEK393161 TUN393161:TUO393161 TKR393161:TKS393161 TAV393161:TAW393161 SQZ393161:SRA393161 SHD393161:SHE393161 RXH393161:RXI393161 RNL393161:RNM393161 RDP393161:RDQ393161 QTT393161:QTU393161 QJX393161:QJY393161 QAB393161:QAC393161 PQF393161:PQG393161 PGJ393161:PGK393161 OWN393161:OWO393161 OMR393161:OMS393161 OCV393161:OCW393161 NSZ393161:NTA393161 NJD393161:NJE393161 MZH393161:MZI393161 MPL393161:MPM393161 MFP393161:MFQ393161 LVT393161:LVU393161 LLX393161:LLY393161 LCB393161:LCC393161 KSF393161:KSG393161 KIJ393161:KIK393161 JYN393161:JYO393161 JOR393161:JOS393161 JEV393161:JEW393161 IUZ393161:IVA393161 ILD393161:ILE393161 IBH393161:IBI393161 HRL393161:HRM393161 HHP393161:HHQ393161 GXT393161:GXU393161 GNX393161:GNY393161 GEB393161:GEC393161 FUF393161:FUG393161 FKJ393161:FKK393161 FAN393161:FAO393161 EQR393161:EQS393161 EGV393161:EGW393161 DWZ393161:DXA393161 DND393161:DNE393161 DDH393161:DDI393161 CTL393161:CTM393161 CJP393161:CJQ393161 BZT393161:BZU393161 BPX393161:BPY393161 BGB393161:BGC393161 AWF393161:AWG393161 AMJ393161:AMK393161 ACN393161:ACO393161 SR393161:SS393161 IV393161:IW393161 WVH327625:WVI327625 WLL327625:WLM327625 WBP327625:WBQ327625 VRT327625:VRU327625 VHX327625:VHY327625 UYB327625:UYC327625 UOF327625:UOG327625 UEJ327625:UEK327625 TUN327625:TUO327625 TKR327625:TKS327625 TAV327625:TAW327625 SQZ327625:SRA327625 SHD327625:SHE327625 RXH327625:RXI327625 RNL327625:RNM327625 RDP327625:RDQ327625 QTT327625:QTU327625 QJX327625:QJY327625 QAB327625:QAC327625 PQF327625:PQG327625 PGJ327625:PGK327625 OWN327625:OWO327625 OMR327625:OMS327625 OCV327625:OCW327625 NSZ327625:NTA327625 NJD327625:NJE327625 MZH327625:MZI327625 MPL327625:MPM327625 MFP327625:MFQ327625 LVT327625:LVU327625 LLX327625:LLY327625 LCB327625:LCC327625 KSF327625:KSG327625 KIJ327625:KIK327625 JYN327625:JYO327625 JOR327625:JOS327625 JEV327625:JEW327625 IUZ327625:IVA327625 ILD327625:ILE327625 IBH327625:IBI327625 HRL327625:HRM327625 HHP327625:HHQ327625 GXT327625:GXU327625 GNX327625:GNY327625 GEB327625:GEC327625 FUF327625:FUG327625 FKJ327625:FKK327625 FAN327625:FAO327625 EQR327625:EQS327625 EGV327625:EGW327625 DWZ327625:DXA327625 DND327625:DNE327625 DDH327625:DDI327625 CTL327625:CTM327625 CJP327625:CJQ327625 BZT327625:BZU327625 BPX327625:BPY327625 BGB327625:BGC327625 AWF327625:AWG327625 AMJ327625:AMK327625 ACN327625:ACO327625 SR327625:SS327625 IV327625:IW327625 WVH262089:WVI262089 WLL262089:WLM262089 WBP262089:WBQ262089 VRT262089:VRU262089 VHX262089:VHY262089 UYB262089:UYC262089 UOF262089:UOG262089 UEJ262089:UEK262089 TUN262089:TUO262089 TKR262089:TKS262089 TAV262089:TAW262089 SQZ262089:SRA262089 SHD262089:SHE262089 RXH262089:RXI262089 RNL262089:RNM262089 RDP262089:RDQ262089 QTT262089:QTU262089 QJX262089:QJY262089 QAB262089:QAC262089 PQF262089:PQG262089 PGJ262089:PGK262089 OWN262089:OWO262089 OMR262089:OMS262089 OCV262089:OCW262089 NSZ262089:NTA262089 NJD262089:NJE262089 MZH262089:MZI262089 MPL262089:MPM262089 MFP262089:MFQ262089 LVT262089:LVU262089 LLX262089:LLY262089 LCB262089:LCC262089 KSF262089:KSG262089 KIJ262089:KIK262089 JYN262089:JYO262089 JOR262089:JOS262089 JEV262089:JEW262089 IUZ262089:IVA262089 ILD262089:ILE262089 IBH262089:IBI262089 HRL262089:HRM262089 HHP262089:HHQ262089 GXT262089:GXU262089 GNX262089:GNY262089 GEB262089:GEC262089 FUF262089:FUG262089 FKJ262089:FKK262089 FAN262089:FAO262089 EQR262089:EQS262089 EGV262089:EGW262089 DWZ262089:DXA262089 DND262089:DNE262089 DDH262089:DDI262089 CTL262089:CTM262089 CJP262089:CJQ262089 BZT262089:BZU262089 BPX262089:BPY262089 BGB262089:BGC262089 AWF262089:AWG262089 AMJ262089:AMK262089 ACN262089:ACO262089 SR262089:SS262089 IV262089:IW262089 WVH196553:WVI196553 WLL196553:WLM196553 WBP196553:WBQ196553 VRT196553:VRU196553 VHX196553:VHY196553 UYB196553:UYC196553 UOF196553:UOG196553 UEJ196553:UEK196553 TUN196553:TUO196553 TKR196553:TKS196553 TAV196553:TAW196553 SQZ196553:SRA196553 SHD196553:SHE196553 RXH196553:RXI196553 RNL196553:RNM196553 RDP196553:RDQ196553 QTT196553:QTU196553 QJX196553:QJY196553 QAB196553:QAC196553 PQF196553:PQG196553 PGJ196553:PGK196553 OWN196553:OWO196553 OMR196553:OMS196553 OCV196553:OCW196553 NSZ196553:NTA196553 NJD196553:NJE196553 MZH196553:MZI196553 MPL196553:MPM196553 MFP196553:MFQ196553 LVT196553:LVU196553 LLX196553:LLY196553 LCB196553:LCC196553 KSF196553:KSG196553 KIJ196553:KIK196553 JYN196553:JYO196553 JOR196553:JOS196553 JEV196553:JEW196553 IUZ196553:IVA196553 ILD196553:ILE196553 IBH196553:IBI196553 HRL196553:HRM196553 HHP196553:HHQ196553 GXT196553:GXU196553 GNX196553:GNY196553 GEB196553:GEC196553 FUF196553:FUG196553 FKJ196553:FKK196553 FAN196553:FAO196553 EQR196553:EQS196553 EGV196553:EGW196553 DWZ196553:DXA196553 DND196553:DNE196553 DDH196553:DDI196553 CTL196553:CTM196553 CJP196553:CJQ196553 BZT196553:BZU196553 BPX196553:BPY196553 BGB196553:BGC196553 AWF196553:AWG196553 AMJ196553:AMK196553 ACN196553:ACO196553 SR196553:SS196553 IV196553:IW196553 WVH131017:WVI131017 WLL131017:WLM131017 WBP131017:WBQ131017 VRT131017:VRU131017 VHX131017:VHY131017 UYB131017:UYC131017 UOF131017:UOG131017 UEJ131017:UEK131017 TUN131017:TUO131017 TKR131017:TKS131017 TAV131017:TAW131017 SQZ131017:SRA131017 SHD131017:SHE131017 RXH131017:RXI131017 RNL131017:RNM131017 RDP131017:RDQ131017 QTT131017:QTU131017 QJX131017:QJY131017 QAB131017:QAC131017 PQF131017:PQG131017 PGJ131017:PGK131017 OWN131017:OWO131017 OMR131017:OMS131017 OCV131017:OCW131017 NSZ131017:NTA131017 NJD131017:NJE131017 MZH131017:MZI131017 MPL131017:MPM131017 MFP131017:MFQ131017 LVT131017:LVU131017 LLX131017:LLY131017 LCB131017:LCC131017 KSF131017:KSG131017 KIJ131017:KIK131017 JYN131017:JYO131017 JOR131017:JOS131017 JEV131017:JEW131017 IUZ131017:IVA131017 ILD131017:ILE131017 IBH131017:IBI131017 HRL131017:HRM131017 HHP131017:HHQ131017 GXT131017:GXU131017 GNX131017:GNY131017 GEB131017:GEC131017 FUF131017:FUG131017 FKJ131017:FKK131017 FAN131017:FAO131017 EQR131017:EQS131017 EGV131017:EGW131017 DWZ131017:DXA131017 DND131017:DNE131017 DDH131017:DDI131017 CTL131017:CTM131017 CJP131017:CJQ131017 BZT131017:BZU131017 BPX131017:BPY131017 BGB131017:BGC131017 AWF131017:AWG131017 AMJ131017:AMK131017 ACN131017:ACO131017 SR131017:SS131017 IV131017:IW131017 WVH65481:WVI65481 WLL65481:WLM65481 WBP65481:WBQ65481 VRT65481:VRU65481 VHX65481:VHY65481 UYB65481:UYC65481 UOF65481:UOG65481 UEJ65481:UEK65481 TUN65481:TUO65481 TKR65481:TKS65481 TAV65481:TAW65481 SQZ65481:SRA65481 SHD65481:SHE65481 RXH65481:RXI65481 RNL65481:RNM65481 RDP65481:RDQ65481 QTT65481:QTU65481 QJX65481:QJY65481 QAB65481:QAC65481 PQF65481:PQG65481 PGJ65481:PGK65481 OWN65481:OWO65481 OMR65481:OMS65481 OCV65481:OCW65481 NSZ65481:NTA65481 NJD65481:NJE65481 MZH65481:MZI65481 MPL65481:MPM65481 MFP65481:MFQ65481 LVT65481:LVU65481 LLX65481:LLY65481 LCB65481:LCC65481 KSF65481:KSG65481 KIJ65481:KIK65481 JYN65481:JYO65481 JOR65481:JOS65481 JEV65481:JEW65481 IUZ65481:IVA65481 ILD65481:ILE65481 IBH65481:IBI65481 HRL65481:HRM65481 HHP65481:HHQ65481 GXT65481:GXU65481 GNX65481:GNY65481 GEB65481:GEC65481 FUF65481:FUG65481 FKJ65481:FKK65481 FAN65481:FAO65481 EQR65481:EQS65481 EGV65481:EGW65481 DWZ65481:DXA65481 DND65481:DNE65481 DDH65481:DDI65481 CTL65481:CTM65481 CJP65481:CJQ65481 BZT65481:BZU65481 BPX65481:BPY65481 BGB65481:BGC65481 AWF65481:AWG65481 AMJ65481:AMK65481 ACN65481:ACO65481 SR65481:SS65481 IV65481:IW65481 WVC982997:WVC982999 WLG982997:WLG982999 WBK982997:WBK982999 VRO982997:VRO982999 VHS982997:VHS982999 UXW982997:UXW982999 UOA982997:UOA982999 UEE982997:UEE982999 TUI982997:TUI982999 TKM982997:TKM982999 TAQ982997:TAQ982999 SQU982997:SQU982999 SGY982997:SGY982999 RXC982997:RXC982999 RNG982997:RNG982999 RDK982997:RDK982999 QTO982997:QTO982999 QJS982997:QJS982999 PZW982997:PZW982999 PQA982997:PQA982999 PGE982997:PGE982999 OWI982997:OWI982999 OMM982997:OMM982999 OCQ982997:OCQ982999 NSU982997:NSU982999 NIY982997:NIY982999 MZC982997:MZC982999 MPG982997:MPG982999 MFK982997:MFK982999 LVO982997:LVO982999 LLS982997:LLS982999 LBW982997:LBW982999 KSA982997:KSA982999 KIE982997:KIE982999 JYI982997:JYI982999 JOM982997:JOM982999 JEQ982997:JEQ982999 IUU982997:IUU982999 IKY982997:IKY982999 IBC982997:IBC982999 HRG982997:HRG982999 HHK982997:HHK982999 GXO982997:GXO982999 GNS982997:GNS982999 GDW982997:GDW982999 FUA982997:FUA982999 FKE982997:FKE982999 FAI982997:FAI982999 EQM982997:EQM982999 EGQ982997:EGQ982999 DWU982997:DWU982999 DMY982997:DMY982999 DDC982997:DDC982999 CTG982997:CTG982999 CJK982997:CJK982999 BZO982997:BZO982999 BPS982997:BPS982999 BFW982997:BFW982999 AWA982997:AWA982999 AME982997:AME982999 ACI982997:ACI982999 SM982997:SM982999 IQ982997:IQ982999 WVC917461:WVC917463 WLG917461:WLG917463 WBK917461:WBK917463 VRO917461:VRO917463 VHS917461:VHS917463 UXW917461:UXW917463 UOA917461:UOA917463 UEE917461:UEE917463 TUI917461:TUI917463 TKM917461:TKM917463 TAQ917461:TAQ917463 SQU917461:SQU917463 SGY917461:SGY917463 RXC917461:RXC917463 RNG917461:RNG917463 RDK917461:RDK917463 QTO917461:QTO917463 QJS917461:QJS917463 PZW917461:PZW917463 PQA917461:PQA917463 PGE917461:PGE917463 OWI917461:OWI917463 OMM917461:OMM917463 OCQ917461:OCQ917463 NSU917461:NSU917463 NIY917461:NIY917463 MZC917461:MZC917463 MPG917461:MPG917463 MFK917461:MFK917463 LVO917461:LVO917463 LLS917461:LLS917463 LBW917461:LBW917463 KSA917461:KSA917463 KIE917461:KIE917463 JYI917461:JYI917463 JOM917461:JOM917463 JEQ917461:JEQ917463 IUU917461:IUU917463 IKY917461:IKY917463 IBC917461:IBC917463 HRG917461:HRG917463 HHK917461:HHK917463 GXO917461:GXO917463 GNS917461:GNS917463 GDW917461:GDW917463 FUA917461:FUA917463 FKE917461:FKE917463 FAI917461:FAI917463 EQM917461:EQM917463 EGQ917461:EGQ917463 DWU917461:DWU917463 DMY917461:DMY917463 DDC917461:DDC917463 CTG917461:CTG917463 CJK917461:CJK917463 BZO917461:BZO917463 BPS917461:BPS917463 BFW917461:BFW917463 AWA917461:AWA917463 AME917461:AME917463 ACI917461:ACI917463 SM917461:SM917463 IQ917461:IQ917463 WVC851925:WVC851927 WLG851925:WLG851927 WBK851925:WBK851927 VRO851925:VRO851927 VHS851925:VHS851927 UXW851925:UXW851927 UOA851925:UOA851927 UEE851925:UEE851927 TUI851925:TUI851927 TKM851925:TKM851927 TAQ851925:TAQ851927 SQU851925:SQU851927 SGY851925:SGY851927 RXC851925:RXC851927 RNG851925:RNG851927 RDK851925:RDK851927 QTO851925:QTO851927 QJS851925:QJS851927 PZW851925:PZW851927 PQA851925:PQA851927 PGE851925:PGE851927 OWI851925:OWI851927 OMM851925:OMM851927 OCQ851925:OCQ851927 NSU851925:NSU851927 NIY851925:NIY851927 MZC851925:MZC851927 MPG851925:MPG851927 MFK851925:MFK851927 LVO851925:LVO851927 LLS851925:LLS851927 LBW851925:LBW851927 KSA851925:KSA851927 KIE851925:KIE851927 JYI851925:JYI851927 JOM851925:JOM851927 JEQ851925:JEQ851927 IUU851925:IUU851927 IKY851925:IKY851927 IBC851925:IBC851927 HRG851925:HRG851927 HHK851925:HHK851927 GXO851925:GXO851927 GNS851925:GNS851927 GDW851925:GDW851927 FUA851925:FUA851927 FKE851925:FKE851927 FAI851925:FAI851927 EQM851925:EQM851927 EGQ851925:EGQ851927 DWU851925:DWU851927 DMY851925:DMY851927 DDC851925:DDC851927 CTG851925:CTG851927 CJK851925:CJK851927 BZO851925:BZO851927 BPS851925:BPS851927 BFW851925:BFW851927 AWA851925:AWA851927 AME851925:AME851927 ACI851925:ACI851927 SM851925:SM851927 IQ851925:IQ851927 WVC786389:WVC786391 WLG786389:WLG786391 WBK786389:WBK786391 VRO786389:VRO786391 VHS786389:VHS786391 UXW786389:UXW786391 UOA786389:UOA786391 UEE786389:UEE786391 TUI786389:TUI786391 TKM786389:TKM786391 TAQ786389:TAQ786391 SQU786389:SQU786391 SGY786389:SGY786391 RXC786389:RXC786391 RNG786389:RNG786391 RDK786389:RDK786391 QTO786389:QTO786391 QJS786389:QJS786391 PZW786389:PZW786391 PQA786389:PQA786391 PGE786389:PGE786391 OWI786389:OWI786391 OMM786389:OMM786391 OCQ786389:OCQ786391 NSU786389:NSU786391 NIY786389:NIY786391 MZC786389:MZC786391 MPG786389:MPG786391 MFK786389:MFK786391 LVO786389:LVO786391 LLS786389:LLS786391 LBW786389:LBW786391 KSA786389:KSA786391 KIE786389:KIE786391 JYI786389:JYI786391 JOM786389:JOM786391 JEQ786389:JEQ786391 IUU786389:IUU786391 IKY786389:IKY786391 IBC786389:IBC786391 HRG786389:HRG786391 HHK786389:HHK786391 GXO786389:GXO786391 GNS786389:GNS786391 GDW786389:GDW786391 FUA786389:FUA786391 FKE786389:FKE786391 FAI786389:FAI786391 EQM786389:EQM786391 EGQ786389:EGQ786391 DWU786389:DWU786391 DMY786389:DMY786391 DDC786389:DDC786391 CTG786389:CTG786391 CJK786389:CJK786391 BZO786389:BZO786391 BPS786389:BPS786391 BFW786389:BFW786391 AWA786389:AWA786391 AME786389:AME786391 ACI786389:ACI786391 SM786389:SM786391 IQ786389:IQ786391 WVC720853:WVC720855 WLG720853:WLG720855 WBK720853:WBK720855 VRO720853:VRO720855 VHS720853:VHS720855 UXW720853:UXW720855 UOA720853:UOA720855 UEE720853:UEE720855 TUI720853:TUI720855 TKM720853:TKM720855 TAQ720853:TAQ720855 SQU720853:SQU720855 SGY720853:SGY720855 RXC720853:RXC720855 RNG720853:RNG720855 RDK720853:RDK720855 QTO720853:QTO720855 QJS720853:QJS720855 PZW720853:PZW720855 PQA720853:PQA720855 PGE720853:PGE720855 OWI720853:OWI720855 OMM720853:OMM720855 OCQ720853:OCQ720855 NSU720853:NSU720855 NIY720853:NIY720855 MZC720853:MZC720855 MPG720853:MPG720855 MFK720853:MFK720855 LVO720853:LVO720855 LLS720853:LLS720855 LBW720853:LBW720855 KSA720853:KSA720855 KIE720853:KIE720855 JYI720853:JYI720855 JOM720853:JOM720855 JEQ720853:JEQ720855 IUU720853:IUU720855 IKY720853:IKY720855 IBC720853:IBC720855 HRG720853:HRG720855 HHK720853:HHK720855 GXO720853:GXO720855 GNS720853:GNS720855 GDW720853:GDW720855 FUA720853:FUA720855 FKE720853:FKE720855 FAI720853:FAI720855 EQM720853:EQM720855 EGQ720853:EGQ720855 DWU720853:DWU720855 DMY720853:DMY720855 DDC720853:DDC720855 CTG720853:CTG720855 CJK720853:CJK720855 BZO720853:BZO720855 BPS720853:BPS720855 BFW720853:BFW720855 AWA720853:AWA720855 AME720853:AME720855 ACI720853:ACI720855 SM720853:SM720855 IQ720853:IQ720855 WVC655317:WVC655319 WLG655317:WLG655319 WBK655317:WBK655319 VRO655317:VRO655319 VHS655317:VHS655319 UXW655317:UXW655319 UOA655317:UOA655319 UEE655317:UEE655319 TUI655317:TUI655319 TKM655317:TKM655319 TAQ655317:TAQ655319 SQU655317:SQU655319 SGY655317:SGY655319 RXC655317:RXC655319 RNG655317:RNG655319 RDK655317:RDK655319 QTO655317:QTO655319 QJS655317:QJS655319 PZW655317:PZW655319 PQA655317:PQA655319 PGE655317:PGE655319 OWI655317:OWI655319 OMM655317:OMM655319 OCQ655317:OCQ655319 NSU655317:NSU655319 NIY655317:NIY655319 MZC655317:MZC655319 MPG655317:MPG655319 MFK655317:MFK655319 LVO655317:LVO655319 LLS655317:LLS655319 LBW655317:LBW655319 KSA655317:KSA655319 KIE655317:KIE655319 JYI655317:JYI655319 JOM655317:JOM655319 JEQ655317:JEQ655319 IUU655317:IUU655319 IKY655317:IKY655319 IBC655317:IBC655319 HRG655317:HRG655319 HHK655317:HHK655319 GXO655317:GXO655319 GNS655317:GNS655319 GDW655317:GDW655319 FUA655317:FUA655319 FKE655317:FKE655319 FAI655317:FAI655319 EQM655317:EQM655319 EGQ655317:EGQ655319 DWU655317:DWU655319 DMY655317:DMY655319 DDC655317:DDC655319 CTG655317:CTG655319 CJK655317:CJK655319 BZO655317:BZO655319 BPS655317:BPS655319 BFW655317:BFW655319 AWA655317:AWA655319 AME655317:AME655319 ACI655317:ACI655319 SM655317:SM655319 IQ655317:IQ655319 WVC589781:WVC589783 WLG589781:WLG589783 WBK589781:WBK589783 VRO589781:VRO589783 VHS589781:VHS589783 UXW589781:UXW589783 UOA589781:UOA589783 UEE589781:UEE589783 TUI589781:TUI589783 TKM589781:TKM589783 TAQ589781:TAQ589783 SQU589781:SQU589783 SGY589781:SGY589783 RXC589781:RXC589783 RNG589781:RNG589783 RDK589781:RDK589783 QTO589781:QTO589783 QJS589781:QJS589783 PZW589781:PZW589783 PQA589781:PQA589783 PGE589781:PGE589783 OWI589781:OWI589783 OMM589781:OMM589783 OCQ589781:OCQ589783 NSU589781:NSU589783 NIY589781:NIY589783 MZC589781:MZC589783 MPG589781:MPG589783 MFK589781:MFK589783 LVO589781:LVO589783 LLS589781:LLS589783 LBW589781:LBW589783 KSA589781:KSA589783 KIE589781:KIE589783 JYI589781:JYI589783 JOM589781:JOM589783 JEQ589781:JEQ589783 IUU589781:IUU589783 IKY589781:IKY589783 IBC589781:IBC589783 HRG589781:HRG589783 HHK589781:HHK589783 GXO589781:GXO589783 GNS589781:GNS589783 GDW589781:GDW589783 FUA589781:FUA589783 FKE589781:FKE589783 FAI589781:FAI589783 EQM589781:EQM589783 EGQ589781:EGQ589783 DWU589781:DWU589783 DMY589781:DMY589783 DDC589781:DDC589783 CTG589781:CTG589783 CJK589781:CJK589783 BZO589781:BZO589783 BPS589781:BPS589783 BFW589781:BFW589783 AWA589781:AWA589783 AME589781:AME589783 ACI589781:ACI589783 SM589781:SM589783 IQ589781:IQ589783 WVC524245:WVC524247 WLG524245:WLG524247 WBK524245:WBK524247 VRO524245:VRO524247 VHS524245:VHS524247 UXW524245:UXW524247 UOA524245:UOA524247 UEE524245:UEE524247 TUI524245:TUI524247 TKM524245:TKM524247 TAQ524245:TAQ524247 SQU524245:SQU524247 SGY524245:SGY524247 RXC524245:RXC524247 RNG524245:RNG524247 RDK524245:RDK524247 QTO524245:QTO524247 QJS524245:QJS524247 PZW524245:PZW524247 PQA524245:PQA524247 PGE524245:PGE524247 OWI524245:OWI524247 OMM524245:OMM524247 OCQ524245:OCQ524247 NSU524245:NSU524247 NIY524245:NIY524247 MZC524245:MZC524247 MPG524245:MPG524247 MFK524245:MFK524247 LVO524245:LVO524247 LLS524245:LLS524247 LBW524245:LBW524247 KSA524245:KSA524247 KIE524245:KIE524247 JYI524245:JYI524247 JOM524245:JOM524247 JEQ524245:JEQ524247 IUU524245:IUU524247 IKY524245:IKY524247 IBC524245:IBC524247 HRG524245:HRG524247 HHK524245:HHK524247 GXO524245:GXO524247 GNS524245:GNS524247 GDW524245:GDW524247 FUA524245:FUA524247 FKE524245:FKE524247 FAI524245:FAI524247 EQM524245:EQM524247 EGQ524245:EGQ524247 DWU524245:DWU524247 DMY524245:DMY524247 DDC524245:DDC524247 CTG524245:CTG524247 CJK524245:CJK524247 BZO524245:BZO524247 BPS524245:BPS524247 BFW524245:BFW524247 AWA524245:AWA524247 AME524245:AME524247 ACI524245:ACI524247 SM524245:SM524247 IQ524245:IQ524247 WVC458709:WVC458711 WLG458709:WLG458711 WBK458709:WBK458711 VRO458709:VRO458711 VHS458709:VHS458711 UXW458709:UXW458711 UOA458709:UOA458711 UEE458709:UEE458711 TUI458709:TUI458711 TKM458709:TKM458711 TAQ458709:TAQ458711 SQU458709:SQU458711 SGY458709:SGY458711 RXC458709:RXC458711 RNG458709:RNG458711 RDK458709:RDK458711 QTO458709:QTO458711 QJS458709:QJS458711 PZW458709:PZW458711 PQA458709:PQA458711 PGE458709:PGE458711 OWI458709:OWI458711 OMM458709:OMM458711 OCQ458709:OCQ458711 NSU458709:NSU458711 NIY458709:NIY458711 MZC458709:MZC458711 MPG458709:MPG458711 MFK458709:MFK458711 LVO458709:LVO458711 LLS458709:LLS458711 LBW458709:LBW458711 KSA458709:KSA458711 KIE458709:KIE458711 JYI458709:JYI458711 JOM458709:JOM458711 JEQ458709:JEQ458711 IUU458709:IUU458711 IKY458709:IKY458711 IBC458709:IBC458711 HRG458709:HRG458711 HHK458709:HHK458711 GXO458709:GXO458711 GNS458709:GNS458711 GDW458709:GDW458711 FUA458709:FUA458711 FKE458709:FKE458711 FAI458709:FAI458711 EQM458709:EQM458711 EGQ458709:EGQ458711 DWU458709:DWU458711 DMY458709:DMY458711 DDC458709:DDC458711 CTG458709:CTG458711 CJK458709:CJK458711 BZO458709:BZO458711 BPS458709:BPS458711 BFW458709:BFW458711 AWA458709:AWA458711 AME458709:AME458711 ACI458709:ACI458711 SM458709:SM458711 IQ458709:IQ458711 WVC393173:WVC393175 WLG393173:WLG393175 WBK393173:WBK393175 VRO393173:VRO393175 VHS393173:VHS393175 UXW393173:UXW393175 UOA393173:UOA393175 UEE393173:UEE393175 TUI393173:TUI393175 TKM393173:TKM393175 TAQ393173:TAQ393175 SQU393173:SQU393175 SGY393173:SGY393175 RXC393173:RXC393175 RNG393173:RNG393175 RDK393173:RDK393175 QTO393173:QTO393175 QJS393173:QJS393175 PZW393173:PZW393175 PQA393173:PQA393175 PGE393173:PGE393175 OWI393173:OWI393175 OMM393173:OMM393175 OCQ393173:OCQ393175 NSU393173:NSU393175 NIY393173:NIY393175 MZC393173:MZC393175 MPG393173:MPG393175 MFK393173:MFK393175 LVO393173:LVO393175 LLS393173:LLS393175 LBW393173:LBW393175 KSA393173:KSA393175 KIE393173:KIE393175 JYI393173:JYI393175 JOM393173:JOM393175 JEQ393173:JEQ393175 IUU393173:IUU393175 IKY393173:IKY393175 IBC393173:IBC393175 HRG393173:HRG393175 HHK393173:HHK393175 GXO393173:GXO393175 GNS393173:GNS393175 GDW393173:GDW393175 FUA393173:FUA393175 FKE393173:FKE393175 FAI393173:FAI393175 EQM393173:EQM393175 EGQ393173:EGQ393175 DWU393173:DWU393175 DMY393173:DMY393175 DDC393173:DDC393175 CTG393173:CTG393175 CJK393173:CJK393175 BZO393173:BZO393175 BPS393173:BPS393175 BFW393173:BFW393175 AWA393173:AWA393175 AME393173:AME393175 ACI393173:ACI393175 SM393173:SM393175 IQ393173:IQ393175 WVC327637:WVC327639 WLG327637:WLG327639 WBK327637:WBK327639 VRO327637:VRO327639 VHS327637:VHS327639 UXW327637:UXW327639 UOA327637:UOA327639 UEE327637:UEE327639 TUI327637:TUI327639 TKM327637:TKM327639 TAQ327637:TAQ327639 SQU327637:SQU327639 SGY327637:SGY327639 RXC327637:RXC327639 RNG327637:RNG327639 RDK327637:RDK327639 QTO327637:QTO327639 QJS327637:QJS327639 PZW327637:PZW327639 PQA327637:PQA327639 PGE327637:PGE327639 OWI327637:OWI327639 OMM327637:OMM327639 OCQ327637:OCQ327639 NSU327637:NSU327639 NIY327637:NIY327639 MZC327637:MZC327639 MPG327637:MPG327639 MFK327637:MFK327639 LVO327637:LVO327639 LLS327637:LLS327639 LBW327637:LBW327639 KSA327637:KSA327639 KIE327637:KIE327639 JYI327637:JYI327639 JOM327637:JOM327639 JEQ327637:JEQ327639 IUU327637:IUU327639 IKY327637:IKY327639 IBC327637:IBC327639 HRG327637:HRG327639 HHK327637:HHK327639 GXO327637:GXO327639 GNS327637:GNS327639 GDW327637:GDW327639 FUA327637:FUA327639 FKE327637:FKE327639 FAI327637:FAI327639 EQM327637:EQM327639 EGQ327637:EGQ327639 DWU327637:DWU327639 DMY327637:DMY327639 DDC327637:DDC327639 CTG327637:CTG327639 CJK327637:CJK327639 BZO327637:BZO327639 BPS327637:BPS327639 BFW327637:BFW327639 AWA327637:AWA327639 AME327637:AME327639 ACI327637:ACI327639 SM327637:SM327639 IQ327637:IQ327639 WVC262101:WVC262103 WLG262101:WLG262103 WBK262101:WBK262103 VRO262101:VRO262103 VHS262101:VHS262103 UXW262101:UXW262103 UOA262101:UOA262103 UEE262101:UEE262103 TUI262101:TUI262103 TKM262101:TKM262103 TAQ262101:TAQ262103 SQU262101:SQU262103 SGY262101:SGY262103 RXC262101:RXC262103 RNG262101:RNG262103 RDK262101:RDK262103 QTO262101:QTO262103 QJS262101:QJS262103 PZW262101:PZW262103 PQA262101:PQA262103 PGE262101:PGE262103 OWI262101:OWI262103 OMM262101:OMM262103 OCQ262101:OCQ262103 NSU262101:NSU262103 NIY262101:NIY262103 MZC262101:MZC262103 MPG262101:MPG262103 MFK262101:MFK262103 LVO262101:LVO262103 LLS262101:LLS262103 LBW262101:LBW262103 KSA262101:KSA262103 KIE262101:KIE262103 JYI262101:JYI262103 JOM262101:JOM262103 JEQ262101:JEQ262103 IUU262101:IUU262103 IKY262101:IKY262103 IBC262101:IBC262103 HRG262101:HRG262103 HHK262101:HHK262103 GXO262101:GXO262103 GNS262101:GNS262103 GDW262101:GDW262103 FUA262101:FUA262103 FKE262101:FKE262103 FAI262101:FAI262103 EQM262101:EQM262103 EGQ262101:EGQ262103 DWU262101:DWU262103 DMY262101:DMY262103 DDC262101:DDC262103 CTG262101:CTG262103 CJK262101:CJK262103 BZO262101:BZO262103 BPS262101:BPS262103 BFW262101:BFW262103 AWA262101:AWA262103 AME262101:AME262103 ACI262101:ACI262103 SM262101:SM262103 IQ262101:IQ262103 WVC196565:WVC196567 WLG196565:WLG196567 WBK196565:WBK196567 VRO196565:VRO196567 VHS196565:VHS196567 UXW196565:UXW196567 UOA196565:UOA196567 UEE196565:UEE196567 TUI196565:TUI196567 TKM196565:TKM196567 TAQ196565:TAQ196567 SQU196565:SQU196567 SGY196565:SGY196567 RXC196565:RXC196567 RNG196565:RNG196567 RDK196565:RDK196567 QTO196565:QTO196567 QJS196565:QJS196567 PZW196565:PZW196567 PQA196565:PQA196567 PGE196565:PGE196567 OWI196565:OWI196567 OMM196565:OMM196567 OCQ196565:OCQ196567 NSU196565:NSU196567 NIY196565:NIY196567 MZC196565:MZC196567 MPG196565:MPG196567 MFK196565:MFK196567 LVO196565:LVO196567 LLS196565:LLS196567 LBW196565:LBW196567 KSA196565:KSA196567 KIE196565:KIE196567 JYI196565:JYI196567 JOM196565:JOM196567 JEQ196565:JEQ196567 IUU196565:IUU196567 IKY196565:IKY196567 IBC196565:IBC196567 HRG196565:HRG196567 HHK196565:HHK196567 GXO196565:GXO196567 GNS196565:GNS196567 GDW196565:GDW196567 FUA196565:FUA196567 FKE196565:FKE196567 FAI196565:FAI196567 EQM196565:EQM196567 EGQ196565:EGQ196567 DWU196565:DWU196567 DMY196565:DMY196567 DDC196565:DDC196567 CTG196565:CTG196567 CJK196565:CJK196567 BZO196565:BZO196567 BPS196565:BPS196567 BFW196565:BFW196567 AWA196565:AWA196567 AME196565:AME196567 ACI196565:ACI196567 SM196565:SM196567 IQ196565:IQ196567 WVC131029:WVC131031 WLG131029:WLG131031 WBK131029:WBK131031 VRO131029:VRO131031 VHS131029:VHS131031 UXW131029:UXW131031 UOA131029:UOA131031 UEE131029:UEE131031 TUI131029:TUI131031 TKM131029:TKM131031 TAQ131029:TAQ131031 SQU131029:SQU131031 SGY131029:SGY131031 RXC131029:RXC131031 RNG131029:RNG131031 RDK131029:RDK131031 QTO131029:QTO131031 QJS131029:QJS131031 PZW131029:PZW131031 PQA131029:PQA131031 PGE131029:PGE131031 OWI131029:OWI131031 OMM131029:OMM131031 OCQ131029:OCQ131031 NSU131029:NSU131031 NIY131029:NIY131031 MZC131029:MZC131031 MPG131029:MPG131031 MFK131029:MFK131031 LVO131029:LVO131031 LLS131029:LLS131031 LBW131029:LBW131031 KSA131029:KSA131031 KIE131029:KIE131031 JYI131029:JYI131031 JOM131029:JOM131031 JEQ131029:JEQ131031 IUU131029:IUU131031 IKY131029:IKY131031 IBC131029:IBC131031 HRG131029:HRG131031 HHK131029:HHK131031 GXO131029:GXO131031 GNS131029:GNS131031 GDW131029:GDW131031 FUA131029:FUA131031 FKE131029:FKE131031 FAI131029:FAI131031 EQM131029:EQM131031 EGQ131029:EGQ131031 DWU131029:DWU131031 DMY131029:DMY131031 DDC131029:DDC131031 CTG131029:CTG131031 CJK131029:CJK131031 BZO131029:BZO131031 BPS131029:BPS131031 BFW131029:BFW131031 AWA131029:AWA131031 AME131029:AME131031 ACI131029:ACI131031 SM131029:SM131031 IQ131029:IQ131031 WVC65493:WVC65495 WLG65493:WLG65495 WBK65493:WBK65495 VRO65493:VRO65495 VHS65493:VHS65495 UXW65493:UXW65495 UOA65493:UOA65495 UEE65493:UEE65495 TUI65493:TUI65495 TKM65493:TKM65495 TAQ65493:TAQ65495 SQU65493:SQU65495 SGY65493:SGY65495 RXC65493:RXC65495 RNG65493:RNG65495 RDK65493:RDK65495 QTO65493:QTO65495 QJS65493:QJS65495 PZW65493:PZW65495 PQA65493:PQA65495 PGE65493:PGE65495 OWI65493:OWI65495 OMM65493:OMM65495 OCQ65493:OCQ65495 NSU65493:NSU65495 NIY65493:NIY65495 MZC65493:MZC65495 MPG65493:MPG65495 MFK65493:MFK65495 LVO65493:LVO65495 LLS65493:LLS65495 LBW65493:LBW65495 KSA65493:KSA65495 KIE65493:KIE65495 JYI65493:JYI65495 JOM65493:JOM65495 JEQ65493:JEQ65495 IUU65493:IUU65495 IKY65493:IKY65495 IBC65493:IBC65495 HRG65493:HRG65495 HHK65493:HHK65495 GXO65493:GXO65495 GNS65493:GNS65495 GDW65493:GDW65495 FUA65493:FUA65495 FKE65493:FKE65495 FAI65493:FAI65495 EQM65493:EQM65495 EGQ65493:EGQ65495 DWU65493:DWU65495 DMY65493:DMY65495 DDC65493:DDC65495 CTG65493:CTG65495 CJK65493:CJK65495 BZO65493:BZO65495 BPS65493:BPS65495 BFW65493:BFW65495 AWA65493:AWA65495 AME65493:AME65495 ACI65493:ACI65495 SM65493:SM65495 IQ65493:IQ65495 WVC982995 WLG982995 WBK982995 VRO982995 VHS982995 UXW982995 UOA982995 UEE982995 TUI982995 TKM982995 TAQ982995 SQU982995 SGY982995 RXC982995 RNG982995 RDK982995 QTO982995 QJS982995 PZW982995 PQA982995 PGE982995 OWI982995 OMM982995 OCQ982995 NSU982995 NIY982995 MZC982995 MPG982995 MFK982995 LVO982995 LLS982995 LBW982995 KSA982995 KIE982995 JYI982995 JOM982995 JEQ982995 IUU982995 IKY982995 IBC982995 HRG982995 HHK982995 GXO982995 GNS982995 GDW982995 FUA982995 FKE982995 FAI982995 EQM982995 EGQ982995 DWU982995 DMY982995 DDC982995 CTG982995 CJK982995 BZO982995 BPS982995 BFW982995 AWA982995 AME982995 ACI982995 SM982995 IQ982995 WVC917459 WLG917459 WBK917459 VRO917459 VHS917459 UXW917459 UOA917459 UEE917459 TUI917459 TKM917459 TAQ917459 SQU917459 SGY917459 RXC917459 RNG917459 RDK917459 QTO917459 QJS917459 PZW917459 PQA917459 PGE917459 OWI917459 OMM917459 OCQ917459 NSU917459 NIY917459 MZC917459 MPG917459 MFK917459 LVO917459 LLS917459 LBW917459 KSA917459 KIE917459 JYI917459 JOM917459 JEQ917459 IUU917459 IKY917459 IBC917459 HRG917459 HHK917459 GXO917459 GNS917459 GDW917459 FUA917459 FKE917459 FAI917459 EQM917459 EGQ917459 DWU917459 DMY917459 DDC917459 CTG917459 CJK917459 BZO917459 BPS917459 BFW917459 AWA917459 AME917459 ACI917459 SM917459 IQ917459 WVC851923 WLG851923 WBK851923 VRO851923 VHS851923 UXW851923 UOA851923 UEE851923 TUI851923 TKM851923 TAQ851923 SQU851923 SGY851923 RXC851923 RNG851923 RDK851923 QTO851923 QJS851923 PZW851923 PQA851923 PGE851923 OWI851923 OMM851923 OCQ851923 NSU851923 NIY851923 MZC851923 MPG851923 MFK851923 LVO851923 LLS851923 LBW851923 KSA851923 KIE851923 JYI851923 JOM851923 JEQ851923 IUU851923 IKY851923 IBC851923 HRG851923 HHK851923 GXO851923 GNS851923 GDW851923 FUA851923 FKE851923 FAI851923 EQM851923 EGQ851923 DWU851923 DMY851923 DDC851923 CTG851923 CJK851923 BZO851923 BPS851923 BFW851923 AWA851923 AME851923 ACI851923 SM851923 IQ851923 WVC786387 WLG786387 WBK786387 VRO786387 VHS786387 UXW786387 UOA786387 UEE786387 TUI786387 TKM786387 TAQ786387 SQU786387 SGY786387 RXC786387 RNG786387 RDK786387 QTO786387 QJS786387 PZW786387 PQA786387 PGE786387 OWI786387 OMM786387 OCQ786387 NSU786387 NIY786387 MZC786387 MPG786387 MFK786387 LVO786387 LLS786387 LBW786387 KSA786387 KIE786387 JYI786387 JOM786387 JEQ786387 IUU786387 IKY786387 IBC786387 HRG786387 HHK786387 GXO786387 GNS786387 GDW786387 FUA786387 FKE786387 FAI786387 EQM786387 EGQ786387 DWU786387 DMY786387 DDC786387 CTG786387 CJK786387 BZO786387 BPS786387 BFW786387 AWA786387 AME786387 ACI786387 SM786387 IQ786387 WVC720851 WLG720851 WBK720851 VRO720851 VHS720851 UXW720851 UOA720851 UEE720851 TUI720851 TKM720851 TAQ720851 SQU720851 SGY720851 RXC720851 RNG720851 RDK720851 QTO720851 QJS720851 PZW720851 PQA720851 PGE720851 OWI720851 OMM720851 OCQ720851 NSU720851 NIY720851 MZC720851 MPG720851 MFK720851 LVO720851 LLS720851 LBW720851 KSA720851 KIE720851 JYI720851 JOM720851 JEQ720851 IUU720851 IKY720851 IBC720851 HRG720851 HHK720851 GXO720851 GNS720851 GDW720851 FUA720851 FKE720851 FAI720851 EQM720851 EGQ720851 DWU720851 DMY720851 DDC720851 CTG720851 CJK720851 BZO720851 BPS720851 BFW720851 AWA720851 AME720851 ACI720851 SM720851 IQ720851 WVC655315 WLG655315 WBK655315 VRO655315 VHS655315 UXW655315 UOA655315 UEE655315 TUI655315 TKM655315 TAQ655315 SQU655315 SGY655315 RXC655315 RNG655315 RDK655315 QTO655315 QJS655315 PZW655315 PQA655315 PGE655315 OWI655315 OMM655315 OCQ655315 NSU655315 NIY655315 MZC655315 MPG655315 MFK655315 LVO655315 LLS655315 LBW655315 KSA655315 KIE655315 JYI655315 JOM655315 JEQ655315 IUU655315 IKY655315 IBC655315 HRG655315 HHK655315 GXO655315 GNS655315 GDW655315 FUA655315 FKE655315 FAI655315 EQM655315 EGQ655315 DWU655315 DMY655315 DDC655315 CTG655315 CJK655315 BZO655315 BPS655315 BFW655315 AWA655315 AME655315 ACI655315 SM655315 IQ655315 WVC589779 WLG589779 WBK589779 VRO589779 VHS589779 UXW589779 UOA589779 UEE589779 TUI589779 TKM589779 TAQ589779 SQU589779 SGY589779 RXC589779 RNG589779 RDK589779 QTO589779 QJS589779 PZW589779 PQA589779 PGE589779 OWI589779 OMM589779 OCQ589779 NSU589779 NIY589779 MZC589779 MPG589779 MFK589779 LVO589779 LLS589779 LBW589779 KSA589779 KIE589779 JYI589779 JOM589779 JEQ589779 IUU589779 IKY589779 IBC589779 HRG589779 HHK589779 GXO589779 GNS589779 GDW589779 FUA589779 FKE589779 FAI589779 EQM589779 EGQ589779 DWU589779 DMY589779 DDC589779 CTG589779 CJK589779 BZO589779 BPS589779 BFW589779 AWA589779 AME589779 ACI589779 SM589779 IQ589779 WVC524243 WLG524243 WBK524243 VRO524243 VHS524243 UXW524243 UOA524243 UEE524243 TUI524243 TKM524243 TAQ524243 SQU524243 SGY524243 RXC524243 RNG524243 RDK524243 QTO524243 QJS524243 PZW524243 PQA524243 PGE524243 OWI524243 OMM524243 OCQ524243 NSU524243 NIY524243 MZC524243 MPG524243 MFK524243 LVO524243 LLS524243 LBW524243 KSA524243 KIE524243 JYI524243 JOM524243 JEQ524243 IUU524243 IKY524243 IBC524243 HRG524243 HHK524243 GXO524243 GNS524243 GDW524243 FUA524243 FKE524243 FAI524243 EQM524243 EGQ524243 DWU524243 DMY524243 DDC524243 CTG524243 CJK524243 BZO524243 BPS524243 BFW524243 AWA524243 AME524243 ACI524243 SM524243 IQ524243 WVC458707 WLG458707 WBK458707 VRO458707 VHS458707 UXW458707 UOA458707 UEE458707 TUI458707 TKM458707 TAQ458707 SQU458707 SGY458707 RXC458707 RNG458707 RDK458707 QTO458707 QJS458707 PZW458707 PQA458707 PGE458707 OWI458707 OMM458707 OCQ458707 NSU458707 NIY458707 MZC458707 MPG458707 MFK458707 LVO458707 LLS458707 LBW458707 KSA458707 KIE458707 JYI458707 JOM458707 JEQ458707 IUU458707 IKY458707 IBC458707 HRG458707 HHK458707 GXO458707 GNS458707 GDW458707 FUA458707 FKE458707 FAI458707 EQM458707 EGQ458707 DWU458707 DMY458707 DDC458707 CTG458707 CJK458707 BZO458707 BPS458707 BFW458707 AWA458707 AME458707 ACI458707 SM458707 IQ458707 WVC393171 WLG393171 WBK393171 VRO393171 VHS393171 UXW393171 UOA393171 UEE393171 TUI393171 TKM393171 TAQ393171 SQU393171 SGY393171 RXC393171 RNG393171 RDK393171 QTO393171 QJS393171 PZW393171 PQA393171 PGE393171 OWI393171 OMM393171 OCQ393171 NSU393171 NIY393171 MZC393171 MPG393171 MFK393171 LVO393171 LLS393171 LBW393171 KSA393171 KIE393171 JYI393171 JOM393171 JEQ393171 IUU393171 IKY393171 IBC393171 HRG393171 HHK393171 GXO393171 GNS393171 GDW393171 FUA393171 FKE393171 FAI393171 EQM393171 EGQ393171 DWU393171 DMY393171 DDC393171 CTG393171 CJK393171 BZO393171 BPS393171 BFW393171 AWA393171 AME393171 ACI393171 SM393171 IQ393171 WVC327635 WLG327635 WBK327635 VRO327635 VHS327635 UXW327635 UOA327635 UEE327635 TUI327635 TKM327635 TAQ327635 SQU327635 SGY327635 RXC327635 RNG327635 RDK327635 QTO327635 QJS327635 PZW327635 PQA327635 PGE327635 OWI327635 OMM327635 OCQ327635 NSU327635 NIY327635 MZC327635 MPG327635 MFK327635 LVO327635 LLS327635 LBW327635 KSA327635 KIE327635 JYI327635 JOM327635 JEQ327635 IUU327635 IKY327635 IBC327635 HRG327635 HHK327635 GXO327635 GNS327635 GDW327635 FUA327635 FKE327635 FAI327635 EQM327635 EGQ327635 DWU327635 DMY327635 DDC327635 CTG327635 CJK327635 BZO327635 BPS327635 BFW327635 AWA327635 AME327635 ACI327635 SM327635 IQ327635 WVC262099 WLG262099 WBK262099 VRO262099 VHS262099 UXW262099 UOA262099 UEE262099 TUI262099 TKM262099 TAQ262099 SQU262099 SGY262099 RXC262099 RNG262099 RDK262099 QTO262099 QJS262099 PZW262099 PQA262099 PGE262099 OWI262099 OMM262099 OCQ262099 NSU262099 NIY262099 MZC262099 MPG262099 MFK262099 LVO262099 LLS262099 LBW262099 KSA262099 KIE262099 JYI262099 JOM262099 JEQ262099 IUU262099 IKY262099 IBC262099 HRG262099 HHK262099 GXO262099 GNS262099 GDW262099 FUA262099 FKE262099 FAI262099 EQM262099 EGQ262099 DWU262099 DMY262099 DDC262099 CTG262099 CJK262099 BZO262099 BPS262099 BFW262099 AWA262099 AME262099 ACI262099 SM262099 IQ262099 WVC196563 WLG196563 WBK196563 VRO196563 VHS196563 UXW196563 UOA196563 UEE196563 TUI196563 TKM196563 TAQ196563 SQU196563 SGY196563 RXC196563 RNG196563 RDK196563 QTO196563 QJS196563 PZW196563 PQA196563 PGE196563 OWI196563 OMM196563 OCQ196563 NSU196563 NIY196563 MZC196563 MPG196563 MFK196563 LVO196563 LLS196563 LBW196563 KSA196563 KIE196563 JYI196563 JOM196563 JEQ196563 IUU196563 IKY196563 IBC196563 HRG196563 HHK196563 GXO196563 GNS196563 GDW196563 FUA196563 FKE196563 FAI196563 EQM196563 EGQ196563 DWU196563 DMY196563 DDC196563 CTG196563 CJK196563 BZO196563 BPS196563 BFW196563 AWA196563 AME196563 ACI196563 SM196563 IQ196563 WVC131027 WLG131027 WBK131027 VRO131027 VHS131027 UXW131027 UOA131027 UEE131027 TUI131027 TKM131027 TAQ131027 SQU131027 SGY131027 RXC131027 RNG131027 RDK131027 QTO131027 QJS131027 PZW131027 PQA131027 PGE131027 OWI131027 OMM131027 OCQ131027 NSU131027 NIY131027 MZC131027 MPG131027 MFK131027 LVO131027 LLS131027 LBW131027 KSA131027 KIE131027 JYI131027 JOM131027 JEQ131027 IUU131027 IKY131027 IBC131027 HRG131027 HHK131027 GXO131027 GNS131027 GDW131027 FUA131027 FKE131027 FAI131027 EQM131027 EGQ131027 DWU131027 DMY131027 DDC131027 CTG131027 CJK131027 BZO131027 BPS131027 BFW131027 AWA131027 AME131027 ACI131027 SM131027 IQ131027 WVC65491 WLG65491 WBK65491 VRO65491 VHS65491 UXW65491 UOA65491 UEE65491 TUI65491 TKM65491 TAQ65491 SQU65491 SGY65491 RXC65491 RNG65491 RDK65491 QTO65491 QJS65491 PZW65491 PQA65491 PGE65491 OWI65491 OMM65491 OCQ65491 NSU65491 NIY65491 MZC65491 MPG65491 MFK65491 LVO65491 LLS65491 LBW65491 KSA65491 KIE65491 JYI65491 JOM65491 JEQ65491 IUU65491 IKY65491 IBC65491 HRG65491 HHK65491 GXO65491 GNS65491 GDW65491 FUA65491 FKE65491 FAI65491 EQM65491 EGQ65491 DWU65491 DMY65491 DDC65491 CTG65491 CJK65491 BZO65491 BPS65491 BFW65491 AWA65491 AME65491 ACI65491 SM65491 IQ65491 WVC982987:WVC982989 WLG982987:WLG982989 WBK982987:WBK982989 VRO982987:VRO982989 VHS982987:VHS982989 UXW982987:UXW982989 UOA982987:UOA982989 UEE982987:UEE982989 TUI982987:TUI982989 TKM982987:TKM982989 TAQ982987:TAQ982989 SQU982987:SQU982989 SGY982987:SGY982989 RXC982987:RXC982989 RNG982987:RNG982989 RDK982987:RDK982989 QTO982987:QTO982989 QJS982987:QJS982989 PZW982987:PZW982989 PQA982987:PQA982989 PGE982987:PGE982989 OWI982987:OWI982989 OMM982987:OMM982989 OCQ982987:OCQ982989 NSU982987:NSU982989 NIY982987:NIY982989 MZC982987:MZC982989 MPG982987:MPG982989 MFK982987:MFK982989 LVO982987:LVO982989 LLS982987:LLS982989 LBW982987:LBW982989 KSA982987:KSA982989 KIE982987:KIE982989 JYI982987:JYI982989 JOM982987:JOM982989 JEQ982987:JEQ982989 IUU982987:IUU982989 IKY982987:IKY982989 IBC982987:IBC982989 HRG982987:HRG982989 HHK982987:HHK982989 GXO982987:GXO982989 GNS982987:GNS982989 GDW982987:GDW982989 FUA982987:FUA982989 FKE982987:FKE982989 FAI982987:FAI982989 EQM982987:EQM982989 EGQ982987:EGQ982989 DWU982987:DWU982989 DMY982987:DMY982989 DDC982987:DDC982989 CTG982987:CTG982989 CJK982987:CJK982989 BZO982987:BZO982989 BPS982987:BPS982989 BFW982987:BFW982989 AWA982987:AWA982989 AME982987:AME982989 ACI982987:ACI982989 SM982987:SM982989 IQ982987:IQ982989 WVC917451:WVC917453 WLG917451:WLG917453 WBK917451:WBK917453 VRO917451:VRO917453 VHS917451:VHS917453 UXW917451:UXW917453 UOA917451:UOA917453 UEE917451:UEE917453 TUI917451:TUI917453 TKM917451:TKM917453 TAQ917451:TAQ917453 SQU917451:SQU917453 SGY917451:SGY917453 RXC917451:RXC917453 RNG917451:RNG917453 RDK917451:RDK917453 QTO917451:QTO917453 QJS917451:QJS917453 PZW917451:PZW917453 PQA917451:PQA917453 PGE917451:PGE917453 OWI917451:OWI917453 OMM917451:OMM917453 OCQ917451:OCQ917453 NSU917451:NSU917453 NIY917451:NIY917453 MZC917451:MZC917453 MPG917451:MPG917453 MFK917451:MFK917453 LVO917451:LVO917453 LLS917451:LLS917453 LBW917451:LBW917453 KSA917451:KSA917453 KIE917451:KIE917453 JYI917451:JYI917453 JOM917451:JOM917453 JEQ917451:JEQ917453 IUU917451:IUU917453 IKY917451:IKY917453 IBC917451:IBC917453 HRG917451:HRG917453 HHK917451:HHK917453 GXO917451:GXO917453 GNS917451:GNS917453 GDW917451:GDW917453 FUA917451:FUA917453 FKE917451:FKE917453 FAI917451:FAI917453 EQM917451:EQM917453 EGQ917451:EGQ917453 DWU917451:DWU917453 DMY917451:DMY917453 DDC917451:DDC917453 CTG917451:CTG917453 CJK917451:CJK917453 BZO917451:BZO917453 BPS917451:BPS917453 BFW917451:BFW917453 AWA917451:AWA917453 AME917451:AME917453 ACI917451:ACI917453 SM917451:SM917453 IQ917451:IQ917453 WVC851915:WVC851917 WLG851915:WLG851917 WBK851915:WBK851917 VRO851915:VRO851917 VHS851915:VHS851917 UXW851915:UXW851917 UOA851915:UOA851917 UEE851915:UEE851917 TUI851915:TUI851917 TKM851915:TKM851917 TAQ851915:TAQ851917 SQU851915:SQU851917 SGY851915:SGY851917 RXC851915:RXC851917 RNG851915:RNG851917 RDK851915:RDK851917 QTO851915:QTO851917 QJS851915:QJS851917 PZW851915:PZW851917 PQA851915:PQA851917 PGE851915:PGE851917 OWI851915:OWI851917 OMM851915:OMM851917 OCQ851915:OCQ851917 NSU851915:NSU851917 NIY851915:NIY851917 MZC851915:MZC851917 MPG851915:MPG851917 MFK851915:MFK851917 LVO851915:LVO851917 LLS851915:LLS851917 LBW851915:LBW851917 KSA851915:KSA851917 KIE851915:KIE851917 JYI851915:JYI851917 JOM851915:JOM851917 JEQ851915:JEQ851917 IUU851915:IUU851917 IKY851915:IKY851917 IBC851915:IBC851917 HRG851915:HRG851917 HHK851915:HHK851917 GXO851915:GXO851917 GNS851915:GNS851917 GDW851915:GDW851917 FUA851915:FUA851917 FKE851915:FKE851917 FAI851915:FAI851917 EQM851915:EQM851917 EGQ851915:EGQ851917 DWU851915:DWU851917 DMY851915:DMY851917 DDC851915:DDC851917 CTG851915:CTG851917 CJK851915:CJK851917 BZO851915:BZO851917 BPS851915:BPS851917 BFW851915:BFW851917 AWA851915:AWA851917 AME851915:AME851917 ACI851915:ACI851917 SM851915:SM851917 IQ851915:IQ851917 WVC786379:WVC786381 WLG786379:WLG786381 WBK786379:WBK786381 VRO786379:VRO786381 VHS786379:VHS786381 UXW786379:UXW786381 UOA786379:UOA786381 UEE786379:UEE786381 TUI786379:TUI786381 TKM786379:TKM786381 TAQ786379:TAQ786381 SQU786379:SQU786381 SGY786379:SGY786381 RXC786379:RXC786381 RNG786379:RNG786381 RDK786379:RDK786381 QTO786379:QTO786381 QJS786379:QJS786381 PZW786379:PZW786381 PQA786379:PQA786381 PGE786379:PGE786381 OWI786379:OWI786381 OMM786379:OMM786381 OCQ786379:OCQ786381 NSU786379:NSU786381 NIY786379:NIY786381 MZC786379:MZC786381 MPG786379:MPG786381 MFK786379:MFK786381 LVO786379:LVO786381 LLS786379:LLS786381 LBW786379:LBW786381 KSA786379:KSA786381 KIE786379:KIE786381 JYI786379:JYI786381 JOM786379:JOM786381 JEQ786379:JEQ786381 IUU786379:IUU786381 IKY786379:IKY786381 IBC786379:IBC786381 HRG786379:HRG786381 HHK786379:HHK786381 GXO786379:GXO786381 GNS786379:GNS786381 GDW786379:GDW786381 FUA786379:FUA786381 FKE786379:FKE786381 FAI786379:FAI786381 EQM786379:EQM786381 EGQ786379:EGQ786381 DWU786379:DWU786381 DMY786379:DMY786381 DDC786379:DDC786381 CTG786379:CTG786381 CJK786379:CJK786381 BZO786379:BZO786381 BPS786379:BPS786381 BFW786379:BFW786381 AWA786379:AWA786381 AME786379:AME786381 ACI786379:ACI786381 SM786379:SM786381 IQ786379:IQ786381 WVC720843:WVC720845 WLG720843:WLG720845 WBK720843:WBK720845 VRO720843:VRO720845 VHS720843:VHS720845 UXW720843:UXW720845 UOA720843:UOA720845 UEE720843:UEE720845 TUI720843:TUI720845 TKM720843:TKM720845 TAQ720843:TAQ720845 SQU720843:SQU720845 SGY720843:SGY720845 RXC720843:RXC720845 RNG720843:RNG720845 RDK720843:RDK720845 QTO720843:QTO720845 QJS720843:QJS720845 PZW720843:PZW720845 PQA720843:PQA720845 PGE720843:PGE720845 OWI720843:OWI720845 OMM720843:OMM720845 OCQ720843:OCQ720845 NSU720843:NSU720845 NIY720843:NIY720845 MZC720843:MZC720845 MPG720843:MPG720845 MFK720843:MFK720845 LVO720843:LVO720845 LLS720843:LLS720845 LBW720843:LBW720845 KSA720843:KSA720845 KIE720843:KIE720845 JYI720843:JYI720845 JOM720843:JOM720845 JEQ720843:JEQ720845 IUU720843:IUU720845 IKY720843:IKY720845 IBC720843:IBC720845 HRG720843:HRG720845 HHK720843:HHK720845 GXO720843:GXO720845 GNS720843:GNS720845 GDW720843:GDW720845 FUA720843:FUA720845 FKE720843:FKE720845 FAI720843:FAI720845 EQM720843:EQM720845 EGQ720843:EGQ720845 DWU720843:DWU720845 DMY720843:DMY720845 DDC720843:DDC720845 CTG720843:CTG720845 CJK720843:CJK720845 BZO720843:BZO720845 BPS720843:BPS720845 BFW720843:BFW720845 AWA720843:AWA720845 AME720843:AME720845 ACI720843:ACI720845 SM720843:SM720845 IQ720843:IQ720845 WVC655307:WVC655309 WLG655307:WLG655309 WBK655307:WBK655309 VRO655307:VRO655309 VHS655307:VHS655309 UXW655307:UXW655309 UOA655307:UOA655309 UEE655307:UEE655309 TUI655307:TUI655309 TKM655307:TKM655309 TAQ655307:TAQ655309 SQU655307:SQU655309 SGY655307:SGY655309 RXC655307:RXC655309 RNG655307:RNG655309 RDK655307:RDK655309 QTO655307:QTO655309 QJS655307:QJS655309 PZW655307:PZW655309 PQA655307:PQA655309 PGE655307:PGE655309 OWI655307:OWI655309 OMM655307:OMM655309 OCQ655307:OCQ655309 NSU655307:NSU655309 NIY655307:NIY655309 MZC655307:MZC655309 MPG655307:MPG655309 MFK655307:MFK655309 LVO655307:LVO655309 LLS655307:LLS655309 LBW655307:LBW655309 KSA655307:KSA655309 KIE655307:KIE655309 JYI655307:JYI655309 JOM655307:JOM655309 JEQ655307:JEQ655309 IUU655307:IUU655309 IKY655307:IKY655309 IBC655307:IBC655309 HRG655307:HRG655309 HHK655307:HHK655309 GXO655307:GXO655309 GNS655307:GNS655309 GDW655307:GDW655309 FUA655307:FUA655309 FKE655307:FKE655309 FAI655307:FAI655309 EQM655307:EQM655309 EGQ655307:EGQ655309 DWU655307:DWU655309 DMY655307:DMY655309 DDC655307:DDC655309 CTG655307:CTG655309 CJK655307:CJK655309 BZO655307:BZO655309 BPS655307:BPS655309 BFW655307:BFW655309 AWA655307:AWA655309 AME655307:AME655309 ACI655307:ACI655309 SM655307:SM655309 IQ655307:IQ655309 WVC589771:WVC589773 WLG589771:WLG589773 WBK589771:WBK589773 VRO589771:VRO589773 VHS589771:VHS589773 UXW589771:UXW589773 UOA589771:UOA589773 UEE589771:UEE589773 TUI589771:TUI589773 TKM589771:TKM589773 TAQ589771:TAQ589773 SQU589771:SQU589773 SGY589771:SGY589773 RXC589771:RXC589773 RNG589771:RNG589773 RDK589771:RDK589773 QTO589771:QTO589773 QJS589771:QJS589773 PZW589771:PZW589773 PQA589771:PQA589773 PGE589771:PGE589773 OWI589771:OWI589773 OMM589771:OMM589773 OCQ589771:OCQ589773 NSU589771:NSU589773 NIY589771:NIY589773 MZC589771:MZC589773 MPG589771:MPG589773 MFK589771:MFK589773 LVO589771:LVO589773 LLS589771:LLS589773 LBW589771:LBW589773 KSA589771:KSA589773 KIE589771:KIE589773 JYI589771:JYI589773 JOM589771:JOM589773 JEQ589771:JEQ589773 IUU589771:IUU589773 IKY589771:IKY589773 IBC589771:IBC589773 HRG589771:HRG589773 HHK589771:HHK589773 GXO589771:GXO589773 GNS589771:GNS589773 GDW589771:GDW589773 FUA589771:FUA589773 FKE589771:FKE589773 FAI589771:FAI589773 EQM589771:EQM589773 EGQ589771:EGQ589773 DWU589771:DWU589773 DMY589771:DMY589773 DDC589771:DDC589773 CTG589771:CTG589773 CJK589771:CJK589773 BZO589771:BZO589773 BPS589771:BPS589773 BFW589771:BFW589773 AWA589771:AWA589773 AME589771:AME589773 ACI589771:ACI589773 SM589771:SM589773 IQ589771:IQ589773 WVC524235:WVC524237 WLG524235:WLG524237 WBK524235:WBK524237 VRO524235:VRO524237 VHS524235:VHS524237 UXW524235:UXW524237 UOA524235:UOA524237 UEE524235:UEE524237 TUI524235:TUI524237 TKM524235:TKM524237 TAQ524235:TAQ524237 SQU524235:SQU524237 SGY524235:SGY524237 RXC524235:RXC524237 RNG524235:RNG524237 RDK524235:RDK524237 QTO524235:QTO524237 QJS524235:QJS524237 PZW524235:PZW524237 PQA524235:PQA524237 PGE524235:PGE524237 OWI524235:OWI524237 OMM524235:OMM524237 OCQ524235:OCQ524237 NSU524235:NSU524237 NIY524235:NIY524237 MZC524235:MZC524237 MPG524235:MPG524237 MFK524235:MFK524237 LVO524235:LVO524237 LLS524235:LLS524237 LBW524235:LBW524237 KSA524235:KSA524237 KIE524235:KIE524237 JYI524235:JYI524237 JOM524235:JOM524237 JEQ524235:JEQ524237 IUU524235:IUU524237 IKY524235:IKY524237 IBC524235:IBC524237 HRG524235:HRG524237 HHK524235:HHK524237 GXO524235:GXO524237 GNS524235:GNS524237 GDW524235:GDW524237 FUA524235:FUA524237 FKE524235:FKE524237 FAI524235:FAI524237 EQM524235:EQM524237 EGQ524235:EGQ524237 DWU524235:DWU524237 DMY524235:DMY524237 DDC524235:DDC524237 CTG524235:CTG524237 CJK524235:CJK524237 BZO524235:BZO524237 BPS524235:BPS524237 BFW524235:BFW524237 AWA524235:AWA524237 AME524235:AME524237 ACI524235:ACI524237 SM524235:SM524237 IQ524235:IQ524237 WVC458699:WVC458701 WLG458699:WLG458701 WBK458699:WBK458701 VRO458699:VRO458701 VHS458699:VHS458701 UXW458699:UXW458701 UOA458699:UOA458701 UEE458699:UEE458701 TUI458699:TUI458701 TKM458699:TKM458701 TAQ458699:TAQ458701 SQU458699:SQU458701 SGY458699:SGY458701 RXC458699:RXC458701 RNG458699:RNG458701 RDK458699:RDK458701 QTO458699:QTO458701 QJS458699:QJS458701 PZW458699:PZW458701 PQA458699:PQA458701 PGE458699:PGE458701 OWI458699:OWI458701 OMM458699:OMM458701 OCQ458699:OCQ458701 NSU458699:NSU458701 NIY458699:NIY458701 MZC458699:MZC458701 MPG458699:MPG458701 MFK458699:MFK458701 LVO458699:LVO458701 LLS458699:LLS458701 LBW458699:LBW458701 KSA458699:KSA458701 KIE458699:KIE458701 JYI458699:JYI458701 JOM458699:JOM458701 JEQ458699:JEQ458701 IUU458699:IUU458701 IKY458699:IKY458701 IBC458699:IBC458701 HRG458699:HRG458701 HHK458699:HHK458701 GXO458699:GXO458701 GNS458699:GNS458701 GDW458699:GDW458701 FUA458699:FUA458701 FKE458699:FKE458701 FAI458699:FAI458701 EQM458699:EQM458701 EGQ458699:EGQ458701 DWU458699:DWU458701 DMY458699:DMY458701 DDC458699:DDC458701 CTG458699:CTG458701 CJK458699:CJK458701 BZO458699:BZO458701 BPS458699:BPS458701 BFW458699:BFW458701 AWA458699:AWA458701 AME458699:AME458701 ACI458699:ACI458701 SM458699:SM458701 IQ458699:IQ458701 WVC393163:WVC393165 WLG393163:WLG393165 WBK393163:WBK393165 VRO393163:VRO393165 VHS393163:VHS393165 UXW393163:UXW393165 UOA393163:UOA393165 UEE393163:UEE393165 TUI393163:TUI393165 TKM393163:TKM393165 TAQ393163:TAQ393165 SQU393163:SQU393165 SGY393163:SGY393165 RXC393163:RXC393165 RNG393163:RNG393165 RDK393163:RDK393165 QTO393163:QTO393165 QJS393163:QJS393165 PZW393163:PZW393165 PQA393163:PQA393165 PGE393163:PGE393165 OWI393163:OWI393165 OMM393163:OMM393165 OCQ393163:OCQ393165 NSU393163:NSU393165 NIY393163:NIY393165 MZC393163:MZC393165 MPG393163:MPG393165 MFK393163:MFK393165 LVO393163:LVO393165 LLS393163:LLS393165 LBW393163:LBW393165 KSA393163:KSA393165 KIE393163:KIE393165 JYI393163:JYI393165 JOM393163:JOM393165 JEQ393163:JEQ393165 IUU393163:IUU393165 IKY393163:IKY393165 IBC393163:IBC393165 HRG393163:HRG393165 HHK393163:HHK393165 GXO393163:GXO393165 GNS393163:GNS393165 GDW393163:GDW393165 FUA393163:FUA393165 FKE393163:FKE393165 FAI393163:FAI393165 EQM393163:EQM393165 EGQ393163:EGQ393165 DWU393163:DWU393165 DMY393163:DMY393165 DDC393163:DDC393165 CTG393163:CTG393165 CJK393163:CJK393165 BZO393163:BZO393165 BPS393163:BPS393165 BFW393163:BFW393165 AWA393163:AWA393165 AME393163:AME393165 ACI393163:ACI393165 SM393163:SM393165 IQ393163:IQ393165 WVC327627:WVC327629 WLG327627:WLG327629 WBK327627:WBK327629 VRO327627:VRO327629 VHS327627:VHS327629 UXW327627:UXW327629 UOA327627:UOA327629 UEE327627:UEE327629 TUI327627:TUI327629 TKM327627:TKM327629 TAQ327627:TAQ327629 SQU327627:SQU327629 SGY327627:SGY327629 RXC327627:RXC327629 RNG327627:RNG327629 RDK327627:RDK327629 QTO327627:QTO327629 QJS327627:QJS327629 PZW327627:PZW327629 PQA327627:PQA327629 PGE327627:PGE327629 OWI327627:OWI327629 OMM327627:OMM327629 OCQ327627:OCQ327629 NSU327627:NSU327629 NIY327627:NIY327629 MZC327627:MZC327629 MPG327627:MPG327629 MFK327627:MFK327629 LVO327627:LVO327629 LLS327627:LLS327629 LBW327627:LBW327629 KSA327627:KSA327629 KIE327627:KIE327629 JYI327627:JYI327629 JOM327627:JOM327629 JEQ327627:JEQ327629 IUU327627:IUU327629 IKY327627:IKY327629 IBC327627:IBC327629 HRG327627:HRG327629 HHK327627:HHK327629 GXO327627:GXO327629 GNS327627:GNS327629 GDW327627:GDW327629 FUA327627:FUA327629 FKE327627:FKE327629 FAI327627:FAI327629 EQM327627:EQM327629 EGQ327627:EGQ327629 DWU327627:DWU327629 DMY327627:DMY327629 DDC327627:DDC327629 CTG327627:CTG327629 CJK327627:CJK327629 BZO327627:BZO327629 BPS327627:BPS327629 BFW327627:BFW327629 AWA327627:AWA327629 AME327627:AME327629 ACI327627:ACI327629 SM327627:SM327629 IQ327627:IQ327629 WVC262091:WVC262093 WLG262091:WLG262093 WBK262091:WBK262093 VRO262091:VRO262093 VHS262091:VHS262093 UXW262091:UXW262093 UOA262091:UOA262093 UEE262091:UEE262093 TUI262091:TUI262093 TKM262091:TKM262093 TAQ262091:TAQ262093 SQU262091:SQU262093 SGY262091:SGY262093 RXC262091:RXC262093 RNG262091:RNG262093 RDK262091:RDK262093 QTO262091:QTO262093 QJS262091:QJS262093 PZW262091:PZW262093 PQA262091:PQA262093 PGE262091:PGE262093 OWI262091:OWI262093 OMM262091:OMM262093 OCQ262091:OCQ262093 NSU262091:NSU262093 NIY262091:NIY262093 MZC262091:MZC262093 MPG262091:MPG262093 MFK262091:MFK262093 LVO262091:LVO262093 LLS262091:LLS262093 LBW262091:LBW262093 KSA262091:KSA262093 KIE262091:KIE262093 JYI262091:JYI262093 JOM262091:JOM262093 JEQ262091:JEQ262093 IUU262091:IUU262093 IKY262091:IKY262093 IBC262091:IBC262093 HRG262091:HRG262093 HHK262091:HHK262093 GXO262091:GXO262093 GNS262091:GNS262093 GDW262091:GDW262093 FUA262091:FUA262093 FKE262091:FKE262093 FAI262091:FAI262093 EQM262091:EQM262093 EGQ262091:EGQ262093 DWU262091:DWU262093 DMY262091:DMY262093 DDC262091:DDC262093 CTG262091:CTG262093 CJK262091:CJK262093 BZO262091:BZO262093 BPS262091:BPS262093 BFW262091:BFW262093 AWA262091:AWA262093 AME262091:AME262093 ACI262091:ACI262093 SM262091:SM262093 IQ262091:IQ262093 WVC196555:WVC196557 WLG196555:WLG196557 WBK196555:WBK196557 VRO196555:VRO196557 VHS196555:VHS196557 UXW196555:UXW196557 UOA196555:UOA196557 UEE196555:UEE196557 TUI196555:TUI196557 TKM196555:TKM196557 TAQ196555:TAQ196557 SQU196555:SQU196557 SGY196555:SGY196557 RXC196555:RXC196557 RNG196555:RNG196557 RDK196555:RDK196557 QTO196555:QTO196557 QJS196555:QJS196557 PZW196555:PZW196557 PQA196555:PQA196557 PGE196555:PGE196557 OWI196555:OWI196557 OMM196555:OMM196557 OCQ196555:OCQ196557 NSU196555:NSU196557 NIY196555:NIY196557 MZC196555:MZC196557 MPG196555:MPG196557 MFK196555:MFK196557 LVO196555:LVO196557 LLS196555:LLS196557 LBW196555:LBW196557 KSA196555:KSA196557 KIE196555:KIE196557 JYI196555:JYI196557 JOM196555:JOM196557 JEQ196555:JEQ196557 IUU196555:IUU196557 IKY196555:IKY196557 IBC196555:IBC196557 HRG196555:HRG196557 HHK196555:HHK196557 GXO196555:GXO196557 GNS196555:GNS196557 GDW196555:GDW196557 FUA196555:FUA196557 FKE196555:FKE196557 FAI196555:FAI196557 EQM196555:EQM196557 EGQ196555:EGQ196557 DWU196555:DWU196557 DMY196555:DMY196557 DDC196555:DDC196557 CTG196555:CTG196557 CJK196555:CJK196557 BZO196555:BZO196557 BPS196555:BPS196557 BFW196555:BFW196557 AWA196555:AWA196557 AME196555:AME196557 ACI196555:ACI196557 SM196555:SM196557 IQ196555:IQ196557 WVC131019:WVC131021 WLG131019:WLG131021 WBK131019:WBK131021 VRO131019:VRO131021 VHS131019:VHS131021 UXW131019:UXW131021 UOA131019:UOA131021 UEE131019:UEE131021 TUI131019:TUI131021 TKM131019:TKM131021 TAQ131019:TAQ131021 SQU131019:SQU131021 SGY131019:SGY131021 RXC131019:RXC131021 RNG131019:RNG131021 RDK131019:RDK131021 QTO131019:QTO131021 QJS131019:QJS131021 PZW131019:PZW131021 PQA131019:PQA131021 PGE131019:PGE131021 OWI131019:OWI131021 OMM131019:OMM131021 OCQ131019:OCQ131021 NSU131019:NSU131021 NIY131019:NIY131021 MZC131019:MZC131021 MPG131019:MPG131021 MFK131019:MFK131021 LVO131019:LVO131021 LLS131019:LLS131021 LBW131019:LBW131021 KSA131019:KSA131021 KIE131019:KIE131021 JYI131019:JYI131021 JOM131019:JOM131021 JEQ131019:JEQ131021 IUU131019:IUU131021 IKY131019:IKY131021 IBC131019:IBC131021 HRG131019:HRG131021 HHK131019:HHK131021 GXO131019:GXO131021 GNS131019:GNS131021 GDW131019:GDW131021 FUA131019:FUA131021 FKE131019:FKE131021 FAI131019:FAI131021 EQM131019:EQM131021 EGQ131019:EGQ131021 DWU131019:DWU131021 DMY131019:DMY131021 DDC131019:DDC131021 CTG131019:CTG131021 CJK131019:CJK131021 BZO131019:BZO131021 BPS131019:BPS131021 BFW131019:BFW131021 AWA131019:AWA131021 AME131019:AME131021 ACI131019:ACI131021 SM131019:SM131021 IQ131019:IQ131021 WVC65483:WVC65485 WLG65483:WLG65485 WBK65483:WBK65485 VRO65483:VRO65485 VHS65483:VHS65485 UXW65483:UXW65485 UOA65483:UOA65485 UEE65483:UEE65485 TUI65483:TUI65485 TKM65483:TKM65485 TAQ65483:TAQ65485 SQU65483:SQU65485 SGY65483:SGY65485 RXC65483:RXC65485 RNG65483:RNG65485 RDK65483:RDK65485 QTO65483:QTO65485 QJS65483:QJS65485 PZW65483:PZW65485 PQA65483:PQA65485 PGE65483:PGE65485 OWI65483:OWI65485 OMM65483:OMM65485 OCQ65483:OCQ65485 NSU65483:NSU65485 NIY65483:NIY65485 MZC65483:MZC65485 MPG65483:MPG65485 MFK65483:MFK65485 LVO65483:LVO65485 LLS65483:LLS65485 LBW65483:LBW65485 KSA65483:KSA65485 KIE65483:KIE65485 JYI65483:JYI65485 JOM65483:JOM65485 JEQ65483:JEQ65485 IUU65483:IUU65485 IKY65483:IKY65485 IBC65483:IBC65485 HRG65483:HRG65485 HHK65483:HHK65485 GXO65483:GXO65485 GNS65483:GNS65485 GDW65483:GDW65485 FUA65483:FUA65485 FKE65483:FKE65485 FAI65483:FAI65485 EQM65483:EQM65485 EGQ65483:EGQ65485 DWU65483:DWU65485 DMY65483:DMY65485 DDC65483:DDC65485 CTG65483:CTG65485 CJK65483:CJK65485 BZO65483:BZO65485 BPS65483:BPS65485 BFW65483:BFW65485 AWA65483:AWA65485 AME65483:AME65485 ACI65483:ACI65485 SM65483:SM65485 IQ65483:IQ65485 WVC982985 WLG982985 WBK982985 VRO982985 VHS982985 UXW982985 UOA982985 UEE982985 TUI982985 TKM982985 TAQ982985 SQU982985 SGY982985 RXC982985 RNG982985 RDK982985 QTO982985 QJS982985 PZW982985 PQA982985 PGE982985 OWI982985 OMM982985 OCQ982985 NSU982985 NIY982985 MZC982985 MPG982985 MFK982985 LVO982985 LLS982985 LBW982985 KSA982985 KIE982985 JYI982985 JOM982985 JEQ982985 IUU982985 IKY982985 IBC982985 HRG982985 HHK982985 GXO982985 GNS982985 GDW982985 FUA982985 FKE982985 FAI982985 EQM982985 EGQ982985 DWU982985 DMY982985 DDC982985 CTG982985 CJK982985 BZO982985 BPS982985 BFW982985 AWA982985 AME982985 ACI982985 SM982985 IQ982985 WVC917449 WLG917449 WBK917449 VRO917449 VHS917449 UXW917449 UOA917449 UEE917449 TUI917449 TKM917449 TAQ917449 SQU917449 SGY917449 RXC917449 RNG917449 RDK917449 QTO917449 QJS917449 PZW917449 PQA917449 PGE917449 OWI917449 OMM917449 OCQ917449 NSU917449 NIY917449 MZC917449 MPG917449 MFK917449 LVO917449 LLS917449 LBW917449 KSA917449 KIE917449 JYI917449 JOM917449 JEQ917449 IUU917449 IKY917449 IBC917449 HRG917449 HHK917449 GXO917449 GNS917449 GDW917449 FUA917449 FKE917449 FAI917449 EQM917449 EGQ917449 DWU917449 DMY917449 DDC917449 CTG917449 CJK917449 BZO917449 BPS917449 BFW917449 AWA917449 AME917449 ACI917449 SM917449 IQ917449 WVC851913 WLG851913 WBK851913 VRO851913 VHS851913 UXW851913 UOA851913 UEE851913 TUI851913 TKM851913 TAQ851913 SQU851913 SGY851913 RXC851913 RNG851913 RDK851913 QTO851913 QJS851913 PZW851913 PQA851913 PGE851913 OWI851913 OMM851913 OCQ851913 NSU851913 NIY851913 MZC851913 MPG851913 MFK851913 LVO851913 LLS851913 LBW851913 KSA851913 KIE851913 JYI851913 JOM851913 JEQ851913 IUU851913 IKY851913 IBC851913 HRG851913 HHK851913 GXO851913 GNS851913 GDW851913 FUA851913 FKE851913 FAI851913 EQM851913 EGQ851913 DWU851913 DMY851913 DDC851913 CTG851913 CJK851913 BZO851913 BPS851913 BFW851913 AWA851913 AME851913 ACI851913 SM851913 IQ851913 WVC786377 WLG786377 WBK786377 VRO786377 VHS786377 UXW786377 UOA786377 UEE786377 TUI786377 TKM786377 TAQ786377 SQU786377 SGY786377 RXC786377 RNG786377 RDK786377 QTO786377 QJS786377 PZW786377 PQA786377 PGE786377 OWI786377 OMM786377 OCQ786377 NSU786377 NIY786377 MZC786377 MPG786377 MFK786377 LVO786377 LLS786377 LBW786377 KSA786377 KIE786377 JYI786377 JOM786377 JEQ786377 IUU786377 IKY786377 IBC786377 HRG786377 HHK786377 GXO786377 GNS786377 GDW786377 FUA786377 FKE786377 FAI786377 EQM786377 EGQ786377 DWU786377 DMY786377 DDC786377 CTG786377 CJK786377 BZO786377 BPS786377 BFW786377 AWA786377 AME786377 ACI786377 SM786377 IQ786377 WVC720841 WLG720841 WBK720841 VRO720841 VHS720841 UXW720841 UOA720841 UEE720841 TUI720841 TKM720841 TAQ720841 SQU720841 SGY720841 RXC720841 RNG720841 RDK720841 QTO720841 QJS720841 PZW720841 PQA720841 PGE720841 OWI720841 OMM720841 OCQ720841 NSU720841 NIY720841 MZC720841 MPG720841 MFK720841 LVO720841 LLS720841 LBW720841 KSA720841 KIE720841 JYI720841 JOM720841 JEQ720841 IUU720841 IKY720841 IBC720841 HRG720841 HHK720841 GXO720841 GNS720841 GDW720841 FUA720841 FKE720841 FAI720841 EQM720841 EGQ720841 DWU720841 DMY720841 DDC720841 CTG720841 CJK720841 BZO720841 BPS720841 BFW720841 AWA720841 AME720841 ACI720841 SM720841 IQ720841 WVC655305 WLG655305 WBK655305 VRO655305 VHS655305 UXW655305 UOA655305 UEE655305 TUI655305 TKM655305 TAQ655305 SQU655305 SGY655305 RXC655305 RNG655305 RDK655305 QTO655305 QJS655305 PZW655305 PQA655305 PGE655305 OWI655305 OMM655305 OCQ655305 NSU655305 NIY655305 MZC655305 MPG655305 MFK655305 LVO655305 LLS655305 LBW655305 KSA655305 KIE655305 JYI655305 JOM655305 JEQ655305 IUU655305 IKY655305 IBC655305 HRG655305 HHK655305 GXO655305 GNS655305 GDW655305 FUA655305 FKE655305 FAI655305 EQM655305 EGQ655305 DWU655305 DMY655305 DDC655305 CTG655305 CJK655305 BZO655305 BPS655305 BFW655305 AWA655305 AME655305 ACI655305 SM655305 IQ655305 WVC589769 WLG589769 WBK589769 VRO589769 VHS589769 UXW589769 UOA589769 UEE589769 TUI589769 TKM589769 TAQ589769 SQU589769 SGY589769 RXC589769 RNG589769 RDK589769 QTO589769 QJS589769 PZW589769 PQA589769 PGE589769 OWI589769 OMM589769 OCQ589769 NSU589769 NIY589769 MZC589769 MPG589769 MFK589769 LVO589769 LLS589769 LBW589769 KSA589769 KIE589769 JYI589769 JOM589769 JEQ589769 IUU589769 IKY589769 IBC589769 HRG589769 HHK589769 GXO589769 GNS589769 GDW589769 FUA589769 FKE589769 FAI589769 EQM589769 EGQ589769 DWU589769 DMY589769 DDC589769 CTG589769 CJK589769 BZO589769 BPS589769 BFW589769 AWA589769 AME589769 ACI589769 SM589769 IQ589769 WVC524233 WLG524233 WBK524233 VRO524233 VHS524233 UXW524233 UOA524233 UEE524233 TUI524233 TKM524233 TAQ524233 SQU524233 SGY524233 RXC524233 RNG524233 RDK524233 QTO524233 QJS524233 PZW524233 PQA524233 PGE524233 OWI524233 OMM524233 OCQ524233 NSU524233 NIY524233 MZC524233 MPG524233 MFK524233 LVO524233 LLS524233 LBW524233 KSA524233 KIE524233 JYI524233 JOM524233 JEQ524233 IUU524233 IKY524233 IBC524233 HRG524233 HHK524233 GXO524233 GNS524233 GDW524233 FUA524233 FKE524233 FAI524233 EQM524233 EGQ524233 DWU524233 DMY524233 DDC524233 CTG524233 CJK524233 BZO524233 BPS524233 BFW524233 AWA524233 AME524233 ACI524233 SM524233 IQ524233 WVC458697 WLG458697 WBK458697 VRO458697 VHS458697 UXW458697 UOA458697 UEE458697 TUI458697 TKM458697 TAQ458697 SQU458697 SGY458697 RXC458697 RNG458697 RDK458697 QTO458697 QJS458697 PZW458697 PQA458697 PGE458697 OWI458697 OMM458697 OCQ458697 NSU458697 NIY458697 MZC458697 MPG458697 MFK458697 LVO458697 LLS458697 LBW458697 KSA458697 KIE458697 JYI458697 JOM458697 JEQ458697 IUU458697 IKY458697 IBC458697 HRG458697 HHK458697 GXO458697 GNS458697 GDW458697 FUA458697 FKE458697 FAI458697 EQM458697 EGQ458697 DWU458697 DMY458697 DDC458697 CTG458697 CJK458697 BZO458697 BPS458697 BFW458697 AWA458697 AME458697 ACI458697 SM458697 IQ458697 WVC393161 WLG393161 WBK393161 VRO393161 VHS393161 UXW393161 UOA393161 UEE393161 TUI393161 TKM393161 TAQ393161 SQU393161 SGY393161 RXC393161 RNG393161 RDK393161 QTO393161 QJS393161 PZW393161 PQA393161 PGE393161 OWI393161 OMM393161 OCQ393161 NSU393161 NIY393161 MZC393161 MPG393161 MFK393161 LVO393161 LLS393161 LBW393161 KSA393161 KIE393161 JYI393161 JOM393161 JEQ393161 IUU393161 IKY393161 IBC393161 HRG393161 HHK393161 GXO393161 GNS393161 GDW393161 FUA393161 FKE393161 FAI393161 EQM393161 EGQ393161 DWU393161 DMY393161 DDC393161 CTG393161 CJK393161 BZO393161 BPS393161 BFW393161 AWA393161 AME393161 ACI393161 SM393161 IQ393161 WVC327625 WLG327625 WBK327625 VRO327625 VHS327625 UXW327625 UOA327625 UEE327625 TUI327625 TKM327625 TAQ327625 SQU327625 SGY327625 RXC327625 RNG327625 RDK327625 QTO327625 QJS327625 PZW327625 PQA327625 PGE327625 OWI327625 OMM327625 OCQ327625 NSU327625 NIY327625 MZC327625 MPG327625 MFK327625 LVO327625 LLS327625 LBW327625 KSA327625 KIE327625 JYI327625 JOM327625 JEQ327625 IUU327625 IKY327625 IBC327625 HRG327625 HHK327625 GXO327625 GNS327625 GDW327625 FUA327625 FKE327625 FAI327625 EQM327625 EGQ327625 DWU327625 DMY327625 DDC327625 CTG327625 CJK327625 BZO327625 BPS327625 BFW327625 AWA327625 AME327625 ACI327625 SM327625 IQ327625 WVC262089 WLG262089 WBK262089 VRO262089 VHS262089 UXW262089 UOA262089 UEE262089 TUI262089 TKM262089 TAQ262089 SQU262089 SGY262089 RXC262089 RNG262089 RDK262089 QTO262089 QJS262089 PZW262089 PQA262089 PGE262089 OWI262089 OMM262089 OCQ262089 NSU262089 NIY262089 MZC262089 MPG262089 MFK262089 LVO262089 LLS262089 LBW262089 KSA262089 KIE262089 JYI262089 JOM262089 JEQ262089 IUU262089 IKY262089 IBC262089 HRG262089 HHK262089 GXO262089 GNS262089 GDW262089 FUA262089 FKE262089 FAI262089 EQM262089 EGQ262089 DWU262089 DMY262089 DDC262089 CTG262089 CJK262089 BZO262089 BPS262089 BFW262089 AWA262089 AME262089 ACI262089 SM262089 IQ262089 WVC196553 WLG196553 WBK196553 VRO196553 VHS196553 UXW196553 UOA196553 UEE196553 TUI196553 TKM196553 TAQ196553 SQU196553 SGY196553 RXC196553 RNG196553 RDK196553 QTO196553 QJS196553 PZW196553 PQA196553 PGE196553 OWI196553 OMM196553 OCQ196553 NSU196553 NIY196553 MZC196553 MPG196553 MFK196553 LVO196553 LLS196553 LBW196553 KSA196553 KIE196553 JYI196553 JOM196553 JEQ196553 IUU196553 IKY196553 IBC196553 HRG196553 HHK196553 GXO196553 GNS196553 GDW196553 FUA196553 FKE196553 FAI196553 EQM196553 EGQ196553 DWU196553 DMY196553 DDC196553 CTG196553 CJK196553 BZO196553 BPS196553 BFW196553 AWA196553 AME196553 ACI196553 SM196553 IQ196553 WVC131017 WLG131017 WBK131017 VRO131017 VHS131017 UXW131017 UOA131017 UEE131017 TUI131017 TKM131017 TAQ131017 SQU131017 SGY131017 RXC131017 RNG131017 RDK131017 QTO131017 QJS131017 PZW131017 PQA131017 PGE131017 OWI131017 OMM131017 OCQ131017 NSU131017 NIY131017 MZC131017 MPG131017 MFK131017 LVO131017 LLS131017 LBW131017 KSA131017 KIE131017 JYI131017 JOM131017 JEQ131017 IUU131017 IKY131017 IBC131017 HRG131017 HHK131017 GXO131017 GNS131017 GDW131017 FUA131017 FKE131017 FAI131017 EQM131017 EGQ131017 DWU131017 DMY131017 DDC131017 CTG131017 CJK131017 BZO131017 BPS131017 BFW131017 AWA131017 AME131017 ACI131017 SM131017 IQ131017 WVC65481 WLG65481 WBK65481 VRO65481 VHS65481 UXW65481 UOA65481 UEE65481 TUI65481 TKM65481 TAQ65481 SQU65481 SGY65481 RXC65481 RNG65481 RDK65481 QTO65481 QJS65481 PZW65481 PQA65481 PGE65481 OWI65481 OMM65481 OCQ65481 NSU65481 NIY65481 MZC65481 MPG65481 MFK65481 LVO65481 LLS65481 LBW65481 KSA65481 KIE65481 JYI65481 JOM65481 JEQ65481 IUU65481 IKY65481 IBC65481 HRG65481 HHK65481 GXO65481 GNS65481 GDW65481 FUA65481 FKE65481 FAI65481 EQM65481 EGQ65481 DWU65481 DMY65481 DDC65481 CTG65481 CJK65481 BZO65481 BPS65481 BFW65481 AWA65481 AME65481 ACI65481 SM65481 IQ65481 H131017 H196553 H262089 H327625 H393161 H458697 H524233 H589769 H655305 H720841 H786377 H851913 H917449 H982985 H65491 H131027 H196563 H262099 H327635 H393171 H458707 H524243 H589779 H655315 H720851 H786387 H851923 H917459 H982995 H65481 H131019:H131021 H196555:H196557 H262091:H262093 H327627:H327629 H393163:H393165 H458699:H458701 H524235:H524237 H589771:H589773 H655307:H655309 H720843:H720845 H786379:H786381 H851915:H851917 H917451:H917453 H982987:H982989 H65493:H65495 H131029:H131031 H196565:H196567 H262101:H262103 H327637:H327639 H393173:H393175 H458709:H458711 H524245:H524247 H589781:H589783 H655317:H655319 H720853:H720855 H786389:H786391 H851925:H851927 H917461:H917463 H982997:H982999 H65483:H65485</xm:sqref>
        </x14:dataValidation>
        <x14:dataValidation type="list" allowBlank="1" showInputMessage="1" showErrorMessage="1">
          <x14:formula1>
            <xm:f>'EXP PROPONENTE'!$S$7:$S$8</xm:f>
          </x14:formula1>
          <xm:sqref>G7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EXP PROPONENTE</vt:lpstr>
      <vt:lpstr>EXP GEN Y ESPECIFICA PERSONAL</vt:lpstr>
      <vt:lpstr>PONDERABLES</vt:lpstr>
      <vt:lpstr>'EXP GEN Y ESPECIFICA PERSONAL'!Área_de_impresión</vt:lpstr>
      <vt:lpstr>'EXP PROPONENTE'!Área_de_impresión</vt:lpstr>
      <vt:lpstr>'EXP GEN Y ESPECIFICA PERSONAL'!Títulos_a_imprimir</vt:lpstr>
      <vt:lpstr>'EXP PROPONENTE'!Títulos_a_imprimir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Cristhian Giraldo</dc:creator>
  <cp:lastModifiedBy>USER</cp:lastModifiedBy>
  <cp:revision/>
  <cp:lastPrinted>2018-06-27T21:55:21Z</cp:lastPrinted>
  <dcterms:created xsi:type="dcterms:W3CDTF">2010-03-29T20:15:26Z</dcterms:created>
  <dcterms:modified xsi:type="dcterms:W3CDTF">2020-09-18T16:01:18Z</dcterms:modified>
</cp:coreProperties>
</file>