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ownloads\RE__RESUMEN_FINAL,_EVALUACIONES_Y_RESPUESTA_A_OBSERVACIONES_PROCESO_DE_OBRA_PURIFICACION\"/>
    </mc:Choice>
  </mc:AlternateContent>
  <bookViews>
    <workbookView xWindow="0" yWindow="0" windowWidth="15360" windowHeight="7620" tabRatio="833"/>
  </bookViews>
  <sheets>
    <sheet name="EXP PROPONENTE" sheetId="84" r:id="rId1"/>
    <sheet name="EXP GEN Y ESPECIFICA PERSONAL" sheetId="85" r:id="rId2"/>
    <sheet name="PONDERABLES" sheetId="87" state="hidden" r:id="rId3"/>
  </sheets>
  <definedNames>
    <definedName name="_xlnm._FilterDatabase" localSheetId="0" hidden="1">'EXP PROPONENTE'!$G$1:$G$28</definedName>
    <definedName name="_xlnm.Print_Area" localSheetId="1">'EXP GEN Y ESPECIFICA PERSONAL'!$A$1:$U$64</definedName>
    <definedName name="_xlnm.Print_Area" localSheetId="0">'EXP PROPONENTE'!$A$1:$Q$26</definedName>
    <definedName name="_xlnm.Print_Titles" localSheetId="1">'EXP GEN Y ESPECIFICA PERSONAL'!$1:$5</definedName>
    <definedName name="_xlnm.Print_Titles" localSheetId="0">'EXP PROPONENTE'!$1:$6</definedName>
  </definedNames>
  <calcPr calcId="162913"/>
</workbook>
</file>

<file path=xl/calcChain.xml><?xml version="1.0" encoding="utf-8"?>
<calcChain xmlns="http://schemas.openxmlformats.org/spreadsheetml/2006/main">
  <c r="G12" i="87" l="1"/>
  <c r="I51" i="85"/>
  <c r="I33" i="85"/>
  <c r="I32" i="85"/>
  <c r="I15" i="85"/>
  <c r="I14" i="85"/>
  <c r="I13" i="85"/>
  <c r="Q12" i="84"/>
  <c r="I52" i="85" l="1"/>
  <c r="J52" i="85" s="1"/>
  <c r="I16" i="85"/>
  <c r="M25" i="84" l="1"/>
  <c r="H7" i="87" l="1"/>
  <c r="G13" i="87"/>
  <c r="I12" i="85"/>
  <c r="A2" i="85"/>
  <c r="G16" i="87" l="1"/>
  <c r="J16" i="85"/>
  <c r="N26" i="84"/>
  <c r="O26" i="84" s="1"/>
  <c r="P26" i="84" s="1"/>
  <c r="N25" i="84"/>
  <c r="O25" i="84" s="1"/>
  <c r="P25" i="84" s="1"/>
  <c r="N24" i="84"/>
  <c r="O24" i="84" s="1"/>
  <c r="P24" i="84" s="1"/>
  <c r="P19" i="84" l="1"/>
  <c r="P18" i="84" l="1"/>
  <c r="I31" i="85"/>
  <c r="I35" i="85" l="1"/>
  <c r="I34" i="85" l="1"/>
  <c r="I11" i="85"/>
  <c r="J35" i="85" l="1"/>
  <c r="I30" i="85" s="1"/>
  <c r="I50" i="85" l="1"/>
  <c r="A2" i="87" l="1"/>
  <c r="M24" i="84" l="1"/>
  <c r="Q8" i="84"/>
  <c r="D17" i="84"/>
  <c r="G17" i="84" s="1"/>
  <c r="M26" i="84"/>
  <c r="P20" i="84" l="1"/>
  <c r="Q18" i="84" s="1"/>
</calcChain>
</file>

<file path=xl/sharedStrings.xml><?xml version="1.0" encoding="utf-8"?>
<sst xmlns="http://schemas.openxmlformats.org/spreadsheetml/2006/main" count="259" uniqueCount="141">
  <si>
    <t>DESCRIPCION</t>
  </si>
  <si>
    <t>PO</t>
  </si>
  <si>
    <t>CONTRATANTE</t>
  </si>
  <si>
    <t xml:space="preserve">OBJETO </t>
  </si>
  <si>
    <t xml:space="preserve">% DE PART.  </t>
  </si>
  <si>
    <t>AÑO DE FINALIZACION DEL CONTRATO</t>
  </si>
  <si>
    <t>VALOR DEL SALARIO MINIMO EN EL AÑO DE EJECUCION</t>
  </si>
  <si>
    <t>VALOR ESTIMADO DEL CONTRATO EN EL AÑO   SMMLV</t>
  </si>
  <si>
    <t xml:space="preserve">VALOR ACTUALIZADO AFECTADO POR EL % DE PARTICIPACION </t>
  </si>
  <si>
    <t>ÁREA CUBIERTA INTERVENIDA
(M2)</t>
  </si>
  <si>
    <t>No.</t>
  </si>
  <si>
    <t>PROFESION</t>
  </si>
  <si>
    <t>CEDULA</t>
  </si>
  <si>
    <t>NUMERO TP</t>
  </si>
  <si>
    <t>FECHA EXPEDICION MATRICULA PROFESIONAL</t>
  </si>
  <si>
    <t>OBJETO DEL CONTRATO</t>
  </si>
  <si>
    <t>CONTRATISTA</t>
  </si>
  <si>
    <t>ENTIDAD CONTRATANTE</t>
  </si>
  <si>
    <t>CONTRATO</t>
  </si>
  <si>
    <t>FECHA INICIO</t>
  </si>
  <si>
    <t>FECHA TERMINACIÓN</t>
  </si>
  <si>
    <t>CUMPLE</t>
  </si>
  <si>
    <t>REQUISITOS TÉCNICOS HABILITANTES</t>
  </si>
  <si>
    <t>Aval técnico de la propuesta</t>
  </si>
  <si>
    <t>No</t>
  </si>
  <si>
    <t>REQUISITO</t>
  </si>
  <si>
    <t>OBSERVACIONES</t>
  </si>
  <si>
    <t>CUMPLE / NO CUMPLE</t>
  </si>
  <si>
    <t>Certificado de vigencia de la matrícula profesional, expedida por el ente respectivo. Para el caso de los Ingenieros esta certificación debe venir firmada de acuerdo con lo indicado en la misma, toda vez que es para la presentación a un proceso licitatorio.</t>
  </si>
  <si>
    <t>Fotocopia del documento de identidad.</t>
  </si>
  <si>
    <r>
      <t xml:space="preserve">Documento de aval técnico -ANEXO TECNICO - AVAL TÉCNICO mediante el cual un Ingeniero Civil o Arquitecto avale desde el punto de vista técnico el ofrecimiento presentado. / En el evento en que el proponente o el representante legal del mismo sea Ingeniero Civil o Arquitecto, podrá el mismo avalar su ofrecimiento técnico para lo cual deberá diligenciar el ANEXO TECNICO - AVAL TÉCNICO, en el cual avale su propia oferta.
</t>
    </r>
    <r>
      <rPr>
        <b/>
        <sz val="12"/>
        <rFont val="Arial"/>
        <family val="2"/>
      </rPr>
      <t>NOTA:</t>
    </r>
    <r>
      <rPr>
        <sz val="12"/>
        <rFont val="Arial"/>
        <family val="2"/>
      </rPr>
      <t xml:space="preserve"> En cualquier caso, deberá diligenciar el ANEXO TECNICO - AVAL TÉCNICO. El profesional que avale la propuesta técnica no podrá coincidir con el de ninguna otra propuesta presentada dentro del presente proceso de licitación pública. En caso de que el mismo profesional se encuentre avalando propuestas de diferentes proponentes se aceptará la primera propuesta radicada en tiempo y las demás serán rechazadas.</t>
    </r>
  </si>
  <si>
    <t>RESULTADO</t>
  </si>
  <si>
    <t>Capacidad residual de contratación</t>
  </si>
  <si>
    <t>Aporta la lista de los Contratos en Ejecución, así como el valor y plazo de tales contratos, diligenciando el ANEXO TECNICO -LISTA DE CONTRATOS EN EJECUCIÓN de los presentes estudios previos.</t>
  </si>
  <si>
    <t>Aporta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RUP, las Entidades Estatales solo deben solicitar como documento adicional el estado de resultados que contiene el mejor ingreso operacional de los últimos cinco (5) años puesto que la información de la liquidez se encuentra en el RUP.</t>
  </si>
  <si>
    <t>Aporta el factor de experiencia, diligenciando ANEXO TECNICO-CONTRATOS PARA ACREDITACION DE EXPERIENCIA.</t>
  </si>
  <si>
    <t>No DE CONTRATO</t>
  </si>
  <si>
    <t>NO CUMPLE</t>
  </si>
  <si>
    <t xml:space="preserve">NOMBRE DEL PROPONENTE:  </t>
  </si>
  <si>
    <t>ÁREA CUBIERTA INTERVENIDA
(M2) AFECTADA POR EL % DE PARTICIPACION</t>
  </si>
  <si>
    <t>2 PO</t>
  </si>
  <si>
    <t>20% DE 2 PO</t>
  </si>
  <si>
    <t>CONTRATISTA O INTEGRANTE DE LA ESTRUCTURA PLURAL</t>
  </si>
  <si>
    <t>Ninguno de los integrantes del proponente plural, podrán tener un porcentaje de participación del presente proceso INFERIOR AL 20%</t>
  </si>
  <si>
    <t>Todos los integrantes del consorcio o unión temporal deberán acreditar experiencia mínima del 20% de 2 veces el presupuesto oficial. / cuando en la certificación no se indique el porcentaje de participación, deberá adjuntarse certificación del oferente individual o del integrante del oferente plural que desea hacer valer la experiencia, y/o documento de constitución del consorcio, unión temporal, en el que conste dicho porcentaje de participación.</t>
  </si>
  <si>
    <t>NA</t>
  </si>
  <si>
    <t>PROCESO DE LICITACIÓN PÚBLICA DE OBRA No.1 DE 2020</t>
  </si>
  <si>
    <t>NOMBRE DEL PERSONAL</t>
  </si>
  <si>
    <t>FECHA EXPEDICION CERTIFICADO DE VIGENCIA DE MATRICULA</t>
  </si>
  <si>
    <t>PROPONENTE:  NOMBRE DEL PROPONENTE:</t>
  </si>
  <si>
    <t>ANEXO TÉCNICO 8: EXPERIENCIA GENERAL Y ESPECÍFICA DEL PERSONAL  HABILITANTE</t>
  </si>
  <si>
    <t xml:space="preserve">DIRECTOR DE OBRA   </t>
  </si>
  <si>
    <t>RESIDENTE DE OBRA</t>
  </si>
  <si>
    <t>Estructura Plurales  / (La inobservancia de estas condiciones será CAUSAL DE RECHAZO).</t>
  </si>
  <si>
    <t>RESIDENTE SEGURIDAD Y SALUD EN EL TRABAJO</t>
  </si>
  <si>
    <t>Fotocopia legible del título profesional o del acta de grado.</t>
  </si>
  <si>
    <t>Fotocopia legible del diploma de posgrado (en caso de requerirse) o del acta de grado.</t>
  </si>
  <si>
    <t>Certificado de vigencia de la matricula profesional. Para el caso de los Ingenieros es necesario que dicho certificado se firme por el respectivo profesional, toda vez que el mismo certificado lo solicita para los procesos de selección de contratación pública.</t>
  </si>
  <si>
    <t>Fotocopia legible del documento de identificación: Cédula de ciudadanía, cédula de extranjería o pasaporte.</t>
  </si>
  <si>
    <t>Fotocopia legible de los documentos soportes de experiencia.</t>
  </si>
  <si>
    <t>ANEXO TECNICO - CARTA DE COMPROMISO PROFESIONALES, donde se especifique la dedicación, esta carta de compromiso debe ser firmada por el profesional y por la persona natural o jurídica que lo presenta en el proceso de selección.</t>
  </si>
  <si>
    <t xml:space="preserve">Observaciones: </t>
  </si>
  <si>
    <t xml:space="preserve">VALOR CONTRATO </t>
  </si>
  <si>
    <t>FACTOR DE CALIDAD</t>
  </si>
  <si>
    <t>CONCEPTO</t>
  </si>
  <si>
    <t>PUNTAJE</t>
  </si>
  <si>
    <t xml:space="preserve">APOYO A LA INDUSTRIA NACIONAL: Con el fin de establecer el apoyo que los proponentes NACIONALES y EXTRANJEROS otorguen a los BIENES Y/O SERVICIOS NACIONALES, en virtud de lo dispuesto en el parágrafo del artículo 1 de la ley 816 de 2003 modificado por el artículo 51 del Decreto 19 Superintendencia de Notariado y Registro Calle 26 No. 13-49 Int. 201 – PBX (1)328-21- 21 Bogotá D.C. - Colombia http://www.supernotariado.gov.co Email: correspondencia@supernotariado.gov.co
22 de 2012 y del artículo 2 de la Ley 816 de 2003 así como lo establecido en el artículo 2.2.1.2.4.2.1.,del Decreto 1082 de 2015 y el Manual “Para el Manejo de Incentivos en los Procesos de Contratación” de Colombia Compra Eficiente, se otorgaran los siguientes puntajes: </t>
  </si>
  <si>
    <t>1. PROMOCION EN PROCESOS CUYO OBJETO INCLUYE SERVICIOS NACIONALES</t>
  </si>
  <si>
    <t>2. PROMOCION DE LA INCORPORACION DE COMPONENTE NACIONAL SERVICIOS EXTRANJEROS</t>
  </si>
  <si>
    <t>Marque con X</t>
  </si>
  <si>
    <t>Para el presente proceso se otorgará puntaje por PROMOCION EN PROCESOS CUYO OBJETO INCLUYE SERVICIOS NACIONALES, de acuerdo con la normatividad y el Manual “Para el Manejo de Incentivos en los Procesos de Contratación”. El proponente deberá presentar documento debidamente firmado en la cual manifieste el ofrecimiento por el Apoyo a la Industria Nacional, teniendo en cuenta lo establecido en el Manual “Para el manejo de incentivos en los procesos de contratación” de Colombia Compra Eficiente</t>
  </si>
  <si>
    <t>Resultado del K Residual</t>
  </si>
  <si>
    <t>Experiencia general igual o superior a 8 años</t>
  </si>
  <si>
    <t>Experiencia general igual o superior a 5 años</t>
  </si>
  <si>
    <t>Aporta Licencia en seguridad Vigente</t>
  </si>
  <si>
    <t>Aporta curso como coordinador en alturas</t>
  </si>
  <si>
    <t>APOYO A LA INDUSTRIA NACIONAL</t>
  </si>
  <si>
    <t xml:space="preserve">PROCESO DE SELECCIÓN ABREVIADA DE MENOR CUANTIA No. 06 DE 2020
</t>
  </si>
  <si>
    <t>CONTRATAR POR EL SISTEMA DE PRECIOS UNITARIOS FIJOS SIN FORMULA DE AJUSTE LAS OBRAS DE MANTENIMIENTO Y ADECUACION DE LA OFICINA DE REGISTRO DE INSTRUMENTOS PUBLICOS DE PURIFICACION-TOLIMA</t>
  </si>
  <si>
    <t>Las certificaciones en conjunto deben sumar el DOBLE del presupuesto oficial estimado expresado en SMMLV a la fecha de terminación de contrato.</t>
  </si>
  <si>
    <t>Uno (1) de los contratos aportados, deberá tener un valor igual o superior al valor del presupuesto oficial estimado del grupo de mayor valor a los cuales presenta propuesta expresado en SMMLV a la fecha de terminación del contrato.</t>
  </si>
  <si>
    <t>Uno (1) de los contratos debe certificar en su objeto un área cubierta construida o área cubierta intervenida de mínimo 450 m2.</t>
  </si>
  <si>
    <t>ESTADO GENERAL</t>
  </si>
  <si>
    <t>ESTADO PARCIAL</t>
  </si>
  <si>
    <t>PROCESO DE SELECCIÓN ABREVIADA DE MENOR CUANTIA No. 06 DE 2020</t>
  </si>
  <si>
    <r>
      <t>Formación:</t>
    </r>
    <r>
      <rPr>
        <sz val="10"/>
        <rFont val="Arial"/>
        <family val="2"/>
      </rPr>
      <t xml:space="preserve"> Profesional en ingeniería civil o arquitectura, con estudios de posgrado en gerencia de proyectos o gerencia de construcciones o gerencia de obras o gerencia de empresas constructoras, o Maestría en Ingeniería Civil con énfasis en Ingeniería y Gerencia de la Construcción.
</t>
    </r>
    <r>
      <rPr>
        <b/>
        <sz val="10"/>
        <rFont val="Arial"/>
        <family val="2"/>
      </rPr>
      <t>Experiencia general</t>
    </r>
    <r>
      <rPr>
        <sz val="10"/>
        <rFont val="Arial"/>
        <family val="2"/>
      </rPr>
      <t xml:space="preserve">: Ocho (8) años contados a partir de la expedición de la matricula profesional.
</t>
    </r>
    <r>
      <rPr>
        <b/>
        <sz val="10"/>
        <rFont val="Arial"/>
        <family val="2"/>
      </rPr>
      <t>Experiencia específica:</t>
    </r>
    <r>
      <rPr>
        <sz val="10"/>
        <rFont val="Arial"/>
        <family val="2"/>
      </rPr>
      <t xml:space="preserve"> Tres (3) años de experiencia como coordinador o gerente o director de obra en proyectos de edificaciones nuevas
</t>
    </r>
  </si>
  <si>
    <r>
      <t xml:space="preserve">Formación: </t>
    </r>
    <r>
      <rPr>
        <sz val="10"/>
        <rFont val="Arial"/>
        <family val="2"/>
      </rPr>
      <t>Profesional en ingeniería o arquitectura.</t>
    </r>
    <r>
      <rPr>
        <b/>
        <sz val="10"/>
        <rFont val="Arial"/>
        <family val="2"/>
      </rPr>
      <t xml:space="preserve">
Experiencia general:</t>
    </r>
    <r>
      <rPr>
        <sz val="10"/>
        <rFont val="Arial"/>
        <family val="2"/>
      </rPr>
      <t xml:space="preserve"> Seis (6) años contados a partir de la expedición de la matrícula profesional.</t>
    </r>
    <r>
      <rPr>
        <b/>
        <sz val="10"/>
        <rFont val="Arial"/>
        <family val="2"/>
      </rPr>
      <t xml:space="preserve">
Experiencia específica: </t>
    </r>
    <r>
      <rPr>
        <sz val="10"/>
        <rFont val="Arial"/>
        <family val="2"/>
      </rPr>
      <t>Tres(3) años de experiencia como Residente de obras en proyectos de edificaciones nuevas.</t>
    </r>
  </si>
  <si>
    <r>
      <rPr>
        <b/>
        <sz val="10"/>
        <rFont val="Arial"/>
        <family val="2"/>
      </rPr>
      <t>Formación:</t>
    </r>
    <r>
      <rPr>
        <sz val="10"/>
        <rFont val="Arial"/>
        <family val="2"/>
      </rPr>
      <t xml:space="preserve"> profesional SST o profesional con posgrado o especialización en seguridad y salud en el trabajo o gestión en seguridad y salud en el trabajo o administración en salud ocupacional o especialista en salud ocupacional. Cumpliendo lo establecido en capítulo 3 ítem 1 de la resolución 0312 de 2019 (Licencia de seguridad y salud en el trabajo vigente y el curso de capacitación virtual de 50 horas), adicional deberá contar con el curso como coordinador en alturas.
</t>
    </r>
    <r>
      <rPr>
        <b/>
        <sz val="10"/>
        <rFont val="Arial"/>
        <family val="2"/>
      </rPr>
      <t>Experiencia general</t>
    </r>
    <r>
      <rPr>
        <sz val="10"/>
        <rFont val="Arial"/>
        <family val="2"/>
      </rPr>
      <t xml:space="preserve">: Tres (3) años contados a partir de la expedición de tarjeta profesional para aquellas profesiones que lo requirieran, para las que no a partir de la expedición del título profesional.
</t>
    </r>
    <r>
      <rPr>
        <b/>
        <sz val="10"/>
        <rFont val="Arial"/>
        <family val="2"/>
      </rPr>
      <t>Experiencia específica:</t>
    </r>
    <r>
      <rPr>
        <sz val="10"/>
        <rFont val="Arial"/>
        <family val="2"/>
      </rPr>
      <t xml:space="preserve"> Uno (1) años de experiencia como Residente en Seguridad y Salud en el Trabajo y/o Salud Ocupacional y Seguridad Industrial en proyectos de edificaciones nuevas.</t>
    </r>
  </si>
  <si>
    <t>OFRECE CORRECTAMENTE EL RESIDENTE DE SEGURIDAD Y SALUD EN EL TRABAJO.</t>
  </si>
  <si>
    <t>ESTADO</t>
  </si>
  <si>
    <r>
      <t xml:space="preserve">Experiencia del Proponente
</t>
    </r>
    <r>
      <rPr>
        <sz val="12"/>
        <color rgb="FFFF0000"/>
        <rFont val="Arial"/>
        <family val="2"/>
      </rPr>
      <t xml:space="preserve"> </t>
    </r>
  </si>
  <si>
    <t>5. GESTION RURAL Y URBANA S.A.S</t>
  </si>
  <si>
    <t xml:space="preserve">100
GESTION RURAL Y URBANA SAS </t>
  </si>
  <si>
    <t xml:space="preserve">117
GESTION RURAL Y URBANA SAS </t>
  </si>
  <si>
    <t xml:space="preserve">123
GESTION RURAL Y URBANA SAS </t>
  </si>
  <si>
    <t>MINISTERIO DE CULTURA</t>
  </si>
  <si>
    <t>Contratar por el sistema de precios unitarios fijos sin fórmula de ajuste, la reparación o rehabilitación y reforzamiento estructural de infraestructuras de carácter cultural afectadas por el fenómeno de la Niña 2010-2011, en el marco del proyecto “Espacios de Vida” los cuales corresponden a la Casa de la Cultura Enrique Uribe White del Municipio de Tuluá y la Casa de la Cultura del Municipio de Guacarí en el Departamento de Valle del Cauca.</t>
  </si>
  <si>
    <t>2393 DE 2013</t>
  </si>
  <si>
    <t>Contratar por el sistema de precios unitarios fijos sin fórmula de ajuste, la reparación o rehabilitación y reforzamiento estructural de infraestructuras de carácter cultural afectadas por el fenómeno de la Niña 2010-2011, en el marco del proyecto “Espacios de Vida” ubicadas en los municipios de Montenegro, Pijao, La Victoria, Cantón de San Pablo, Unguia, Plato y San Marcos. GRUPO 1 Montenegro, Quindio.</t>
  </si>
  <si>
    <t>781 DE 2013</t>
  </si>
  <si>
    <t>Realizar por el sistema de precios unitarios fijos sin fórmula de ajuste, la reparación o rehabilitación y reforzamiento estructural de infraestructuras de carácter cultural ubicadas en los municipios de San Juan de Urabá en el departamento de Antioquia, Barranco de Loba en el departamento de Bolívar, san Antonio de Palmito en el departamento de Sucre, Acandi en el departamento de choco, los patios en el departamento de Norte de Santander, Génova en el departamento de Quindío, Calima del Darién en el departamento del Valle y Corinto en el departamento del Cauca. Grupo 7 - Casa de la Cultura, ubicada en Calima del Darién departamento del Valle</t>
  </si>
  <si>
    <t>2807 DE 2014</t>
  </si>
  <si>
    <t>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</si>
  <si>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Mantenimiento, mejoramiento y conservación de la infraestructura física general en establecimientos penitenciarios y carcelarios a nivel nacional (primera entrega) (Grupo 2: EPMSC Santa Fe de Antioquia, EPMSC Santo Domingo, EPMSC Yarumal, EPMSC Caucacia, EPMSC Santa Rosa de Osos) </t>
  </si>
  <si>
    <t>Mantenimiento, mejoramiento y conservación de la infraestructura física general en establecimientos penitenciarios y carcelarios a nivel nacional. Grupo : 17 Cúcuta - Norte de Santander</t>
  </si>
  <si>
    <t>Diseños, Estudios y Construcción bajo la modalidad de llave en mano del proyecto: Construcción Estación de Policía de Timana, Departamento del Huila</t>
  </si>
  <si>
    <t xml:space="preserve">Diseños estudios técnicos y construcción del Centro de Desarrollo Infantil (CDI) en el municipio Paramo-Santander para 65 cupos </t>
  </si>
  <si>
    <t>GESTION RURAL Y URBANA SAS</t>
  </si>
  <si>
    <t>SECRETARIA DE EDUCACION DEL DISTRITO CAPITAL</t>
  </si>
  <si>
    <t>1968 DE 2018</t>
  </si>
  <si>
    <t>USPEC</t>
  </si>
  <si>
    <t>171 DE 2016</t>
  </si>
  <si>
    <t>FONDECUN</t>
  </si>
  <si>
    <t>032 DE 2015</t>
  </si>
  <si>
    <t>FONADE</t>
  </si>
  <si>
    <t xml:space="preserve">CONSORCIO GRU-GC SANTANDER </t>
  </si>
  <si>
    <t xml:space="preserve">ANDRES EDUARDO ABRIL </t>
  </si>
  <si>
    <t>A25392007-79938509</t>
  </si>
  <si>
    <t>ARQUITECTO</t>
  </si>
  <si>
    <t>PEDRO PABLO FONSECA ALZATE</t>
  </si>
  <si>
    <t>25202-55127</t>
  </si>
  <si>
    <t>INGENIERO CIVIL</t>
  </si>
  <si>
    <t>Contratar por el sistema de precios unitarios fijos sin fórmula de ajuste, la reparación o rehabilitación y reforzamiento estructural de infraestructuras de carácter cultural afectadas por el fenómeno de la Niña 2010-2011, en el marco del proyecto “Espacios de Vida” los cuales corresponden a la Casa de la Cultura Enrique Uribe White del Municipio de Tuluá y la Casa de la Cultura del Municipio de Guacarí en el Departamento de Valle del Cauca</t>
  </si>
  <si>
    <t>Realizar por el sistema de precios unitarios fijos sin fórmula de ajuste, la construcción de la Casa de la Cultura en el Municipio de Cartagena del Chairá en el Departamento de Caquetá</t>
  </si>
  <si>
    <t>Construcción de cinco aulas y una batería sanitaria en la Institución Educativa Luis López de Mesa en el municipio de Bahía Solano, departamento del Choco.</t>
  </si>
  <si>
    <t>Residente de obra para los contratos de mantenimiento y adecuacion de edificaciones de uso institucional, ejecutados por esta empresa en el periodo comprendido entre el 10 de enero de 2002 al 30 de noviembre de 2004</t>
  </si>
  <si>
    <t xml:space="preserve">MINISTERIO DE CULTURA </t>
  </si>
  <si>
    <t>GESTION RURAL Y URBANA LTDA</t>
  </si>
  <si>
    <t>1569 DE 2011</t>
  </si>
  <si>
    <t>CAMPO Y CIUDAD LTDA</t>
  </si>
  <si>
    <t>DAMALIS TATIANA TREJOS PRIETO</t>
  </si>
  <si>
    <t xml:space="preserve"> No. 12826</t>
  </si>
  <si>
    <t>PROFESIONAL SST</t>
  </si>
  <si>
    <t>Contratar por el sistema de precios unitarios fijos sin fórmula de ajuste, la reparación o rehabilitación y reforzamiento estructural de infraestructuras de carácter cultural afectadas por el fenómeno de la niña 2010-2011, en el marco del proyecto espacios de vida”, ubicadas en los municipios de Tubará, Pedraza, San Sebastián de Buenavista y Córdoba. GRUPO 2: CORDOBA</t>
  </si>
  <si>
    <t>2487 DE 2013</t>
  </si>
  <si>
    <t>x</t>
  </si>
  <si>
    <t>Observaciones:</t>
  </si>
  <si>
    <t>Observaciones:  
1.  No aporta la carta de compromiso del profesional.</t>
  </si>
  <si>
    <t xml:space="preserve">Observaciones:  
</t>
  </si>
  <si>
    <t xml:space="preserve">Observaciones:  
</t>
  </si>
  <si>
    <r>
      <t xml:space="preserve">OBSERVACIONES: 
</t>
    </r>
    <r>
      <rPr>
        <sz val="12"/>
        <color rgb="FFFF0000"/>
        <rFont val="Arial"/>
        <family val="2"/>
      </rPr>
      <t>RECHAZADO: La propuesta económica debe anexarse en el Sobre Económico de la Plataforma SECOP II, junto con los anexos anteriormente mencionados so pena de rechazo.
El proponente no adjunto la propuesta en el sobre mencionado.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</si>
</sst>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 #,##0.00_ ;_ * \-#,##0.00_ ;_ * &quot;-&quot;??_ ;_ @_ "/>
    <numFmt numFmtId="167" formatCode="_-* #,##0.00\ &quot;€&quot;_-;\-* #,##0.00\ &quot;€&quot;_-;_-* &quot;-&quot;??\ &quot;€&quot;_-;_-@_-"/>
    <numFmt numFmtId="168" formatCode="_-* #,##0.00\ _€_-;\-* #,##0.00\ _€_-;_-* &quot;-&quot;??\ _€_-;_-@_-"/>
    <numFmt numFmtId="169" formatCode="_-* #,##0\ _€_-;\-* #,##0\ _€_-;_-* &quot;-&quot;??\ _€_-;_-@_-"/>
    <numFmt numFmtId="170" formatCode="[$-C0A]dd\-mmm\-yy;@"/>
    <numFmt numFmtId="171" formatCode="[$-240A]d&quot; de &quot;mmmm&quot; de &quot;yyyy;@"/>
    <numFmt numFmtId="172" formatCode="_-&quot;$&quot;\ * #,##0.00_-;\-&quot;$&quot;\ * #,##0.00_-;_-&quot;$&quot;\ * &quot;-&quot;_-;_-@_-"/>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4"/>
      <name val="Arial"/>
      <family val="2"/>
    </font>
    <font>
      <b/>
      <sz val="16"/>
      <name val="Arial"/>
      <family val="2"/>
    </font>
    <font>
      <sz val="10"/>
      <name val="Arial"/>
      <family val="2"/>
    </font>
    <font>
      <b/>
      <sz val="12"/>
      <color rgb="FF00B050"/>
      <name val="Arial"/>
      <family val="2"/>
    </font>
    <font>
      <b/>
      <sz val="12"/>
      <color rgb="FFFF0000"/>
      <name val="Arial"/>
      <family val="2"/>
    </font>
    <font>
      <b/>
      <sz val="12"/>
      <color theme="1"/>
      <name val="Arial"/>
      <family val="2"/>
    </font>
    <font>
      <u/>
      <sz val="10"/>
      <name val="Arial"/>
      <family val="2"/>
    </font>
    <font>
      <sz val="12"/>
      <color rgb="FFFF0000"/>
      <name val="Arial"/>
      <family val="2"/>
    </font>
    <font>
      <sz val="10"/>
      <color rgb="FFFF0000"/>
      <name val="Arial"/>
      <family val="2"/>
    </font>
    <font>
      <sz val="18"/>
      <name val="Arial"/>
      <family val="2"/>
    </font>
    <font>
      <sz val="10"/>
      <color theme="1"/>
      <name val="Arial"/>
      <family val="2"/>
    </font>
    <font>
      <sz val="11"/>
      <color theme="1"/>
      <name val="Arial"/>
      <family val="2"/>
    </font>
    <font>
      <sz val="12"/>
      <color theme="1"/>
      <name val="Arial"/>
      <family val="2"/>
    </font>
    <font>
      <sz val="14"/>
      <color theme="1"/>
      <name val="Arial"/>
      <family val="2"/>
    </font>
    <font>
      <sz val="14"/>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17">
    <xf numFmtId="0" fontId="0" fillId="0" borderId="0"/>
    <xf numFmtId="168" fontId="8" fillId="0" borderId="0" applyFont="0" applyFill="0" applyBorder="0" applyAlignment="0" applyProtection="0"/>
    <xf numFmtId="168" fontId="6"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6" fontId="8" fillId="0" borderId="0" applyFont="0" applyFill="0" applyBorder="0" applyAlignment="0" applyProtection="0"/>
    <xf numFmtId="167" fontId="6" fillId="0" borderId="0" applyFont="0" applyFill="0" applyBorder="0" applyAlignment="0" applyProtection="0"/>
    <xf numFmtId="167"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8" fontId="8" fillId="0" borderId="0" applyFont="0" applyFill="0" applyBorder="0" applyAlignment="0" applyProtection="0"/>
    <xf numFmtId="0" fontId="6" fillId="0" borderId="0"/>
    <xf numFmtId="164" fontId="6" fillId="0" borderId="0" applyFont="0" applyFill="0" applyBorder="0" applyAlignment="0" applyProtection="0"/>
    <xf numFmtId="0" fontId="5" fillId="0" borderId="0"/>
    <xf numFmtId="9" fontId="6" fillId="0" borderId="0" applyFont="0" applyFill="0" applyBorder="0" applyAlignment="0" applyProtection="0"/>
    <xf numFmtId="165" fontId="5" fillId="0" borderId="0" applyFont="0" applyFill="0" applyBorder="0" applyAlignment="0" applyProtection="0"/>
    <xf numFmtId="0" fontId="5" fillId="0" borderId="0"/>
    <xf numFmtId="0" fontId="6" fillId="0" borderId="0"/>
    <xf numFmtId="165" fontId="5" fillId="0" borderId="0" applyFont="0" applyFill="0" applyBorder="0" applyAlignment="0" applyProtection="0"/>
    <xf numFmtId="0" fontId="4" fillId="0" borderId="0"/>
    <xf numFmtId="165" fontId="4"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2" fillId="0" borderId="0"/>
    <xf numFmtId="165" fontId="2" fillId="0" borderId="0" applyFont="0" applyFill="0" applyBorder="0" applyAlignment="0" applyProtection="0"/>
    <xf numFmtId="42" fontId="17"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239">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10" fillId="0" borderId="1" xfId="12" applyFont="1" applyFill="1" applyBorder="1" applyAlignment="1" applyProtection="1">
      <alignment horizontal="left" vertical="center" wrapText="1"/>
      <protection locked="0"/>
    </xf>
    <xf numFmtId="0" fontId="10" fillId="0" borderId="2"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7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xf>
    <xf numFmtId="0" fontId="11" fillId="0" borderId="14" xfId="12" applyFont="1" applyFill="1" applyBorder="1" applyAlignment="1" applyProtection="1">
      <alignment horizontal="center" vertical="center" wrapText="1"/>
    </xf>
    <xf numFmtId="0" fontId="11" fillId="0" borderId="15"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1" fillId="0" borderId="16" xfId="12" applyFont="1" applyFill="1" applyBorder="1" applyAlignment="1" applyProtection="1">
      <alignment horizontal="center" vertical="center" wrapText="1"/>
    </xf>
    <xf numFmtId="0" fontId="10" fillId="0" borderId="0" xfId="12" applyFont="1" applyFill="1" applyBorder="1" applyAlignment="1" applyProtection="1">
      <alignment horizontal="center" vertical="center" wrapText="1"/>
    </xf>
    <xf numFmtId="0" fontId="10" fillId="0" borderId="0" xfId="12" applyFont="1" applyFill="1" applyBorder="1" applyAlignment="1" applyProtection="1">
      <alignment horizontal="left" vertical="center" wrapText="1"/>
    </xf>
    <xf numFmtId="0" fontId="18" fillId="0" borderId="0" xfId="12" applyFont="1" applyFill="1" applyBorder="1" applyAlignment="1" applyProtection="1">
      <alignment horizontal="center" vertical="center" wrapText="1"/>
    </xf>
    <xf numFmtId="0" fontId="19" fillId="0" borderId="0" xfId="12" applyFont="1" applyFill="1" applyBorder="1" applyAlignment="1" applyProtection="1">
      <alignment horizontal="center" vertical="center" wrapText="1"/>
    </xf>
    <xf numFmtId="0" fontId="11" fillId="4" borderId="6" xfId="12" applyFont="1" applyFill="1" applyBorder="1" applyAlignment="1" applyProtection="1">
      <alignment vertical="center" wrapText="1"/>
    </xf>
    <xf numFmtId="172" fontId="11" fillId="4" borderId="6" xfId="28" applyNumberFormat="1" applyFont="1" applyFill="1" applyBorder="1" applyAlignment="1" applyProtection="1">
      <alignment vertical="center" wrapText="1"/>
    </xf>
    <xf numFmtId="0" fontId="11" fillId="7" borderId="6" xfId="12" applyFont="1" applyFill="1" applyBorder="1" applyAlignment="1" applyProtection="1">
      <alignment horizontal="right" vertical="center" wrapText="1"/>
    </xf>
    <xf numFmtId="172" fontId="11" fillId="7" borderId="6" xfId="28" applyNumberFormat="1" applyFont="1" applyFill="1" applyBorder="1" applyAlignment="1" applyProtection="1">
      <alignment vertical="center" wrapText="1"/>
    </xf>
    <xf numFmtId="0" fontId="10" fillId="0" borderId="0" xfId="12" applyFont="1" applyFill="1" applyBorder="1" applyAlignment="1" applyProtection="1">
      <alignment vertical="center" wrapText="1"/>
    </xf>
    <xf numFmtId="0" fontId="11" fillId="6" borderId="6" xfId="12" applyFont="1" applyFill="1" applyBorder="1" applyAlignment="1" applyProtection="1">
      <alignment horizontal="center" vertical="center" wrapText="1"/>
    </xf>
    <xf numFmtId="44" fontId="11" fillId="6" borderId="6" xfId="12" applyNumberFormat="1" applyFont="1" applyFill="1" applyBorder="1" applyAlignment="1" applyProtection="1">
      <alignment vertical="center" wrapText="1"/>
    </xf>
    <xf numFmtId="0" fontId="6" fillId="0" borderId="0" xfId="12" applyAlignment="1" applyProtection="1">
      <alignment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4" fontId="7" fillId="5" borderId="1" xfId="0" applyNumberFormat="1" applyFont="1" applyFill="1" applyBorder="1" applyAlignment="1" applyProtection="1">
      <alignment horizontal="center" vertical="center" wrapText="1"/>
      <protection locked="0"/>
    </xf>
    <xf numFmtId="170" fontId="7" fillId="5" borderId="1" xfId="0" applyNumberFormat="1" applyFont="1" applyFill="1" applyBorder="1" applyAlignment="1" applyProtection="1">
      <alignment horizontal="center" vertical="center" wrapText="1"/>
      <protection locked="0"/>
    </xf>
    <xf numFmtId="0" fontId="6" fillId="10" borderId="0" xfId="0" applyFont="1" applyFill="1" applyBorder="1" applyAlignment="1" applyProtection="1">
      <alignment vertical="center" wrapText="1"/>
      <protection locked="0"/>
    </xf>
    <xf numFmtId="0" fontId="16" fillId="0" borderId="0" xfId="0" applyFont="1" applyAlignment="1" applyProtection="1">
      <alignment horizontal="center" vertical="center"/>
    </xf>
    <xf numFmtId="4" fontId="7" fillId="5" borderId="1" xfId="0" applyNumberFormat="1" applyFont="1" applyFill="1" applyBorder="1" applyAlignment="1" applyProtection="1">
      <alignment horizontal="center" vertical="center" wrapText="1"/>
    </xf>
    <xf numFmtId="170" fontId="7" fillId="5" borderId="1" xfId="0" applyNumberFormat="1"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168" fontId="7" fillId="5" borderId="1" xfId="2" applyFont="1" applyFill="1" applyBorder="1" applyAlignment="1" applyProtection="1">
      <alignment horizontal="center" vertical="center" wrapText="1"/>
    </xf>
    <xf numFmtId="0" fontId="7" fillId="5" borderId="1" xfId="2"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0" fillId="0" borderId="6" xfId="12" applyFont="1" applyFill="1" applyBorder="1" applyAlignment="1" applyProtection="1">
      <alignment horizontal="left" vertical="center" wrapText="1"/>
      <protection locked="0"/>
    </xf>
    <xf numFmtId="0" fontId="6" fillId="0" borderId="9" xfId="0" applyFont="1" applyFill="1" applyBorder="1" applyAlignment="1" applyProtection="1">
      <alignment horizontal="center" vertical="center"/>
    </xf>
    <xf numFmtId="2" fontId="7" fillId="2" borderId="3" xfId="0" applyNumberFormat="1" applyFont="1" applyFill="1" applyBorder="1" applyAlignment="1" applyProtection="1">
      <alignment horizontal="center" vertical="center" wrapText="1"/>
    </xf>
    <xf numFmtId="2" fontId="7" fillId="2" borderId="22" xfId="0" applyNumberFormat="1" applyFont="1" applyFill="1" applyBorder="1" applyAlignment="1" applyProtection="1">
      <alignment horizontal="center" vertical="center" wrapText="1"/>
    </xf>
    <xf numFmtId="14" fontId="0" fillId="0" borderId="0" xfId="0" applyNumberFormat="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169" fontId="6" fillId="11" borderId="1" xfId="2" applyNumberFormat="1"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171" fontId="6" fillId="11" borderId="1" xfId="2" applyNumberFormat="1" applyFont="1" applyFill="1" applyBorder="1" applyAlignment="1" applyProtection="1">
      <alignment horizontal="center" vertical="center" wrapText="1"/>
      <protection locked="0"/>
    </xf>
    <xf numFmtId="168" fontId="6" fillId="11" borderId="1" xfId="2"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15" fontId="6" fillId="0" borderId="1" xfId="0" applyNumberFormat="1" applyFont="1" applyFill="1" applyBorder="1" applyAlignment="1" applyProtection="1">
      <alignment vertical="center" wrapText="1"/>
      <protection locked="0"/>
    </xf>
    <xf numFmtId="171" fontId="6" fillId="0" borderId="1" xfId="2" applyNumberFormat="1" applyFont="1" applyFill="1" applyBorder="1" applyAlignment="1" applyProtection="1">
      <alignment horizontal="center" vertical="center" wrapText="1"/>
      <protection locked="0"/>
    </xf>
    <xf numFmtId="2" fontId="7" fillId="2" borderId="2" xfId="0" applyNumberFormat="1" applyFont="1" applyFill="1" applyBorder="1" applyAlignment="1" applyProtection="1">
      <alignment horizontal="center" vertical="center" wrapText="1"/>
    </xf>
    <xf numFmtId="0" fontId="22" fillId="0" borderId="2" xfId="12" applyFont="1" applyFill="1" applyBorder="1" applyAlignment="1" applyProtection="1">
      <alignment horizontal="left" vertical="center" wrapText="1"/>
      <protection locked="0"/>
    </xf>
    <xf numFmtId="0" fontId="22" fillId="0" borderId="1" xfId="12" applyFont="1" applyFill="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6" fillId="0" borderId="13" xfId="0" applyFont="1" applyFill="1" applyBorder="1" applyAlignment="1" applyProtection="1">
      <alignment horizontal="center" vertical="center"/>
    </xf>
    <xf numFmtId="4" fontId="6" fillId="0" borderId="5" xfId="0" applyNumberFormat="1" applyFont="1" applyFill="1" applyBorder="1" applyAlignment="1" applyProtection="1">
      <alignment horizontal="center" vertical="center"/>
    </xf>
    <xf numFmtId="0" fontId="7" fillId="5" borderId="1" xfId="0" applyFont="1" applyFill="1" applyBorder="1" applyAlignment="1" applyProtection="1">
      <alignment horizontal="center" vertical="center" wrapText="1"/>
    </xf>
    <xf numFmtId="0" fontId="7" fillId="10" borderId="0" xfId="0" applyFont="1" applyFill="1" applyAlignment="1" applyProtection="1">
      <alignment horizontal="center" vertical="center" wrapText="1"/>
      <protection locked="0"/>
    </xf>
    <xf numFmtId="0" fontId="6" fillId="10" borderId="1" xfId="0" applyFont="1" applyFill="1" applyBorder="1" applyAlignment="1" applyProtection="1">
      <alignment vertical="center" wrapText="1"/>
      <protection locked="0"/>
    </xf>
    <xf numFmtId="0" fontId="23" fillId="10" borderId="1" xfId="0" applyFont="1" applyFill="1" applyBorder="1" applyAlignment="1" applyProtection="1">
      <alignment vertical="center" wrapText="1"/>
      <protection locked="0"/>
    </xf>
    <xf numFmtId="0" fontId="20" fillId="4" borderId="39" xfId="12" applyFont="1" applyFill="1" applyBorder="1" applyAlignment="1" applyProtection="1">
      <alignment horizontal="center" vertical="center" wrapText="1"/>
    </xf>
    <xf numFmtId="0" fontId="20" fillId="4" borderId="21" xfId="12" applyFont="1" applyFill="1" applyBorder="1" applyAlignment="1" applyProtection="1">
      <alignment horizontal="center" vertical="center" wrapText="1"/>
    </xf>
    <xf numFmtId="15" fontId="6" fillId="0" borderId="7" xfId="0" applyNumberFormat="1" applyFont="1" applyFill="1" applyBorder="1" applyAlignment="1" applyProtection="1">
      <alignment horizontal="center" vertical="center" wrapText="1"/>
      <protection locked="0"/>
    </xf>
    <xf numFmtId="15" fontId="6" fillId="0" borderId="1" xfId="0" applyNumberFormat="1" applyFont="1" applyFill="1" applyBorder="1" applyAlignment="1" applyProtection="1">
      <alignment horizontal="center" vertical="center" wrapText="1"/>
      <protection locked="0"/>
    </xf>
    <xf numFmtId="49" fontId="6" fillId="0" borderId="1" xfId="0" applyNumberFormat="1" applyFont="1" applyFill="1" applyBorder="1" applyAlignment="1" applyProtection="1">
      <alignment horizontal="center" vertical="center" wrapText="1"/>
      <protection locked="0"/>
    </xf>
    <xf numFmtId="1" fontId="25" fillId="3" borderId="1" xfId="2" applyNumberFormat="1" applyFont="1" applyFill="1" applyBorder="1" applyAlignment="1" applyProtection="1">
      <alignment horizontal="center" vertical="center" wrapText="1"/>
    </xf>
    <xf numFmtId="169" fontId="25" fillId="3" borderId="1" xfId="2" applyNumberFormat="1" applyFont="1" applyFill="1" applyBorder="1" applyAlignment="1" applyProtection="1">
      <alignment vertical="center"/>
    </xf>
    <xf numFmtId="7" fontId="25" fillId="3" borderId="1" xfId="6" applyNumberFormat="1" applyFont="1" applyFill="1" applyBorder="1" applyAlignment="1" applyProtection="1">
      <alignment horizontal="center" vertical="center"/>
    </xf>
    <xf numFmtId="42" fontId="25" fillId="3" borderId="23" xfId="28" applyFont="1" applyFill="1" applyBorder="1" applyAlignment="1" applyProtection="1">
      <alignment vertical="center"/>
    </xf>
    <xf numFmtId="1" fontId="25" fillId="3" borderId="6" xfId="2" applyNumberFormat="1" applyFont="1" applyFill="1" applyBorder="1" applyAlignment="1" applyProtection="1">
      <alignment horizontal="center" vertical="center" wrapText="1"/>
    </xf>
    <xf numFmtId="0" fontId="27" fillId="0" borderId="2" xfId="12" applyFont="1" applyFill="1" applyBorder="1" applyAlignment="1" applyProtection="1">
      <alignment horizontal="center" vertical="center" wrapText="1"/>
    </xf>
    <xf numFmtId="0" fontId="27" fillId="0" borderId="1" xfId="12" applyFont="1" applyFill="1" applyBorder="1" applyAlignment="1" applyProtection="1">
      <alignment horizontal="center" vertical="center" wrapText="1"/>
    </xf>
    <xf numFmtId="0" fontId="27" fillId="0" borderId="1" xfId="12" applyFont="1" applyFill="1" applyBorder="1" applyAlignment="1" applyProtection="1">
      <alignment horizontal="center" vertical="center" wrapText="1"/>
      <protection locked="0"/>
    </xf>
    <xf numFmtId="0" fontId="27" fillId="0" borderId="6" xfId="12" applyFont="1" applyFill="1" applyBorder="1" applyAlignment="1" applyProtection="1">
      <alignment horizontal="center" vertical="center" wrapText="1"/>
      <protection locked="0"/>
    </xf>
    <xf numFmtId="0" fontId="27" fillId="0" borderId="8" xfId="12"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67" fontId="6" fillId="0" borderId="1" xfId="6" applyFont="1" applyFill="1" applyBorder="1" applyAlignment="1" applyProtection="1">
      <alignment horizontal="center" vertical="center" wrapText="1"/>
      <protection locked="0"/>
    </xf>
    <xf numFmtId="9" fontId="6" fillId="0" borderId="1" xfId="0" applyNumberFormat="1" applyFont="1" applyFill="1" applyBorder="1" applyAlignment="1" applyProtection="1">
      <alignment horizontal="center" vertical="center"/>
      <protection locked="0"/>
    </xf>
    <xf numFmtId="169" fontId="6" fillId="0" borderId="1" xfId="2" applyNumberFormat="1" applyFont="1" applyFill="1" applyBorder="1" applyAlignment="1" applyProtection="1">
      <alignment horizontal="center" vertical="center"/>
      <protection locked="0"/>
    </xf>
    <xf numFmtId="168" fontId="6" fillId="0" borderId="1" xfId="2" applyNumberFormat="1" applyFont="1" applyFill="1" applyBorder="1" applyAlignment="1" applyProtection="1">
      <alignment vertical="center" wrapText="1"/>
      <protection locked="0"/>
    </xf>
    <xf numFmtId="0" fontId="10" fillId="0" borderId="1"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0" fontId="10" fillId="0" borderId="15" xfId="12" applyFont="1" applyFill="1" applyBorder="1" applyAlignment="1" applyProtection="1">
      <alignment horizontal="center" vertical="center" wrapText="1"/>
      <protection locked="0"/>
    </xf>
    <xf numFmtId="0" fontId="10" fillId="0" borderId="5" xfId="12" applyFont="1" applyFill="1" applyBorder="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xf>
    <xf numFmtId="2" fontId="6" fillId="10" borderId="1" xfId="0" applyNumberFormat="1" applyFont="1" applyFill="1" applyBorder="1" applyAlignment="1" applyProtection="1">
      <alignment horizontal="center" vertical="center" wrapText="1"/>
      <protection locked="0"/>
    </xf>
    <xf numFmtId="0" fontId="10" fillId="0" borderId="9" xfId="12" applyFont="1" applyFill="1" applyBorder="1" applyAlignment="1" applyProtection="1">
      <alignment horizontal="left" vertical="top" wrapText="1"/>
      <protection locked="0"/>
    </xf>
    <xf numFmtId="0" fontId="22" fillId="0" borderId="17" xfId="12" applyFont="1" applyFill="1" applyBorder="1" applyAlignment="1" applyProtection="1">
      <alignment horizontal="left" vertical="top" wrapText="1"/>
      <protection locked="0"/>
    </xf>
    <xf numFmtId="0" fontId="22" fillId="0" borderId="24" xfId="12" applyFont="1" applyFill="1" applyBorder="1" applyAlignment="1" applyProtection="1">
      <alignment horizontal="left" vertical="top" wrapText="1"/>
      <protection locked="0"/>
    </xf>
    <xf numFmtId="0" fontId="6" fillId="0" borderId="9" xfId="0" applyFont="1" applyFill="1" applyBorder="1" applyAlignment="1" applyProtection="1">
      <alignment horizontal="center" vertical="center" wrapText="1"/>
      <protection locked="0"/>
    </xf>
    <xf numFmtId="0" fontId="6" fillId="0" borderId="17" xfId="0" applyFont="1" applyFill="1" applyBorder="1" applyAlignment="1" applyProtection="1">
      <alignment horizontal="center" vertical="center" wrapText="1"/>
      <protection locked="0"/>
    </xf>
    <xf numFmtId="0" fontId="6" fillId="0" borderId="24" xfId="0" applyFont="1" applyFill="1" applyBorder="1" applyAlignment="1" applyProtection="1">
      <alignment horizontal="center" vertical="center" wrapText="1"/>
      <protection locked="0"/>
    </xf>
    <xf numFmtId="0" fontId="10" fillId="0" borderId="1" xfId="12" applyFont="1" applyFill="1" applyBorder="1" applyAlignment="1" applyProtection="1">
      <alignment horizontal="left" vertical="center" wrapText="1"/>
    </xf>
    <xf numFmtId="0" fontId="10" fillId="0" borderId="9" xfId="12" applyFont="1" applyFill="1" applyBorder="1" applyAlignment="1" applyProtection="1">
      <alignment horizontal="left" vertical="center" wrapText="1"/>
    </xf>
    <xf numFmtId="0" fontId="10" fillId="0" borderId="17" xfId="12" applyFont="1" applyFill="1" applyBorder="1" applyAlignment="1" applyProtection="1">
      <alignment horizontal="left" vertical="center" wrapText="1"/>
    </xf>
    <xf numFmtId="0" fontId="10" fillId="0" borderId="24" xfId="12" applyFont="1" applyFill="1" applyBorder="1" applyAlignment="1" applyProtection="1">
      <alignment horizontal="left" vertical="center" wrapText="1"/>
    </xf>
    <xf numFmtId="0" fontId="10" fillId="0" borderId="27" xfId="12" applyFont="1" applyFill="1" applyBorder="1" applyAlignment="1" applyProtection="1">
      <alignment horizontal="left" vertical="center" wrapText="1"/>
    </xf>
    <xf numFmtId="0" fontId="10" fillId="0" borderId="28" xfId="12" applyFont="1" applyFill="1" applyBorder="1" applyAlignment="1" applyProtection="1">
      <alignment horizontal="left" vertical="center" wrapText="1"/>
    </xf>
    <xf numFmtId="0" fontId="10" fillId="0" borderId="29" xfId="12" applyFont="1" applyFill="1" applyBorder="1" applyAlignment="1" applyProtection="1">
      <alignment horizontal="left" vertical="center" wrapText="1"/>
    </xf>
    <xf numFmtId="0" fontId="10" fillId="0" borderId="6" xfId="12" applyFont="1" applyFill="1" applyBorder="1" applyAlignment="1" applyProtection="1">
      <alignment horizontal="center" vertical="center" wrapText="1"/>
    </xf>
    <xf numFmtId="0" fontId="10" fillId="0" borderId="18" xfId="12" applyFont="1" applyFill="1" applyBorder="1" applyAlignment="1" applyProtection="1">
      <alignment horizontal="center" vertical="center" wrapText="1"/>
    </xf>
    <xf numFmtId="0" fontId="10" fillId="0" borderId="11"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35" xfId="12" applyFont="1" applyFill="1" applyBorder="1" applyAlignment="1" applyProtection="1">
      <alignment horizontal="center" vertical="center" wrapText="1"/>
      <protection locked="0"/>
    </xf>
    <xf numFmtId="0" fontId="10" fillId="0" borderId="2" xfId="12" applyFont="1" applyFill="1" applyBorder="1" applyAlignment="1" applyProtection="1">
      <alignment horizontal="left" vertical="center" wrapText="1"/>
    </xf>
    <xf numFmtId="0" fontId="10" fillId="0" borderId="3" xfId="12" applyFont="1" applyFill="1" applyBorder="1" applyAlignment="1" applyProtection="1">
      <alignment horizontal="center" vertical="center" wrapText="1"/>
    </xf>
    <xf numFmtId="0" fontId="10" fillId="0" borderId="7" xfId="12" applyFont="1" applyFill="1" applyBorder="1" applyAlignment="1" applyProtection="1">
      <alignment horizontal="center" vertical="center" wrapText="1"/>
    </xf>
    <xf numFmtId="0" fontId="10" fillId="0" borderId="4" xfId="12" applyFont="1" applyFill="1" applyBorder="1" applyAlignment="1" applyProtection="1">
      <alignment horizontal="center" vertical="center" wrapText="1"/>
    </xf>
    <xf numFmtId="0" fontId="10" fillId="0" borderId="2" xfId="12" applyFont="1" applyFill="1" applyBorder="1" applyAlignment="1" applyProtection="1">
      <alignment horizontal="center" vertical="center" wrapText="1"/>
    </xf>
    <xf numFmtId="0" fontId="10" fillId="0" borderId="1" xfId="12" applyFont="1" applyFill="1" applyBorder="1" applyAlignment="1" applyProtection="1">
      <alignment horizontal="center" vertical="center" wrapText="1"/>
    </xf>
    <xf numFmtId="0" fontId="10" fillId="0" borderId="8" xfId="12" applyFont="1" applyFill="1" applyBorder="1" applyAlignment="1" applyProtection="1">
      <alignment horizontal="center" vertical="center" wrapText="1"/>
    </xf>
    <xf numFmtId="0" fontId="10" fillId="0" borderId="8" xfId="12" applyFont="1" applyFill="1" applyBorder="1" applyAlignment="1" applyProtection="1">
      <alignment horizontal="left" vertical="center" wrapText="1"/>
    </xf>
    <xf numFmtId="0" fontId="27" fillId="0" borderId="22" xfId="12" applyFont="1" applyFill="1" applyBorder="1" applyAlignment="1" applyProtection="1">
      <alignment horizontal="center" vertical="center" wrapText="1"/>
    </xf>
    <xf numFmtId="0" fontId="27" fillId="0" borderId="23" xfId="12" applyFont="1" applyFill="1" applyBorder="1" applyAlignment="1" applyProtection="1">
      <alignment horizontal="center" vertical="center" wrapText="1"/>
    </xf>
    <xf numFmtId="0" fontId="27" fillId="0" borderId="34" xfId="12" applyFont="1" applyFill="1" applyBorder="1" applyAlignment="1" applyProtection="1">
      <alignment horizontal="center" vertical="center" wrapText="1"/>
    </xf>
    <xf numFmtId="0" fontId="10" fillId="0" borderId="9" xfId="12" applyFont="1" applyFill="1" applyBorder="1" applyAlignment="1" applyProtection="1">
      <alignment horizontal="center" vertical="center" wrapText="1"/>
    </xf>
    <xf numFmtId="0" fontId="10" fillId="0" borderId="27" xfId="12" applyFont="1" applyFill="1" applyBorder="1" applyAlignment="1" applyProtection="1">
      <alignment horizontal="center" vertical="center" wrapText="1"/>
    </xf>
    <xf numFmtId="0" fontId="10" fillId="0" borderId="37" xfId="12" applyFont="1" applyFill="1" applyBorder="1" applyAlignment="1" applyProtection="1">
      <alignment horizontal="center" vertical="center" wrapText="1"/>
    </xf>
    <xf numFmtId="2" fontId="7" fillId="2" borderId="2" xfId="0" applyNumberFormat="1" applyFont="1" applyFill="1" applyBorder="1" applyAlignment="1" applyProtection="1">
      <alignment horizontal="center" vertical="center" wrapText="1"/>
    </xf>
    <xf numFmtId="2" fontId="26" fillId="0" borderId="22" xfId="12" applyNumberFormat="1" applyFont="1" applyFill="1" applyBorder="1" applyAlignment="1" applyProtection="1">
      <alignment horizontal="center" vertical="center" wrapText="1"/>
      <protection locked="0"/>
    </xf>
    <xf numFmtId="2" fontId="26" fillId="0" borderId="23" xfId="12" applyNumberFormat="1" applyFont="1" applyFill="1" applyBorder="1" applyAlignment="1" applyProtection="1">
      <alignment horizontal="center" vertical="center" wrapText="1"/>
      <protection locked="0"/>
    </xf>
    <xf numFmtId="2" fontId="26" fillId="0" borderId="36" xfId="12" applyNumberFormat="1" applyFont="1" applyFill="1" applyBorder="1" applyAlignment="1" applyProtection="1">
      <alignment horizontal="center" vertical="center" wrapText="1"/>
      <protection locked="0"/>
    </xf>
    <xf numFmtId="2" fontId="26" fillId="0" borderId="38" xfId="12" applyNumberFormat="1" applyFont="1" applyFill="1" applyBorder="1" applyAlignment="1" applyProtection="1">
      <alignment horizontal="center" vertical="center" wrapText="1"/>
      <protection locked="0"/>
    </xf>
    <xf numFmtId="0" fontId="12" fillId="0" borderId="19" xfId="0" applyFont="1" applyBorder="1" applyAlignment="1" applyProtection="1">
      <alignment horizontal="center" vertical="top" wrapText="1"/>
    </xf>
    <xf numFmtId="0" fontId="12" fillId="0" borderId="20" xfId="0" applyFont="1" applyBorder="1" applyAlignment="1" applyProtection="1">
      <alignment horizontal="center" vertical="top" wrapText="1"/>
    </xf>
    <xf numFmtId="0" fontId="12" fillId="0" borderId="21" xfId="0" applyFont="1" applyBorder="1" applyAlignment="1" applyProtection="1">
      <alignment horizontal="center" vertical="top" wrapText="1"/>
    </xf>
    <xf numFmtId="0" fontId="11" fillId="0" borderId="25" xfId="0" applyFont="1" applyFill="1" applyBorder="1" applyAlignment="1" applyProtection="1">
      <alignment horizontal="center" vertical="center" wrapText="1"/>
    </xf>
    <xf numFmtId="0" fontId="11" fillId="0" borderId="32" xfId="0" applyFont="1" applyFill="1" applyBorder="1" applyAlignment="1" applyProtection="1">
      <alignment horizontal="center" vertical="center" wrapText="1"/>
    </xf>
    <xf numFmtId="0" fontId="11" fillId="0" borderId="33" xfId="0" applyFont="1" applyFill="1" applyBorder="1" applyAlignment="1" applyProtection="1">
      <alignment horizontal="center" vertical="center" wrapText="1"/>
    </xf>
    <xf numFmtId="0" fontId="15" fillId="0" borderId="0" xfId="0" applyFont="1" applyFill="1" applyBorder="1" applyAlignment="1" applyProtection="1">
      <alignment horizontal="center" vertical="top" wrapText="1"/>
    </xf>
    <xf numFmtId="0" fontId="10" fillId="0" borderId="19"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32"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1" fillId="4" borderId="19" xfId="0" applyFont="1" applyFill="1" applyBorder="1" applyAlignment="1" applyProtection="1">
      <alignment horizontal="right" vertical="center"/>
    </xf>
    <xf numFmtId="0" fontId="11" fillId="4" borderId="20" xfId="0" applyFont="1" applyFill="1" applyBorder="1" applyAlignment="1" applyProtection="1">
      <alignment horizontal="right" vertical="center"/>
    </xf>
    <xf numFmtId="49" fontId="11" fillId="4" borderId="19" xfId="0" applyNumberFormat="1" applyFont="1" applyFill="1" applyBorder="1" applyAlignment="1" applyProtection="1">
      <alignment horizontal="center" vertical="center"/>
      <protection locked="0"/>
    </xf>
    <xf numFmtId="49" fontId="11" fillId="4" borderId="20" xfId="0" applyNumberFormat="1" applyFont="1" applyFill="1" applyBorder="1" applyAlignment="1" applyProtection="1">
      <alignment horizontal="center" vertical="center"/>
      <protection locked="0"/>
    </xf>
    <xf numFmtId="49" fontId="11" fillId="4" borderId="21" xfId="0" applyNumberFormat="1" applyFont="1" applyFill="1" applyBorder="1" applyAlignment="1" applyProtection="1">
      <alignment horizontal="center" vertical="center"/>
      <protection locked="0"/>
    </xf>
    <xf numFmtId="0" fontId="11" fillId="0" borderId="31" xfId="12" applyFont="1" applyFill="1" applyBorder="1" applyAlignment="1" applyProtection="1">
      <alignment horizontal="center" vertical="center" wrapText="1"/>
    </xf>
    <xf numFmtId="0" fontId="11" fillId="0" borderId="32"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6" fillId="0" borderId="10"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6" fillId="0" borderId="9" xfId="0" applyFont="1" applyBorder="1" applyAlignment="1" applyProtection="1">
      <alignment horizontal="left" vertical="center" wrapText="1"/>
    </xf>
    <xf numFmtId="0" fontId="6" fillId="0" borderId="17" xfId="0" applyFont="1" applyBorder="1" applyAlignment="1" applyProtection="1">
      <alignment horizontal="left" vertical="center" wrapText="1"/>
    </xf>
    <xf numFmtId="0" fontId="6" fillId="0" borderId="24" xfId="0" applyFont="1" applyBorder="1" applyAlignment="1" applyProtection="1">
      <alignment horizontal="left" vertical="center" wrapText="1"/>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16" fillId="0" borderId="9"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25" fillId="0" borderId="9" xfId="0" applyFont="1" applyFill="1" applyBorder="1" applyAlignment="1" applyProtection="1">
      <alignment horizontal="left" vertical="center" wrapText="1"/>
      <protection locked="0"/>
    </xf>
    <xf numFmtId="0" fontId="25" fillId="0" borderId="17" xfId="0" applyFont="1" applyFill="1" applyBorder="1" applyAlignment="1" applyProtection="1">
      <alignment horizontal="left" vertical="center" wrapText="1"/>
      <protection locked="0"/>
    </xf>
    <xf numFmtId="0" fontId="25" fillId="0" borderId="24" xfId="0" applyFont="1" applyFill="1" applyBorder="1" applyAlignment="1" applyProtection="1">
      <alignment horizontal="left" vertical="center" wrapText="1"/>
      <protection locked="0"/>
    </xf>
    <xf numFmtId="0" fontId="6" fillId="0" borderId="1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29" fillId="0" borderId="9" xfId="0" applyFont="1" applyFill="1" applyBorder="1" applyAlignment="1" applyProtection="1">
      <alignment horizontal="center" vertical="center" wrapText="1"/>
      <protection locked="0"/>
    </xf>
    <xf numFmtId="0" fontId="29" fillId="0" borderId="24" xfId="0" applyFont="1" applyFill="1" applyBorder="1" applyAlignment="1" applyProtection="1">
      <alignment horizontal="center" vertical="center" wrapText="1"/>
      <protection locked="0"/>
    </xf>
    <xf numFmtId="15" fontId="6" fillId="0" borderId="9" xfId="0" applyNumberFormat="1" applyFont="1" applyFill="1" applyBorder="1" applyAlignment="1" applyProtection="1">
      <alignment horizontal="center" vertical="center" wrapText="1"/>
      <protection locked="0"/>
    </xf>
    <xf numFmtId="15" fontId="6" fillId="0" borderId="24" xfId="0" applyNumberFormat="1" applyFont="1" applyFill="1" applyBorder="1" applyAlignment="1" applyProtection="1">
      <alignment horizontal="center" vertical="center" wrapText="1"/>
      <protection locked="0"/>
    </xf>
    <xf numFmtId="0" fontId="7" fillId="5" borderId="9" xfId="0" applyFont="1" applyFill="1" applyBorder="1" applyAlignment="1" applyProtection="1">
      <alignment horizontal="center" vertical="center" wrapText="1"/>
    </xf>
    <xf numFmtId="0" fontId="7" fillId="5" borderId="24" xfId="0"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0" fontId="6" fillId="11" borderId="9" xfId="0" applyFont="1" applyFill="1" applyBorder="1" applyAlignment="1" applyProtection="1">
      <alignment horizontal="center" vertical="center" wrapText="1"/>
    </xf>
    <xf numFmtId="0" fontId="6" fillId="11" borderId="17"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0" fontId="11" fillId="9" borderId="1" xfId="0" applyFont="1" applyFill="1" applyBorder="1" applyAlignment="1" applyProtection="1">
      <alignment horizontal="center" vertical="center" wrapText="1"/>
    </xf>
    <xf numFmtId="0" fontId="11" fillId="4" borderId="1" xfId="0" applyFont="1" applyFill="1" applyBorder="1" applyAlignment="1" applyProtection="1">
      <alignment horizontal="right" vertical="center"/>
    </xf>
    <xf numFmtId="49" fontId="11" fillId="4" borderId="5"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7" fillId="0" borderId="1" xfId="0" applyFont="1" applyFill="1" applyBorder="1" applyAlignment="1" applyProtection="1">
      <alignment horizontal="left" vertical="center" wrapText="1"/>
    </xf>
    <xf numFmtId="0" fontId="6" fillId="0" borderId="9" xfId="0" applyFont="1" applyFill="1" applyBorder="1" applyAlignment="1" applyProtection="1">
      <alignment horizontal="left" vertical="top" wrapText="1"/>
      <protection locked="0"/>
    </xf>
    <xf numFmtId="0" fontId="6" fillId="0" borderId="17" xfId="0" applyFont="1" applyFill="1" applyBorder="1" applyAlignment="1" applyProtection="1">
      <alignment horizontal="left" vertical="top" wrapText="1"/>
      <protection locked="0"/>
    </xf>
    <xf numFmtId="0" fontId="6" fillId="0" borderId="24" xfId="0" applyFont="1" applyFill="1" applyBorder="1" applyAlignment="1" applyProtection="1">
      <alignment horizontal="left" vertical="top" wrapText="1"/>
      <protection locked="0"/>
    </xf>
    <xf numFmtId="0" fontId="6" fillId="0" borderId="13"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15"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7" fillId="5" borderId="9" xfId="0" applyFont="1" applyFill="1" applyBorder="1" applyAlignment="1" applyProtection="1">
      <alignment horizontal="center" vertical="center" wrapText="1"/>
      <protection locked="0"/>
    </xf>
    <xf numFmtId="0" fontId="7" fillId="5" borderId="24" xfId="0" applyFont="1" applyFill="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1" fillId="9"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locked="0"/>
    </xf>
    <xf numFmtId="0" fontId="23" fillId="0" borderId="9" xfId="0" applyFont="1" applyFill="1" applyBorder="1" applyAlignment="1" applyProtection="1">
      <alignment horizontal="left" vertical="top" wrapText="1"/>
      <protection locked="0"/>
    </xf>
    <xf numFmtId="0" fontId="23" fillId="0" borderId="17" xfId="0" applyFont="1" applyFill="1" applyBorder="1" applyAlignment="1" applyProtection="1">
      <alignment horizontal="left" vertical="top" wrapText="1"/>
      <protection locked="0"/>
    </xf>
    <xf numFmtId="0" fontId="23" fillId="0" borderId="24" xfId="0" applyFont="1" applyFill="1" applyBorder="1" applyAlignment="1" applyProtection="1">
      <alignment horizontal="left" vertical="top" wrapText="1"/>
      <protection locked="0"/>
    </xf>
    <xf numFmtId="0" fontId="24" fillId="0" borderId="19" xfId="0" applyFont="1" applyFill="1" applyBorder="1" applyAlignment="1" applyProtection="1">
      <alignment horizontal="right" vertical="top" wrapText="1"/>
    </xf>
    <xf numFmtId="0" fontId="24" fillId="0" borderId="20" xfId="0" applyFont="1" applyFill="1" applyBorder="1" applyAlignment="1" applyProtection="1">
      <alignment horizontal="right" vertical="top" wrapText="1"/>
    </xf>
    <xf numFmtId="0" fontId="24" fillId="4" borderId="19" xfId="0" applyFont="1" applyFill="1" applyBorder="1" applyAlignment="1" applyProtection="1">
      <alignment horizontal="center" vertical="center" wrapText="1"/>
      <protection locked="0"/>
    </xf>
    <xf numFmtId="0" fontId="24" fillId="4" borderId="21" xfId="0" applyFont="1" applyFill="1" applyBorder="1" applyAlignment="1" applyProtection="1">
      <alignment horizontal="center" vertical="center" wrapText="1"/>
      <protection locked="0"/>
    </xf>
    <xf numFmtId="0" fontId="11" fillId="5" borderId="1" xfId="0" applyFont="1" applyFill="1" applyBorder="1" applyAlignment="1" applyProtection="1">
      <alignment horizontal="center" vertical="center" wrapText="1"/>
    </xf>
    <xf numFmtId="0" fontId="10" fillId="0" borderId="9"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24" xfId="0" applyFont="1" applyFill="1" applyBorder="1" applyAlignment="1" applyProtection="1">
      <alignment horizontal="left" vertical="top" wrapText="1"/>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1" fillId="0" borderId="9"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6" fillId="0" borderId="17" xfId="0" applyFont="1" applyFill="1" applyBorder="1" applyAlignment="1" applyProtection="1">
      <alignment horizontal="left" vertical="top" wrapText="1"/>
    </xf>
    <xf numFmtId="0" fontId="6" fillId="0" borderId="24"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0" fillId="0" borderId="27" xfId="0" applyFont="1" applyFill="1" applyBorder="1" applyAlignment="1" applyProtection="1">
      <alignment horizontal="left" vertical="top" wrapText="1"/>
    </xf>
    <xf numFmtId="0" fontId="10" fillId="0" borderId="28" xfId="0" applyFont="1" applyFill="1" applyBorder="1" applyAlignment="1" applyProtection="1">
      <alignment horizontal="left" vertical="top" wrapText="1"/>
    </xf>
    <xf numFmtId="0" fontId="10" fillId="0" borderId="29" xfId="0" applyFont="1" applyFill="1" applyBorder="1" applyAlignment="1" applyProtection="1">
      <alignment horizontal="left" vertical="top" wrapText="1"/>
    </xf>
    <xf numFmtId="0" fontId="6" fillId="0" borderId="9"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6" fillId="0" borderId="1" xfId="0" applyFont="1" applyFill="1" applyBorder="1" applyAlignment="1" applyProtection="1">
      <alignment horizontal="left" vertical="top" wrapText="1"/>
    </xf>
  </cellXfs>
  <cellStyles count="117">
    <cellStyle name="Coma 2" xfId="1"/>
    <cellStyle name="Millares" xfId="2" builtinId="3"/>
    <cellStyle name="Millares [0] 2" xfId="31"/>
    <cellStyle name="Millares 10" xfId="36"/>
    <cellStyle name="Millares 11" xfId="37"/>
    <cellStyle name="Millares 12" xfId="38"/>
    <cellStyle name="Millares 13" xfId="39"/>
    <cellStyle name="Millares 14" xfId="40"/>
    <cellStyle name="Millares 15" xfId="41"/>
    <cellStyle name="Millares 16" xfId="42"/>
    <cellStyle name="Millares 17" xfId="43"/>
    <cellStyle name="Millares 18" xfId="44"/>
    <cellStyle name="Millares 19" xfId="45"/>
    <cellStyle name="Millares 2" xfId="3"/>
    <cellStyle name="Millares 2 2" xfId="4"/>
    <cellStyle name="Millares 2 3" xfId="16"/>
    <cellStyle name="Millares 2 3 2" xfId="21"/>
    <cellStyle name="Millares 2 3 3" xfId="27"/>
    <cellStyle name="Millares 2 4" xfId="19"/>
    <cellStyle name="Millares 2 4 2" xfId="25"/>
    <cellStyle name="Millares 20" xfId="46"/>
    <cellStyle name="Millares 21" xfId="47"/>
    <cellStyle name="Millares 22" xfId="48"/>
    <cellStyle name="Millares 23" xfId="49"/>
    <cellStyle name="Millares 24" xfId="50"/>
    <cellStyle name="Millares 25" xfId="51"/>
    <cellStyle name="Millares 26" xfId="52"/>
    <cellStyle name="Millares 27" xfId="53"/>
    <cellStyle name="Millares 28" xfId="54"/>
    <cellStyle name="Millares 29" xfId="55"/>
    <cellStyle name="Millares 3" xfId="5"/>
    <cellStyle name="Millares 30" xfId="56"/>
    <cellStyle name="Millares 31" xfId="57"/>
    <cellStyle name="Millares 32" xfId="58"/>
    <cellStyle name="Millares 33" xfId="60"/>
    <cellStyle name="Millares 34" xfId="59"/>
    <cellStyle name="Millares 35" xfId="61"/>
    <cellStyle name="Millares 36" xfId="62"/>
    <cellStyle name="Millares 37" xfId="63"/>
    <cellStyle name="Millares 38" xfId="64"/>
    <cellStyle name="Millares 39" xfId="65"/>
    <cellStyle name="Millares 4" xfId="11"/>
    <cellStyle name="Millares 40" xfId="67"/>
    <cellStyle name="Millares 41" xfId="66"/>
    <cellStyle name="Millares 42" xfId="69"/>
    <cellStyle name="Millares 43" xfId="70"/>
    <cellStyle name="Millares 44" xfId="71"/>
    <cellStyle name="Millares 45" xfId="72"/>
    <cellStyle name="Millares 46" xfId="73"/>
    <cellStyle name="Millares 47" xfId="74"/>
    <cellStyle name="Millares 48" xfId="75"/>
    <cellStyle name="Millares 49" xfId="76"/>
    <cellStyle name="Millares 5" xfId="30"/>
    <cellStyle name="Millares 50" xfId="77"/>
    <cellStyle name="Millares 51" xfId="78"/>
    <cellStyle name="Millares 52" xfId="79"/>
    <cellStyle name="Millares 53" xfId="80"/>
    <cellStyle name="Millares 54" xfId="81"/>
    <cellStyle name="Millares 55" xfId="82"/>
    <cellStyle name="Millares 56" xfId="83"/>
    <cellStyle name="Millares 57" xfId="84"/>
    <cellStyle name="Millares 58" xfId="85"/>
    <cellStyle name="Millares 59" xfId="86"/>
    <cellStyle name="Millares 6" xfId="33"/>
    <cellStyle name="Millares 60" xfId="68"/>
    <cellStyle name="Millares 61" xfId="88"/>
    <cellStyle name="Millares 62" xfId="89"/>
    <cellStyle name="Millares 63" xfId="90"/>
    <cellStyle name="Millares 64" xfId="91"/>
    <cellStyle name="Millares 65" xfId="92"/>
    <cellStyle name="Millares 66" xfId="93"/>
    <cellStyle name="Millares 67" xfId="94"/>
    <cellStyle name="Millares 68" xfId="95"/>
    <cellStyle name="Millares 69" xfId="96"/>
    <cellStyle name="Millares 7" xfId="32"/>
    <cellStyle name="Millares 70" xfId="97"/>
    <cellStyle name="Millares 71" xfId="98"/>
    <cellStyle name="Millares 72" xfId="87"/>
    <cellStyle name="Millares 73" xfId="99"/>
    <cellStyle name="Millares 74" xfId="100"/>
    <cellStyle name="Millares 75" xfId="101"/>
    <cellStyle name="Millares 76" xfId="102"/>
    <cellStyle name="Millares 77" xfId="103"/>
    <cellStyle name="Millares 78" xfId="104"/>
    <cellStyle name="Millares 79" xfId="105"/>
    <cellStyle name="Millares 8" xfId="34"/>
    <cellStyle name="Millares 80" xfId="106"/>
    <cellStyle name="Millares 81" xfId="107"/>
    <cellStyle name="Millares 82" xfId="108"/>
    <cellStyle name="Millares 83" xfId="109"/>
    <cellStyle name="Millares 84" xfId="110"/>
    <cellStyle name="Millares 85" xfId="111"/>
    <cellStyle name="Millares 86" xfId="112"/>
    <cellStyle name="Millares 87" xfId="113"/>
    <cellStyle name="Millares 88" xfId="114"/>
    <cellStyle name="Millares 89" xfId="115"/>
    <cellStyle name="Millares 9" xfId="35"/>
    <cellStyle name="Millares 90" xfId="116"/>
    <cellStyle name="Moneda" xfId="6" builtinId="4"/>
    <cellStyle name="Moneda [0]" xfId="28" builtinId="7"/>
    <cellStyle name="Moneda 2" xfId="7"/>
    <cellStyle name="Moneda 2 2" xfId="22"/>
    <cellStyle name="Moneda 3" xfId="13"/>
    <cellStyle name="Normal" xfId="0" builtinId="0"/>
    <cellStyle name="Normal 2" xfId="8"/>
    <cellStyle name="Normal 2 2" xfId="18"/>
    <cellStyle name="Normal 3" xfId="9"/>
    <cellStyle name="Normal 3 2" xfId="14"/>
    <cellStyle name="Normal 3 2 2" xfId="20"/>
    <cellStyle name="Normal 3 2 3" xfId="23"/>
    <cellStyle name="Normal 3 2 4" xfId="26"/>
    <cellStyle name="Normal 3 3" xfId="17"/>
    <cellStyle name="Normal 3 3 2" xfId="24"/>
    <cellStyle name="Normal 4" xfId="12"/>
    <cellStyle name="Normal 5" xfId="29"/>
    <cellStyle name="Porcentaje 2" xfId="10"/>
    <cellStyle name="Porcentaje 3" xfId="15"/>
  </cellStyles>
  <dxfs count="0"/>
  <tableStyles count="0" defaultTableStyle="TableStyleMedium2" defaultPivotStyle="PivotStyleLight16"/>
  <colors>
    <mruColors>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501210</xdr:colOff>
      <xdr:row>0</xdr:row>
      <xdr:rowOff>86591</xdr:rowOff>
    </xdr:from>
    <xdr:to>
      <xdr:col>2</xdr:col>
      <xdr:colOff>224416</xdr:colOff>
      <xdr:row>0</xdr:row>
      <xdr:rowOff>951141</xdr:rowOff>
    </xdr:to>
    <xdr:pic>
      <xdr:nvPicPr>
        <xdr:cNvPr id="10" name="Imagen 9">
          <a:extLst>
            <a:ext uri="{FF2B5EF4-FFF2-40B4-BE49-F238E27FC236}">
              <a16:creationId xmlns:a16="http://schemas.microsoft.com/office/drawing/2014/main" id="{A17F552D-7B43-48CA-8291-449FB4775F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1210" y="86591"/>
          <a:ext cx="1905297"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813954</xdr:colOff>
      <xdr:row>0</xdr:row>
      <xdr:rowOff>225136</xdr:rowOff>
    </xdr:from>
    <xdr:to>
      <xdr:col>15</xdr:col>
      <xdr:colOff>989308</xdr:colOff>
      <xdr:row>0</xdr:row>
      <xdr:rowOff>727985</xdr:rowOff>
    </xdr:to>
    <xdr:pic>
      <xdr:nvPicPr>
        <xdr:cNvPr id="5" name="Imagen 4">
          <a:extLst>
            <a:ext uri="{FF2B5EF4-FFF2-40B4-BE49-F238E27FC236}">
              <a16:creationId xmlns:a16="http://schemas.microsoft.com/office/drawing/2014/main" id="{BD622028-3F90-4601-9623-1EAED495DBF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465636" y="225136"/>
          <a:ext cx="2114990" cy="502849"/>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100-000004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100-000005000000}"/>
            </a:ext>
          </a:extLst>
        </xdr:cNvPr>
        <xdr:cNvSpPr/>
      </xdr:nvSpPr>
      <xdr:spPr>
        <a:xfrm>
          <a:off x="38100" y="0"/>
          <a:ext cx="38100" cy="9525"/>
        </a:xfrm>
        <a:prstGeom prst="rect">
          <a:avLst/>
        </a:prstGeom>
      </xdr:spPr>
    </xdr:sp>
    <xdr:clientData/>
  </xdr:twoCellAnchor>
  <xdr:twoCellAnchor editAs="oneCell">
    <xdr:from>
      <xdr:col>0</xdr:col>
      <xdr:colOff>0</xdr:colOff>
      <xdr:row>8</xdr:row>
      <xdr:rowOff>0</xdr:rowOff>
    </xdr:from>
    <xdr:to>
      <xdr:col>0</xdr:col>
      <xdr:colOff>38100</xdr:colOff>
      <xdr:row>8</xdr:row>
      <xdr:rowOff>9525</xdr:rowOff>
    </xdr:to>
    <xdr:sp macro="" textlink="">
      <xdr:nvSpPr>
        <xdr:cNvPr id="9" name="CommandButton1" hidden="1">
          <a:extLst>
            <a:ext uri="{63B3BB69-23CF-44E3-9099-C40C66FF867C}">
              <a14:compatExt xmlns:a14="http://schemas.microsoft.com/office/drawing/2010/main" spid="_x0000_s44033"/>
            </a:ext>
            <a:ext uri="{FF2B5EF4-FFF2-40B4-BE49-F238E27FC236}">
              <a16:creationId xmlns:a16="http://schemas.microsoft.com/office/drawing/2014/main" id="{C7A54ADE-A656-473B-8E3F-F7D8F6A50AD8}"/>
            </a:ext>
          </a:extLst>
        </xdr:cNvPr>
        <xdr:cNvSpPr/>
      </xdr:nvSpPr>
      <xdr:spPr>
        <a:xfrm>
          <a:off x="0" y="2695575"/>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10" name="CommandButton2" hidden="1">
          <a:extLst>
            <a:ext uri="{63B3BB69-23CF-44E3-9099-C40C66FF867C}">
              <a14:compatExt xmlns:a14="http://schemas.microsoft.com/office/drawing/2010/main" spid="_x0000_s44034"/>
            </a:ext>
            <a:ext uri="{FF2B5EF4-FFF2-40B4-BE49-F238E27FC236}">
              <a16:creationId xmlns:a16="http://schemas.microsoft.com/office/drawing/2014/main" id="{58EEF6B9-D880-434D-901D-6D37E4054372}"/>
            </a:ext>
          </a:extLst>
        </xdr:cNvPr>
        <xdr:cNvSpPr/>
      </xdr:nvSpPr>
      <xdr:spPr>
        <a:xfrm>
          <a:off x="38100" y="2695575"/>
          <a:ext cx="38100" cy="9525"/>
        </a:xfrm>
        <a:prstGeom prst="rect">
          <a:avLst/>
        </a:prstGeom>
      </xdr:spPr>
    </xdr:sp>
    <xdr:clientData/>
  </xdr:twoCellAnchor>
  <xdr:twoCellAnchor editAs="oneCell">
    <xdr:from>
      <xdr:col>6</xdr:col>
      <xdr:colOff>1346279</xdr:colOff>
      <xdr:row>0</xdr:row>
      <xdr:rowOff>187185</xdr:rowOff>
    </xdr:from>
    <xdr:to>
      <xdr:col>7</xdr:col>
      <xdr:colOff>1677497</xdr:colOff>
      <xdr:row>0</xdr:row>
      <xdr:rowOff>690034</xdr:rowOff>
    </xdr:to>
    <xdr:pic>
      <xdr:nvPicPr>
        <xdr:cNvPr id="12" name="Imagen 11">
          <a:extLst>
            <a:ext uri="{FF2B5EF4-FFF2-40B4-BE49-F238E27FC236}">
              <a16:creationId xmlns:a16="http://schemas.microsoft.com/office/drawing/2014/main" id="{4522BEFE-0D0A-494D-AE49-5F00141F6F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46892" y="187185"/>
          <a:ext cx="2110416" cy="502849"/>
        </a:xfrm>
        <a:prstGeom prst="rect">
          <a:avLst/>
        </a:prstGeom>
        <a:noFill/>
      </xdr:spPr>
    </xdr:pic>
    <xdr:clientData/>
  </xdr:twoCellAnchor>
  <xdr:oneCellAnchor>
    <xdr:from>
      <xdr:col>0</xdr:col>
      <xdr:colOff>0</xdr:colOff>
      <xdr:row>27</xdr:row>
      <xdr:rowOff>0</xdr:rowOff>
    </xdr:from>
    <xdr:ext cx="38100" cy="9525"/>
    <xdr:sp macro="" textlink="">
      <xdr:nvSpPr>
        <xdr:cNvPr id="13" name="CommandButton1" hidden="1">
          <a:extLst>
            <a:ext uri="{63B3BB69-23CF-44E3-9099-C40C66FF867C}">
              <a14:compatExt xmlns:a14="http://schemas.microsoft.com/office/drawing/2010/main" spid="_x0000_s44033"/>
            </a:ext>
            <a:ext uri="{FF2B5EF4-FFF2-40B4-BE49-F238E27FC236}">
              <a16:creationId xmlns:a16="http://schemas.microsoft.com/office/drawing/2014/main" id="{060DDD35-656C-4D71-B6CE-62C3C9851CE4}"/>
            </a:ext>
          </a:extLst>
        </xdr:cNvPr>
        <xdr:cNvSpPr/>
      </xdr:nvSpPr>
      <xdr:spPr>
        <a:xfrm>
          <a:off x="0" y="7067550"/>
          <a:ext cx="38100" cy="9525"/>
        </a:xfrm>
        <a:prstGeom prst="rect">
          <a:avLst/>
        </a:prstGeom>
      </xdr:spPr>
    </xdr:sp>
    <xdr:clientData/>
  </xdr:oneCellAnchor>
  <xdr:oneCellAnchor>
    <xdr:from>
      <xdr:col>0</xdr:col>
      <xdr:colOff>38100</xdr:colOff>
      <xdr:row>27</xdr:row>
      <xdr:rowOff>0</xdr:rowOff>
    </xdr:from>
    <xdr:ext cx="38100" cy="9525"/>
    <xdr:sp macro="" textlink="">
      <xdr:nvSpPr>
        <xdr:cNvPr id="14" name="CommandButton2" hidden="1">
          <a:extLst>
            <a:ext uri="{63B3BB69-23CF-44E3-9099-C40C66FF867C}">
              <a14:compatExt xmlns:a14="http://schemas.microsoft.com/office/drawing/2010/main" spid="_x0000_s44034"/>
            </a:ext>
            <a:ext uri="{FF2B5EF4-FFF2-40B4-BE49-F238E27FC236}">
              <a16:creationId xmlns:a16="http://schemas.microsoft.com/office/drawing/2014/main" id="{3AD7D4CB-0C82-4A46-B43C-7364ED30EF3E}"/>
            </a:ext>
          </a:extLst>
        </xdr:cNvPr>
        <xdr:cNvSpPr/>
      </xdr:nvSpPr>
      <xdr:spPr>
        <a:xfrm>
          <a:off x="38100" y="7067550"/>
          <a:ext cx="38100" cy="9525"/>
        </a:xfrm>
        <a:prstGeom prst="rect">
          <a:avLst/>
        </a:prstGeom>
      </xdr:spPr>
    </xdr:sp>
    <xdr:clientData/>
  </xdr:oneCellAnchor>
  <xdr:oneCellAnchor>
    <xdr:from>
      <xdr:col>0</xdr:col>
      <xdr:colOff>0</xdr:colOff>
      <xdr:row>64</xdr:row>
      <xdr:rowOff>0</xdr:rowOff>
    </xdr:from>
    <xdr:ext cx="38100" cy="9525"/>
    <xdr:sp macro="" textlink="">
      <xdr:nvSpPr>
        <xdr:cNvPr id="15" name="CommandButton1" hidden="1">
          <a:extLst>
            <a:ext uri="{63B3BB69-23CF-44E3-9099-C40C66FF867C}">
              <a14:compatExt xmlns:a14="http://schemas.microsoft.com/office/drawing/2010/main" spid="_x0000_s44033"/>
            </a:ext>
            <a:ext uri="{FF2B5EF4-FFF2-40B4-BE49-F238E27FC236}">
              <a16:creationId xmlns:a16="http://schemas.microsoft.com/office/drawing/2014/main" id="{5687C219-B12D-476B-9665-E55024741E23}"/>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16" name="CommandButton2" hidden="1">
          <a:extLst>
            <a:ext uri="{63B3BB69-23CF-44E3-9099-C40C66FF867C}">
              <a14:compatExt xmlns:a14="http://schemas.microsoft.com/office/drawing/2010/main" spid="_x0000_s44034"/>
            </a:ext>
            <a:ext uri="{FF2B5EF4-FFF2-40B4-BE49-F238E27FC236}">
              <a16:creationId xmlns:a16="http://schemas.microsoft.com/office/drawing/2014/main" id="{8307821F-9214-44F1-BB62-64057A3A5943}"/>
            </a:ext>
          </a:extLst>
        </xdr:cNvPr>
        <xdr:cNvSpPr/>
      </xdr:nvSpPr>
      <xdr:spPr>
        <a:xfrm>
          <a:off x="38100" y="20221575"/>
          <a:ext cx="38100" cy="9525"/>
        </a:xfrm>
        <a:prstGeom prst="rect">
          <a:avLst/>
        </a:prstGeom>
      </xdr:spPr>
    </xdr:sp>
    <xdr:clientData/>
  </xdr:oneCellAnchor>
  <xdr:oneCellAnchor>
    <xdr:from>
      <xdr:col>0</xdr:col>
      <xdr:colOff>0</xdr:colOff>
      <xdr:row>64</xdr:row>
      <xdr:rowOff>0</xdr:rowOff>
    </xdr:from>
    <xdr:ext cx="38100" cy="9525"/>
    <xdr:sp macro="" textlink="">
      <xdr:nvSpPr>
        <xdr:cNvPr id="17" name="CommandButton1" hidden="1">
          <a:extLst>
            <a:ext uri="{63B3BB69-23CF-44E3-9099-C40C66FF867C}">
              <a14:compatExt xmlns:a14="http://schemas.microsoft.com/office/drawing/2010/main" spid="_x0000_s44033"/>
            </a:ext>
            <a:ext uri="{FF2B5EF4-FFF2-40B4-BE49-F238E27FC236}">
              <a16:creationId xmlns:a16="http://schemas.microsoft.com/office/drawing/2014/main" id="{575AE7C3-1D36-47DD-AFBD-F17D7C581DD7}"/>
            </a:ext>
          </a:extLst>
        </xdr:cNvPr>
        <xdr:cNvSpPr/>
      </xdr:nvSpPr>
      <xdr:spPr>
        <a:xfrm>
          <a:off x="0" y="24593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18" name="CommandButton2" hidden="1">
          <a:extLst>
            <a:ext uri="{63B3BB69-23CF-44E3-9099-C40C66FF867C}">
              <a14:compatExt xmlns:a14="http://schemas.microsoft.com/office/drawing/2010/main" spid="_x0000_s44034"/>
            </a:ext>
            <a:ext uri="{FF2B5EF4-FFF2-40B4-BE49-F238E27FC236}">
              <a16:creationId xmlns:a16="http://schemas.microsoft.com/office/drawing/2014/main" id="{D2B21B2B-51F4-4058-853E-B82BC712C292}"/>
            </a:ext>
          </a:extLst>
        </xdr:cNvPr>
        <xdr:cNvSpPr/>
      </xdr:nvSpPr>
      <xdr:spPr>
        <a:xfrm>
          <a:off x="38100" y="24593550"/>
          <a:ext cx="38100" cy="9525"/>
        </a:xfrm>
        <a:prstGeom prst="rect">
          <a:avLst/>
        </a:prstGeom>
      </xdr:spPr>
    </xdr:sp>
    <xdr:clientData/>
  </xdr:oneCellAnchor>
  <xdr:oneCellAnchor>
    <xdr:from>
      <xdr:col>0</xdr:col>
      <xdr:colOff>0</xdr:colOff>
      <xdr:row>47</xdr:row>
      <xdr:rowOff>0</xdr:rowOff>
    </xdr:from>
    <xdr:ext cx="38100" cy="9525"/>
    <xdr:sp macro="" textlink="">
      <xdr:nvSpPr>
        <xdr:cNvPr id="19" name="CommandButton1" hidden="1">
          <a:extLst>
            <a:ext uri="{63B3BB69-23CF-44E3-9099-C40C66FF867C}">
              <a14:compatExt xmlns:a14="http://schemas.microsoft.com/office/drawing/2010/main" spid="_x0000_s44033"/>
            </a:ext>
            <a:ext uri="{FF2B5EF4-FFF2-40B4-BE49-F238E27FC236}">
              <a16:creationId xmlns:a16="http://schemas.microsoft.com/office/drawing/2014/main" id="{4D7B5E62-1436-4E1A-BDBB-994F94182A76}"/>
            </a:ext>
          </a:extLst>
        </xdr:cNvPr>
        <xdr:cNvSpPr/>
      </xdr:nvSpPr>
      <xdr:spPr>
        <a:xfrm>
          <a:off x="0" y="11458575"/>
          <a:ext cx="38100" cy="9525"/>
        </a:xfrm>
        <a:prstGeom prst="rect">
          <a:avLst/>
        </a:prstGeom>
      </xdr:spPr>
    </xdr:sp>
    <xdr:clientData/>
  </xdr:oneCellAnchor>
  <xdr:oneCellAnchor>
    <xdr:from>
      <xdr:col>0</xdr:col>
      <xdr:colOff>38100</xdr:colOff>
      <xdr:row>47</xdr:row>
      <xdr:rowOff>0</xdr:rowOff>
    </xdr:from>
    <xdr:ext cx="38100" cy="9525"/>
    <xdr:sp macro="" textlink="">
      <xdr:nvSpPr>
        <xdr:cNvPr id="20" name="CommandButton2" hidden="1">
          <a:extLst>
            <a:ext uri="{63B3BB69-23CF-44E3-9099-C40C66FF867C}">
              <a14:compatExt xmlns:a14="http://schemas.microsoft.com/office/drawing/2010/main" spid="_x0000_s44034"/>
            </a:ext>
            <a:ext uri="{FF2B5EF4-FFF2-40B4-BE49-F238E27FC236}">
              <a16:creationId xmlns:a16="http://schemas.microsoft.com/office/drawing/2014/main" id="{DD761AB0-369B-4A21-BE40-05B5F2D379E5}"/>
            </a:ext>
          </a:extLst>
        </xdr:cNvPr>
        <xdr:cNvSpPr/>
      </xdr:nvSpPr>
      <xdr:spPr>
        <a:xfrm>
          <a:off x="38100" y="11458575"/>
          <a:ext cx="38100" cy="9525"/>
        </a:xfrm>
        <a:prstGeom prst="rect">
          <a:avLst/>
        </a:prstGeom>
      </xdr:spPr>
    </xdr:sp>
    <xdr:clientData/>
  </xdr:oneCellAnchor>
  <xdr:oneCellAnchor>
    <xdr:from>
      <xdr:col>0</xdr:col>
      <xdr:colOff>0</xdr:colOff>
      <xdr:row>64</xdr:row>
      <xdr:rowOff>0</xdr:rowOff>
    </xdr:from>
    <xdr:ext cx="38100" cy="9525"/>
    <xdr:sp macro="" textlink="">
      <xdr:nvSpPr>
        <xdr:cNvPr id="21" name="CommandButton1" hidden="1">
          <a:extLst>
            <a:ext uri="{63B3BB69-23CF-44E3-9099-C40C66FF867C}">
              <a14:compatExt xmlns:a14="http://schemas.microsoft.com/office/drawing/2010/main" spid="_x0000_s44033"/>
            </a:ext>
            <a:ext uri="{FF2B5EF4-FFF2-40B4-BE49-F238E27FC236}">
              <a16:creationId xmlns:a16="http://schemas.microsoft.com/office/drawing/2014/main" id="{B9AEAA4B-9004-4435-87EB-7BEAC677BC8E}"/>
            </a:ext>
          </a:extLst>
        </xdr:cNvPr>
        <xdr:cNvSpPr/>
      </xdr:nvSpPr>
      <xdr:spPr>
        <a:xfrm>
          <a:off x="0" y="15830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22" name="CommandButton2" hidden="1">
          <a:extLst>
            <a:ext uri="{63B3BB69-23CF-44E3-9099-C40C66FF867C}">
              <a14:compatExt xmlns:a14="http://schemas.microsoft.com/office/drawing/2010/main" spid="_x0000_s44034"/>
            </a:ext>
            <a:ext uri="{FF2B5EF4-FFF2-40B4-BE49-F238E27FC236}">
              <a16:creationId xmlns:a16="http://schemas.microsoft.com/office/drawing/2014/main" id="{462A15D7-038E-4B2B-9B61-3A5082CB6944}"/>
            </a:ext>
          </a:extLst>
        </xdr:cNvPr>
        <xdr:cNvSpPr/>
      </xdr:nvSpPr>
      <xdr:spPr>
        <a:xfrm>
          <a:off x="38100" y="15830550"/>
          <a:ext cx="38100" cy="9525"/>
        </a:xfrm>
        <a:prstGeom prst="rect">
          <a:avLst/>
        </a:prstGeom>
      </xdr:spPr>
    </xdr:sp>
    <xdr:clientData/>
  </xdr:oneCellAnchor>
  <xdr:oneCellAnchor>
    <xdr:from>
      <xdr:col>0</xdr:col>
      <xdr:colOff>0</xdr:colOff>
      <xdr:row>64</xdr:row>
      <xdr:rowOff>0</xdr:rowOff>
    </xdr:from>
    <xdr:ext cx="38100" cy="9525"/>
    <xdr:sp macro="" textlink="">
      <xdr:nvSpPr>
        <xdr:cNvPr id="23" name="CommandButton1" hidden="1">
          <a:extLst>
            <a:ext uri="{63B3BB69-23CF-44E3-9099-C40C66FF867C}">
              <a14:compatExt xmlns:a14="http://schemas.microsoft.com/office/drawing/2010/main" spid="_x0000_s44033"/>
            </a:ext>
            <a:ext uri="{FF2B5EF4-FFF2-40B4-BE49-F238E27FC236}">
              <a16:creationId xmlns:a16="http://schemas.microsoft.com/office/drawing/2014/main" id="{71F0F02E-70D8-4403-BCED-92BFCBA78D7E}"/>
            </a:ext>
          </a:extLst>
        </xdr:cNvPr>
        <xdr:cNvSpPr/>
      </xdr:nvSpPr>
      <xdr:spPr>
        <a:xfrm>
          <a:off x="0" y="15830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24" name="CommandButton2" hidden="1">
          <a:extLst>
            <a:ext uri="{63B3BB69-23CF-44E3-9099-C40C66FF867C}">
              <a14:compatExt xmlns:a14="http://schemas.microsoft.com/office/drawing/2010/main" spid="_x0000_s44034"/>
            </a:ext>
            <a:ext uri="{FF2B5EF4-FFF2-40B4-BE49-F238E27FC236}">
              <a16:creationId xmlns:a16="http://schemas.microsoft.com/office/drawing/2014/main" id="{54B3EBB0-55DC-4D15-B345-26789A72DC6C}"/>
            </a:ext>
          </a:extLst>
        </xdr:cNvPr>
        <xdr:cNvSpPr/>
      </xdr:nvSpPr>
      <xdr:spPr>
        <a:xfrm>
          <a:off x="38100" y="15830550"/>
          <a:ext cx="38100" cy="9525"/>
        </a:xfrm>
        <a:prstGeom prst="rect">
          <a:avLst/>
        </a:prstGeom>
      </xdr:spPr>
    </xdr:sp>
    <xdr:clientData/>
  </xdr:oneCellAnchor>
  <xdr:oneCellAnchor>
    <xdr:from>
      <xdr:col>1</xdr:col>
      <xdr:colOff>0</xdr:colOff>
      <xdr:row>8</xdr:row>
      <xdr:rowOff>0</xdr:rowOff>
    </xdr:from>
    <xdr:ext cx="38100" cy="9525"/>
    <xdr:sp macro="" textlink="">
      <xdr:nvSpPr>
        <xdr:cNvPr id="25" name="CommandButton1" hidden="1">
          <a:extLst>
            <a:ext uri="{63B3BB69-23CF-44E3-9099-C40C66FF867C}">
              <a14:compatExt xmlns:a14="http://schemas.microsoft.com/office/drawing/2010/main" spid="_x0000_s44033"/>
            </a:ext>
            <a:ext uri="{FF2B5EF4-FFF2-40B4-BE49-F238E27FC236}">
              <a16:creationId xmlns:a16="http://schemas.microsoft.com/office/drawing/2014/main" id="{407A8043-D807-4C7C-9E14-15E02AE3E096}"/>
            </a:ext>
          </a:extLst>
        </xdr:cNvPr>
        <xdr:cNvSpPr/>
      </xdr:nvSpPr>
      <xdr:spPr>
        <a:xfrm>
          <a:off x="390525" y="2695575"/>
          <a:ext cx="38100" cy="9525"/>
        </a:xfrm>
        <a:prstGeom prst="rect">
          <a:avLst/>
        </a:prstGeom>
      </xdr:spPr>
    </xdr:sp>
    <xdr:clientData/>
  </xdr:oneCellAnchor>
  <xdr:oneCellAnchor>
    <xdr:from>
      <xdr:col>1</xdr:col>
      <xdr:colOff>38100</xdr:colOff>
      <xdr:row>8</xdr:row>
      <xdr:rowOff>0</xdr:rowOff>
    </xdr:from>
    <xdr:ext cx="38100" cy="9525"/>
    <xdr:sp macro="" textlink="">
      <xdr:nvSpPr>
        <xdr:cNvPr id="26" name="CommandButton2" hidden="1">
          <a:extLst>
            <a:ext uri="{63B3BB69-23CF-44E3-9099-C40C66FF867C}">
              <a14:compatExt xmlns:a14="http://schemas.microsoft.com/office/drawing/2010/main" spid="_x0000_s44034"/>
            </a:ext>
            <a:ext uri="{FF2B5EF4-FFF2-40B4-BE49-F238E27FC236}">
              <a16:creationId xmlns:a16="http://schemas.microsoft.com/office/drawing/2014/main" id="{4EBE0D7C-D57E-47A3-8C96-75FA46D97E98}"/>
            </a:ext>
          </a:extLst>
        </xdr:cNvPr>
        <xdr:cNvSpPr/>
      </xdr:nvSpPr>
      <xdr:spPr>
        <a:xfrm>
          <a:off x="428625" y="2695575"/>
          <a:ext cx="38100" cy="9525"/>
        </a:xfrm>
        <a:prstGeom prst="rect">
          <a:avLst/>
        </a:prstGeom>
      </xdr:spPr>
    </xdr:sp>
    <xdr:clientData/>
  </xdr:oneCellAnchor>
  <xdr:oneCellAnchor>
    <xdr:from>
      <xdr:col>0</xdr:col>
      <xdr:colOff>0</xdr:colOff>
      <xdr:row>47</xdr:row>
      <xdr:rowOff>0</xdr:rowOff>
    </xdr:from>
    <xdr:ext cx="38100" cy="9525"/>
    <xdr:sp macro="" textlink="">
      <xdr:nvSpPr>
        <xdr:cNvPr id="27" name="CommandButton1" hidden="1">
          <a:extLst>
            <a:ext uri="{63B3BB69-23CF-44E3-9099-C40C66FF867C}">
              <a14:compatExt xmlns:a14="http://schemas.microsoft.com/office/drawing/2010/main" spid="_x0000_s44033"/>
            </a:ext>
            <a:ext uri="{FF2B5EF4-FFF2-40B4-BE49-F238E27FC236}">
              <a16:creationId xmlns:a16="http://schemas.microsoft.com/office/drawing/2014/main" id="{E2D2896D-EE77-405C-B542-C4469624E240}"/>
            </a:ext>
          </a:extLst>
        </xdr:cNvPr>
        <xdr:cNvSpPr/>
      </xdr:nvSpPr>
      <xdr:spPr>
        <a:xfrm>
          <a:off x="0" y="11458575"/>
          <a:ext cx="38100" cy="9525"/>
        </a:xfrm>
        <a:prstGeom prst="rect">
          <a:avLst/>
        </a:prstGeom>
      </xdr:spPr>
    </xdr:sp>
    <xdr:clientData/>
  </xdr:oneCellAnchor>
  <xdr:oneCellAnchor>
    <xdr:from>
      <xdr:col>0</xdr:col>
      <xdr:colOff>38100</xdr:colOff>
      <xdr:row>47</xdr:row>
      <xdr:rowOff>0</xdr:rowOff>
    </xdr:from>
    <xdr:ext cx="38100" cy="9525"/>
    <xdr:sp macro="" textlink="">
      <xdr:nvSpPr>
        <xdr:cNvPr id="28" name="CommandButton2" hidden="1">
          <a:extLst>
            <a:ext uri="{63B3BB69-23CF-44E3-9099-C40C66FF867C}">
              <a14:compatExt xmlns:a14="http://schemas.microsoft.com/office/drawing/2010/main" spid="_x0000_s44034"/>
            </a:ext>
            <a:ext uri="{FF2B5EF4-FFF2-40B4-BE49-F238E27FC236}">
              <a16:creationId xmlns:a16="http://schemas.microsoft.com/office/drawing/2014/main" id="{F0023F5B-8CAA-4AE0-8B74-13F3AA1BDA60}"/>
            </a:ext>
          </a:extLst>
        </xdr:cNvPr>
        <xdr:cNvSpPr/>
      </xdr:nvSpPr>
      <xdr:spPr>
        <a:xfrm>
          <a:off x="38100" y="11458575"/>
          <a:ext cx="38100" cy="9525"/>
        </a:xfrm>
        <a:prstGeom prst="rect">
          <a:avLst/>
        </a:prstGeom>
      </xdr:spPr>
    </xdr:sp>
    <xdr:clientData/>
  </xdr:oneCellAnchor>
  <xdr:oneCellAnchor>
    <xdr:from>
      <xdr:col>1</xdr:col>
      <xdr:colOff>0</xdr:colOff>
      <xdr:row>47</xdr:row>
      <xdr:rowOff>0</xdr:rowOff>
    </xdr:from>
    <xdr:ext cx="38100" cy="9525"/>
    <xdr:sp macro="" textlink="">
      <xdr:nvSpPr>
        <xdr:cNvPr id="29" name="CommandButton1" hidden="1">
          <a:extLst>
            <a:ext uri="{63B3BB69-23CF-44E3-9099-C40C66FF867C}">
              <a14:compatExt xmlns:a14="http://schemas.microsoft.com/office/drawing/2010/main" spid="_x0000_s44033"/>
            </a:ext>
            <a:ext uri="{FF2B5EF4-FFF2-40B4-BE49-F238E27FC236}">
              <a16:creationId xmlns:a16="http://schemas.microsoft.com/office/drawing/2014/main" id="{596706A3-96E9-4BAC-B771-F79392C68055}"/>
            </a:ext>
          </a:extLst>
        </xdr:cNvPr>
        <xdr:cNvSpPr/>
      </xdr:nvSpPr>
      <xdr:spPr>
        <a:xfrm>
          <a:off x="390525" y="11458575"/>
          <a:ext cx="38100" cy="9525"/>
        </a:xfrm>
        <a:prstGeom prst="rect">
          <a:avLst/>
        </a:prstGeom>
      </xdr:spPr>
    </xdr:sp>
    <xdr:clientData/>
  </xdr:oneCellAnchor>
  <xdr:oneCellAnchor>
    <xdr:from>
      <xdr:col>1</xdr:col>
      <xdr:colOff>38100</xdr:colOff>
      <xdr:row>47</xdr:row>
      <xdr:rowOff>0</xdr:rowOff>
    </xdr:from>
    <xdr:ext cx="38100" cy="9525"/>
    <xdr:sp macro="" textlink="">
      <xdr:nvSpPr>
        <xdr:cNvPr id="30" name="CommandButton2" hidden="1">
          <a:extLst>
            <a:ext uri="{63B3BB69-23CF-44E3-9099-C40C66FF867C}">
              <a14:compatExt xmlns:a14="http://schemas.microsoft.com/office/drawing/2010/main" spid="_x0000_s44034"/>
            </a:ext>
            <a:ext uri="{FF2B5EF4-FFF2-40B4-BE49-F238E27FC236}">
              <a16:creationId xmlns:a16="http://schemas.microsoft.com/office/drawing/2014/main" id="{6B1CA1EB-96D2-4A1B-ADCE-7D6CCBF5F535}"/>
            </a:ext>
          </a:extLst>
        </xdr:cNvPr>
        <xdr:cNvSpPr/>
      </xdr:nvSpPr>
      <xdr:spPr>
        <a:xfrm>
          <a:off x="428625" y="11458575"/>
          <a:ext cx="38100" cy="9525"/>
        </a:xfrm>
        <a:prstGeom prst="rect">
          <a:avLst/>
        </a:prstGeom>
      </xdr:spPr>
    </xdr:sp>
    <xdr:clientData/>
  </xdr:oneCellAnchor>
  <xdr:oneCellAnchor>
    <xdr:from>
      <xdr:col>0</xdr:col>
      <xdr:colOff>0</xdr:colOff>
      <xdr:row>64</xdr:row>
      <xdr:rowOff>0</xdr:rowOff>
    </xdr:from>
    <xdr:ext cx="38100" cy="9525"/>
    <xdr:sp macro="" textlink="">
      <xdr:nvSpPr>
        <xdr:cNvPr id="31" name="CommandButton1" hidden="1">
          <a:extLst>
            <a:ext uri="{63B3BB69-23CF-44E3-9099-C40C66FF867C}">
              <a14:compatExt xmlns:a14="http://schemas.microsoft.com/office/drawing/2010/main" spid="_x0000_s44033"/>
            </a:ext>
            <a:ext uri="{FF2B5EF4-FFF2-40B4-BE49-F238E27FC236}">
              <a16:creationId xmlns:a16="http://schemas.microsoft.com/office/drawing/2014/main" id="{58EE07BD-BDF4-4C6B-AAB3-6467C7ABBD82}"/>
            </a:ext>
          </a:extLst>
        </xdr:cNvPr>
        <xdr:cNvSpPr/>
      </xdr:nvSpPr>
      <xdr:spPr>
        <a:xfrm>
          <a:off x="0" y="15830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32" name="CommandButton2" hidden="1">
          <a:extLst>
            <a:ext uri="{63B3BB69-23CF-44E3-9099-C40C66FF867C}">
              <a14:compatExt xmlns:a14="http://schemas.microsoft.com/office/drawing/2010/main" spid="_x0000_s44034"/>
            </a:ext>
            <a:ext uri="{FF2B5EF4-FFF2-40B4-BE49-F238E27FC236}">
              <a16:creationId xmlns:a16="http://schemas.microsoft.com/office/drawing/2014/main" id="{F93DBD64-3FE6-44F0-9CDF-62CFBFE954A0}"/>
            </a:ext>
          </a:extLst>
        </xdr:cNvPr>
        <xdr:cNvSpPr/>
      </xdr:nvSpPr>
      <xdr:spPr>
        <a:xfrm>
          <a:off x="38100" y="15830550"/>
          <a:ext cx="38100" cy="9525"/>
        </a:xfrm>
        <a:prstGeom prst="rect">
          <a:avLst/>
        </a:prstGeom>
      </xdr:spPr>
    </xdr:sp>
    <xdr:clientData/>
  </xdr:oneCellAnchor>
  <xdr:oneCellAnchor>
    <xdr:from>
      <xdr:col>0</xdr:col>
      <xdr:colOff>0</xdr:colOff>
      <xdr:row>64</xdr:row>
      <xdr:rowOff>0</xdr:rowOff>
    </xdr:from>
    <xdr:ext cx="38100" cy="9525"/>
    <xdr:sp macro="" textlink="">
      <xdr:nvSpPr>
        <xdr:cNvPr id="33" name="CommandButton1" hidden="1">
          <a:extLst>
            <a:ext uri="{63B3BB69-23CF-44E3-9099-C40C66FF867C}">
              <a14:compatExt xmlns:a14="http://schemas.microsoft.com/office/drawing/2010/main" spid="_x0000_s44033"/>
            </a:ext>
            <a:ext uri="{FF2B5EF4-FFF2-40B4-BE49-F238E27FC236}">
              <a16:creationId xmlns:a16="http://schemas.microsoft.com/office/drawing/2014/main" id="{56E33069-5A43-4992-9122-8E7018497215}"/>
            </a:ext>
          </a:extLst>
        </xdr:cNvPr>
        <xdr:cNvSpPr/>
      </xdr:nvSpPr>
      <xdr:spPr>
        <a:xfrm>
          <a:off x="0" y="15830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34" name="CommandButton2" hidden="1">
          <a:extLst>
            <a:ext uri="{63B3BB69-23CF-44E3-9099-C40C66FF867C}">
              <a14:compatExt xmlns:a14="http://schemas.microsoft.com/office/drawing/2010/main" spid="_x0000_s44034"/>
            </a:ext>
            <a:ext uri="{FF2B5EF4-FFF2-40B4-BE49-F238E27FC236}">
              <a16:creationId xmlns:a16="http://schemas.microsoft.com/office/drawing/2014/main" id="{956DFCF1-C2F3-4BCA-9D04-53F0500F6FB2}"/>
            </a:ext>
          </a:extLst>
        </xdr:cNvPr>
        <xdr:cNvSpPr/>
      </xdr:nvSpPr>
      <xdr:spPr>
        <a:xfrm>
          <a:off x="38100" y="15830550"/>
          <a:ext cx="38100" cy="9525"/>
        </a:xfrm>
        <a:prstGeom prst="rect">
          <a:avLst/>
        </a:prstGeom>
      </xdr:spPr>
    </xdr:sp>
    <xdr:clientData/>
  </xdr:oneCellAnchor>
  <xdr:oneCellAnchor>
    <xdr:from>
      <xdr:col>1</xdr:col>
      <xdr:colOff>0</xdr:colOff>
      <xdr:row>64</xdr:row>
      <xdr:rowOff>0</xdr:rowOff>
    </xdr:from>
    <xdr:ext cx="38100" cy="9525"/>
    <xdr:sp macro="" textlink="">
      <xdr:nvSpPr>
        <xdr:cNvPr id="35" name="CommandButton1" hidden="1">
          <a:extLst>
            <a:ext uri="{63B3BB69-23CF-44E3-9099-C40C66FF867C}">
              <a14:compatExt xmlns:a14="http://schemas.microsoft.com/office/drawing/2010/main" spid="_x0000_s44033"/>
            </a:ext>
            <a:ext uri="{FF2B5EF4-FFF2-40B4-BE49-F238E27FC236}">
              <a16:creationId xmlns:a16="http://schemas.microsoft.com/office/drawing/2014/main" id="{3F721ABC-E675-46A7-BFCD-296B1D293FEB}"/>
            </a:ext>
          </a:extLst>
        </xdr:cNvPr>
        <xdr:cNvSpPr/>
      </xdr:nvSpPr>
      <xdr:spPr>
        <a:xfrm>
          <a:off x="390525" y="15830550"/>
          <a:ext cx="38100" cy="9525"/>
        </a:xfrm>
        <a:prstGeom prst="rect">
          <a:avLst/>
        </a:prstGeom>
      </xdr:spPr>
    </xdr:sp>
    <xdr:clientData/>
  </xdr:oneCellAnchor>
  <xdr:oneCellAnchor>
    <xdr:from>
      <xdr:col>1</xdr:col>
      <xdr:colOff>38100</xdr:colOff>
      <xdr:row>64</xdr:row>
      <xdr:rowOff>0</xdr:rowOff>
    </xdr:from>
    <xdr:ext cx="38100" cy="9525"/>
    <xdr:sp macro="" textlink="">
      <xdr:nvSpPr>
        <xdr:cNvPr id="36" name="CommandButton2" hidden="1">
          <a:extLst>
            <a:ext uri="{63B3BB69-23CF-44E3-9099-C40C66FF867C}">
              <a14:compatExt xmlns:a14="http://schemas.microsoft.com/office/drawing/2010/main" spid="_x0000_s44034"/>
            </a:ext>
            <a:ext uri="{FF2B5EF4-FFF2-40B4-BE49-F238E27FC236}">
              <a16:creationId xmlns:a16="http://schemas.microsoft.com/office/drawing/2014/main" id="{5397C1B6-C583-40D0-996E-472267901F28}"/>
            </a:ext>
          </a:extLst>
        </xdr:cNvPr>
        <xdr:cNvSpPr/>
      </xdr:nvSpPr>
      <xdr:spPr>
        <a:xfrm>
          <a:off x="428625" y="15830550"/>
          <a:ext cx="38100" cy="9525"/>
        </a:xfrm>
        <a:prstGeom prst="rect">
          <a:avLst/>
        </a:prstGeom>
      </xdr:spPr>
    </xdr:sp>
    <xdr:clientData/>
  </xdr:oneCellAnchor>
  <xdr:oneCellAnchor>
    <xdr:from>
      <xdr:col>0</xdr:col>
      <xdr:colOff>0</xdr:colOff>
      <xdr:row>64</xdr:row>
      <xdr:rowOff>0</xdr:rowOff>
    </xdr:from>
    <xdr:ext cx="38100" cy="9525"/>
    <xdr:sp macro="" textlink="">
      <xdr:nvSpPr>
        <xdr:cNvPr id="37" name="CommandButton1" hidden="1">
          <a:extLst>
            <a:ext uri="{63B3BB69-23CF-44E3-9099-C40C66FF867C}">
              <a14:compatExt xmlns:a14="http://schemas.microsoft.com/office/drawing/2010/main" spid="_x0000_s44033"/>
            </a:ext>
            <a:ext uri="{FF2B5EF4-FFF2-40B4-BE49-F238E27FC236}">
              <a16:creationId xmlns:a16="http://schemas.microsoft.com/office/drawing/2014/main" id="{810B7642-F295-4C96-B721-AD52B2F58D47}"/>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38" name="CommandButton2" hidden="1">
          <a:extLst>
            <a:ext uri="{63B3BB69-23CF-44E3-9099-C40C66FF867C}">
              <a14:compatExt xmlns:a14="http://schemas.microsoft.com/office/drawing/2010/main" spid="_x0000_s44034"/>
            </a:ext>
            <a:ext uri="{FF2B5EF4-FFF2-40B4-BE49-F238E27FC236}">
              <a16:creationId xmlns:a16="http://schemas.microsoft.com/office/drawing/2014/main" id="{ACCD6123-FB25-4A8A-8B02-8CB1E669D7F3}"/>
            </a:ext>
          </a:extLst>
        </xdr:cNvPr>
        <xdr:cNvSpPr/>
      </xdr:nvSpPr>
      <xdr:spPr>
        <a:xfrm>
          <a:off x="38100" y="20221575"/>
          <a:ext cx="38100" cy="9525"/>
        </a:xfrm>
        <a:prstGeom prst="rect">
          <a:avLst/>
        </a:prstGeom>
      </xdr:spPr>
    </xdr:sp>
    <xdr:clientData/>
  </xdr:oneCellAnchor>
  <xdr:oneCellAnchor>
    <xdr:from>
      <xdr:col>0</xdr:col>
      <xdr:colOff>0</xdr:colOff>
      <xdr:row>64</xdr:row>
      <xdr:rowOff>0</xdr:rowOff>
    </xdr:from>
    <xdr:ext cx="38100" cy="9525"/>
    <xdr:sp macro="" textlink="">
      <xdr:nvSpPr>
        <xdr:cNvPr id="39" name="CommandButton1" hidden="1">
          <a:extLst>
            <a:ext uri="{63B3BB69-23CF-44E3-9099-C40C66FF867C}">
              <a14:compatExt xmlns:a14="http://schemas.microsoft.com/office/drawing/2010/main" spid="_x0000_s44033"/>
            </a:ext>
            <a:ext uri="{FF2B5EF4-FFF2-40B4-BE49-F238E27FC236}">
              <a16:creationId xmlns:a16="http://schemas.microsoft.com/office/drawing/2014/main" id="{EEB7E975-A2BC-4459-A5FF-D26EDC03EA55}"/>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40" name="CommandButton2" hidden="1">
          <a:extLst>
            <a:ext uri="{63B3BB69-23CF-44E3-9099-C40C66FF867C}">
              <a14:compatExt xmlns:a14="http://schemas.microsoft.com/office/drawing/2010/main" spid="_x0000_s44034"/>
            </a:ext>
            <a:ext uri="{FF2B5EF4-FFF2-40B4-BE49-F238E27FC236}">
              <a16:creationId xmlns:a16="http://schemas.microsoft.com/office/drawing/2014/main" id="{6826D7AD-9D41-4B19-B94D-6DC8D997EE15}"/>
            </a:ext>
          </a:extLst>
        </xdr:cNvPr>
        <xdr:cNvSpPr/>
      </xdr:nvSpPr>
      <xdr:spPr>
        <a:xfrm>
          <a:off x="38100" y="20221575"/>
          <a:ext cx="38100" cy="9525"/>
        </a:xfrm>
        <a:prstGeom prst="rect">
          <a:avLst/>
        </a:prstGeom>
      </xdr:spPr>
    </xdr:sp>
    <xdr:clientData/>
  </xdr:oneCellAnchor>
  <xdr:oneCellAnchor>
    <xdr:from>
      <xdr:col>0</xdr:col>
      <xdr:colOff>0</xdr:colOff>
      <xdr:row>64</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6D79399B-2D72-4D28-97CA-5B1C6D0402C4}"/>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BAD99461-0B74-4F57-A695-75705DDB1A66}"/>
            </a:ext>
          </a:extLst>
        </xdr:cNvPr>
        <xdr:cNvSpPr/>
      </xdr:nvSpPr>
      <xdr:spPr>
        <a:xfrm>
          <a:off x="38100" y="20221575"/>
          <a:ext cx="38100" cy="9525"/>
        </a:xfrm>
        <a:prstGeom prst="rect">
          <a:avLst/>
        </a:prstGeom>
      </xdr:spPr>
    </xdr:sp>
    <xdr:clientData/>
  </xdr:oneCellAnchor>
  <xdr:oneCellAnchor>
    <xdr:from>
      <xdr:col>0</xdr:col>
      <xdr:colOff>0</xdr:colOff>
      <xdr:row>64</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C71B85E7-512F-474D-80D1-4C873D9F0D0F}"/>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FDB2F215-B83B-479D-9BC8-8BDF18DF5AB3}"/>
            </a:ext>
          </a:extLst>
        </xdr:cNvPr>
        <xdr:cNvSpPr/>
      </xdr:nvSpPr>
      <xdr:spPr>
        <a:xfrm>
          <a:off x="38100" y="20221575"/>
          <a:ext cx="38100" cy="9525"/>
        </a:xfrm>
        <a:prstGeom prst="rect">
          <a:avLst/>
        </a:prstGeom>
      </xdr:spPr>
    </xdr:sp>
    <xdr:clientData/>
  </xdr:oneCellAnchor>
  <xdr:oneCellAnchor>
    <xdr:from>
      <xdr:col>1</xdr:col>
      <xdr:colOff>0</xdr:colOff>
      <xdr:row>64</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3C1AACF6-D64B-4290-8755-10B9BA47DBDD}"/>
            </a:ext>
          </a:extLst>
        </xdr:cNvPr>
        <xdr:cNvSpPr/>
      </xdr:nvSpPr>
      <xdr:spPr>
        <a:xfrm>
          <a:off x="390525" y="20221575"/>
          <a:ext cx="38100" cy="9525"/>
        </a:xfrm>
        <a:prstGeom prst="rect">
          <a:avLst/>
        </a:prstGeom>
      </xdr:spPr>
    </xdr:sp>
    <xdr:clientData/>
  </xdr:oneCellAnchor>
  <xdr:oneCellAnchor>
    <xdr:from>
      <xdr:col>1</xdr:col>
      <xdr:colOff>38100</xdr:colOff>
      <xdr:row>64</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283D3152-237D-449C-89B4-D5E7B87388E9}"/>
            </a:ext>
          </a:extLst>
        </xdr:cNvPr>
        <xdr:cNvSpPr/>
      </xdr:nvSpPr>
      <xdr:spPr>
        <a:xfrm>
          <a:off x="428625" y="20221575"/>
          <a:ext cx="38100" cy="9525"/>
        </a:xfrm>
        <a:prstGeom prst="rect">
          <a:avLst/>
        </a:prstGeom>
      </xdr:spPr>
    </xdr:sp>
    <xdr:clientData/>
  </xdr:oneCellAnchor>
  <xdr:twoCellAnchor editAs="oneCell">
    <xdr:from>
      <xdr:col>0</xdr:col>
      <xdr:colOff>100542</xdr:colOff>
      <xdr:row>0</xdr:row>
      <xdr:rowOff>0</xdr:rowOff>
    </xdr:from>
    <xdr:to>
      <xdr:col>1</xdr:col>
      <xdr:colOff>1607521</xdr:colOff>
      <xdr:row>1</xdr:row>
      <xdr:rowOff>33277</xdr:rowOff>
    </xdr:to>
    <xdr:pic>
      <xdr:nvPicPr>
        <xdr:cNvPr id="48" name="Imagen 47">
          <a:extLst>
            <a:ext uri="{FF2B5EF4-FFF2-40B4-BE49-F238E27FC236}">
              <a16:creationId xmlns:a16="http://schemas.microsoft.com/office/drawing/2014/main" id="{AE7C4C36-2391-47C8-9B11-4F8E93DC09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542" y="0"/>
          <a:ext cx="1905297"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597B5BA-4A0B-4439-9C03-CE2F60F9801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A965950D-5230-4E9E-B0F5-BB988C88768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FD666A19-5995-4FFE-B3D9-CCB51C2E6E4E}"/>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724B3589-1F45-40D6-84DC-1A2D74B64835}"/>
            </a:ext>
          </a:extLst>
        </xdr:cNvPr>
        <xdr:cNvSpPr/>
      </xdr:nvSpPr>
      <xdr:spPr>
        <a:xfrm>
          <a:off x="0" y="0"/>
          <a:ext cx="38100" cy="9525"/>
        </a:xfrm>
        <a:prstGeom prst="rect">
          <a:avLst/>
        </a:prstGeom>
      </xdr:spPr>
    </xdr:sp>
    <xdr:clientData/>
  </xdr:twoCellAnchor>
  <xdr:twoCellAnchor editAs="oneCell">
    <xdr:from>
      <xdr:col>0</xdr:col>
      <xdr:colOff>0</xdr:colOff>
      <xdr:row>12</xdr:row>
      <xdr:rowOff>0</xdr:rowOff>
    </xdr:from>
    <xdr:to>
      <xdr:col>0</xdr:col>
      <xdr:colOff>38100</xdr:colOff>
      <xdr:row>12</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4CC9505-2078-4750-ACA8-4E7C2663DADA}"/>
            </a:ext>
          </a:extLst>
        </xdr:cNvPr>
        <xdr:cNvSpPr/>
      </xdr:nvSpPr>
      <xdr:spPr>
        <a:xfrm>
          <a:off x="0" y="3686175"/>
          <a:ext cx="38100" cy="9525"/>
        </a:xfrm>
        <a:prstGeom prst="rect">
          <a:avLst/>
        </a:prstGeom>
      </xdr:spPr>
    </xdr:sp>
    <xdr:clientData/>
  </xdr:twoCellAnchor>
  <xdr:twoCellAnchor editAs="oneCell">
    <xdr:from>
      <xdr:col>0</xdr:col>
      <xdr:colOff>38100</xdr:colOff>
      <xdr:row>12</xdr:row>
      <xdr:rowOff>0</xdr:rowOff>
    </xdr:from>
    <xdr:to>
      <xdr:col>0</xdr:col>
      <xdr:colOff>76200</xdr:colOff>
      <xdr:row>12</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917058C8-016B-4B39-9CEC-7B837169657D}"/>
            </a:ext>
          </a:extLst>
        </xdr:cNvPr>
        <xdr:cNvSpPr/>
      </xdr:nvSpPr>
      <xdr:spPr>
        <a:xfrm>
          <a:off x="38100" y="3686175"/>
          <a:ext cx="38100" cy="9525"/>
        </a:xfrm>
        <a:prstGeom prst="rect">
          <a:avLst/>
        </a:prstGeom>
      </xdr:spPr>
    </xdr:sp>
    <xdr:clientData/>
  </xdr:twoCellAnchor>
  <xdr:oneCellAnchor>
    <xdr:from>
      <xdr:col>0</xdr:col>
      <xdr:colOff>0</xdr:colOff>
      <xdr:row>12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F7A58EC9-73C3-435D-8239-FC34DEB38C4E}"/>
            </a:ext>
          </a:extLst>
        </xdr:cNvPr>
        <xdr:cNvSpPr/>
      </xdr:nvSpPr>
      <xdr:spPr>
        <a:xfrm>
          <a:off x="0" y="115633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1F016CD-C0CA-4B3B-BDF2-11905C4981A5}"/>
            </a:ext>
          </a:extLst>
        </xdr:cNvPr>
        <xdr:cNvSpPr/>
      </xdr:nvSpPr>
      <xdr:spPr>
        <a:xfrm>
          <a:off x="38100" y="11563350"/>
          <a:ext cx="38100" cy="9525"/>
        </a:xfrm>
        <a:prstGeom prst="rect">
          <a:avLst/>
        </a:prstGeom>
      </xdr:spPr>
    </xdr:sp>
    <xdr:clientData/>
  </xdr:oneCellAnchor>
  <xdr:oneCellAnchor>
    <xdr:from>
      <xdr:col>0</xdr:col>
      <xdr:colOff>0</xdr:colOff>
      <xdr:row>12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53AAABB9-EE8E-4F6D-B929-C367C61B3D87}"/>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EC01B960-C2CA-4187-96C5-D2F294C6C65A}"/>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BB77D550-442B-4BA5-90F6-A63927007FCD}"/>
            </a:ext>
          </a:extLst>
        </xdr:cNvPr>
        <xdr:cNvSpPr/>
      </xdr:nvSpPr>
      <xdr:spPr>
        <a:xfrm>
          <a:off x="0" y="440055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7A170F96-A808-4582-8846-155F2E97C396}"/>
            </a:ext>
          </a:extLst>
        </xdr:cNvPr>
        <xdr:cNvSpPr/>
      </xdr:nvSpPr>
      <xdr:spPr>
        <a:xfrm>
          <a:off x="38100" y="44005500"/>
          <a:ext cx="38100" cy="9525"/>
        </a:xfrm>
        <a:prstGeom prst="rect">
          <a:avLst/>
        </a:prstGeom>
      </xdr:spPr>
    </xdr:sp>
    <xdr:clientData/>
  </xdr:oneCellAnchor>
  <xdr:oneCellAnchor>
    <xdr:from>
      <xdr:col>0</xdr:col>
      <xdr:colOff>0</xdr:colOff>
      <xdr:row>12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DDC7438-0254-422C-B8D7-86EE7BD9C867}"/>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2F96295D-7D54-4587-A74A-2F1F80D956D2}"/>
            </a:ext>
          </a:extLst>
        </xdr:cNvPr>
        <xdr:cNvSpPr/>
      </xdr:nvSpPr>
      <xdr:spPr>
        <a:xfrm>
          <a:off x="38100"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E06DBFBE-5F14-4D07-87BE-56F8D13D396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E02A9FF-6CF5-4AB6-897D-59E2A55657BA}"/>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F2810B73-570E-45BF-AC37-7EDDB106D97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21ACA0BB-A20D-4AD4-AF5D-44DDEF4E6E83}"/>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9631E519-5852-4417-8D91-B49202330707}"/>
            </a:ext>
          </a:extLst>
        </xdr:cNvPr>
        <xdr:cNvSpPr/>
      </xdr:nvSpPr>
      <xdr:spPr>
        <a:xfrm>
          <a:off x="390525" y="3686175"/>
          <a:ext cx="38100" cy="9525"/>
        </a:xfrm>
        <a:prstGeom prst="rect">
          <a:avLst/>
        </a:prstGeom>
      </xdr:spPr>
    </xdr:sp>
    <xdr:clientData/>
  </xdr:oneCellAnchor>
  <xdr:oneCellAnchor>
    <xdr:from>
      <xdr:col>1</xdr:col>
      <xdr:colOff>38100</xdr:colOff>
      <xdr:row>12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4B0755B8-FD4D-404D-855F-156FB2228509}"/>
            </a:ext>
          </a:extLst>
        </xdr:cNvPr>
        <xdr:cNvSpPr/>
      </xdr:nvSpPr>
      <xdr:spPr>
        <a:xfrm>
          <a:off x="428625" y="3686175"/>
          <a:ext cx="38100" cy="9525"/>
        </a:xfrm>
        <a:prstGeom prst="rect">
          <a:avLst/>
        </a:prstGeom>
      </xdr:spPr>
    </xdr:sp>
    <xdr:clientData/>
  </xdr:oneCellAnchor>
  <xdr:oneCellAnchor>
    <xdr:from>
      <xdr:col>0</xdr:col>
      <xdr:colOff>0</xdr:colOff>
      <xdr:row>12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940A9B93-7684-45E2-86B8-E34795A59E62}"/>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2122EDB7-5DB7-4E93-A087-587CE0651D3D}"/>
            </a:ext>
          </a:extLst>
        </xdr:cNvPr>
        <xdr:cNvSpPr/>
      </xdr:nvSpPr>
      <xdr:spPr>
        <a:xfrm>
          <a:off x="38100" y="19697700"/>
          <a:ext cx="38100" cy="9525"/>
        </a:xfrm>
        <a:prstGeom prst="rect">
          <a:avLst/>
        </a:prstGeom>
      </xdr:spPr>
    </xdr:sp>
    <xdr:clientData/>
  </xdr:oneCellAnchor>
  <xdr:oneCellAnchor>
    <xdr:from>
      <xdr:col>1</xdr:col>
      <xdr:colOff>0</xdr:colOff>
      <xdr:row>12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78A0D603-3423-462F-89C0-6D3976E3BD33}"/>
            </a:ext>
          </a:extLst>
        </xdr:cNvPr>
        <xdr:cNvSpPr/>
      </xdr:nvSpPr>
      <xdr:spPr>
        <a:xfrm>
          <a:off x="390525" y="196977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63861988-B00C-4710-8F46-86FC982A9146}"/>
            </a:ext>
          </a:extLst>
        </xdr:cNvPr>
        <xdr:cNvSpPr/>
      </xdr:nvSpPr>
      <xdr:spPr>
        <a:xfrm>
          <a:off x="428625"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5782C89-008E-4A9D-8F72-C955A77B25D9}"/>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9E7F4C60-B6B0-44EA-A0E8-1039F8E2167E}"/>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4F3465D3-569C-442E-BC35-EFF0064F19B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104893F8-CBA2-45C8-955C-D5DDEF40E38A}"/>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F1413ABB-7360-450F-8269-5A50362440FF}"/>
            </a:ext>
          </a:extLst>
        </xdr:cNvPr>
        <xdr:cNvSpPr/>
      </xdr:nvSpPr>
      <xdr:spPr>
        <a:xfrm>
          <a:off x="390525" y="274701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B91282C2-C9CD-46D4-AB3A-9AC8C9EB3918}"/>
            </a:ext>
          </a:extLst>
        </xdr:cNvPr>
        <xdr:cNvSpPr/>
      </xdr:nvSpPr>
      <xdr:spPr>
        <a:xfrm>
          <a:off x="428625"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C3FF57F6-E977-499C-AE39-806A6A8A1C75}"/>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C1A49CA0-06E2-4D5B-AF9B-D070A68888AE}"/>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1915D197-5E43-4962-B293-B009CF10CC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895CC8ED-A0CC-4959-865A-A48BE117036C}"/>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F87FDE41-13D1-4DC9-BBCF-1A12E314940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A976ABA-7339-4E9B-9C3A-109D16D790EB}"/>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95E2F602-AA8E-43C5-859F-3BE1E8C542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CB45147C-BB50-4A3E-BE80-DC9B418BC485}"/>
            </a:ext>
          </a:extLst>
        </xdr:cNvPr>
        <xdr:cNvSpPr/>
      </xdr:nvSpPr>
      <xdr:spPr>
        <a:xfrm>
          <a:off x="38100" y="36099750"/>
          <a:ext cx="38100" cy="9525"/>
        </a:xfrm>
        <a:prstGeom prst="rect">
          <a:avLst/>
        </a:prstGeom>
      </xdr:spPr>
    </xdr:sp>
    <xdr:clientData/>
  </xdr:oneCellAnchor>
  <xdr:oneCellAnchor>
    <xdr:from>
      <xdr:col>1</xdr:col>
      <xdr:colOff>0</xdr:colOff>
      <xdr:row>12</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FBEA0544-A4B1-494B-A06A-0F1DD0261C37}"/>
            </a:ext>
          </a:extLst>
        </xdr:cNvPr>
        <xdr:cNvSpPr/>
      </xdr:nvSpPr>
      <xdr:spPr>
        <a:xfrm>
          <a:off x="390525" y="36099750"/>
          <a:ext cx="38100" cy="9525"/>
        </a:xfrm>
        <a:prstGeom prst="rect">
          <a:avLst/>
        </a:prstGeom>
      </xdr:spPr>
    </xdr:sp>
    <xdr:clientData/>
  </xdr:oneCellAnchor>
  <xdr:oneCellAnchor>
    <xdr:from>
      <xdr:col>1</xdr:col>
      <xdr:colOff>38100</xdr:colOff>
      <xdr:row>12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1F5EF537-84D5-4F97-A2D2-9196759C3535}"/>
            </a:ext>
          </a:extLst>
        </xdr:cNvPr>
        <xdr:cNvSpPr/>
      </xdr:nvSpPr>
      <xdr:spPr>
        <a:xfrm>
          <a:off x="428625" y="36099750"/>
          <a:ext cx="38100" cy="9525"/>
        </a:xfrm>
        <a:prstGeom prst="rect">
          <a:avLst/>
        </a:prstGeom>
      </xdr:spPr>
    </xdr:sp>
    <xdr:clientData/>
  </xdr:oneCellAnchor>
  <xdr:twoCellAnchor editAs="oneCell">
    <xdr:from>
      <xdr:col>0</xdr:col>
      <xdr:colOff>1</xdr:colOff>
      <xdr:row>0</xdr:row>
      <xdr:rowOff>0</xdr:rowOff>
    </xdr:from>
    <xdr:to>
      <xdr:col>1</xdr:col>
      <xdr:colOff>1129394</xdr:colOff>
      <xdr:row>1</xdr:row>
      <xdr:rowOff>24782</xdr:rowOff>
    </xdr:to>
    <xdr:pic>
      <xdr:nvPicPr>
        <xdr:cNvPr id="46" name="Imagen 45">
          <a:extLst>
            <a:ext uri="{FF2B5EF4-FFF2-40B4-BE49-F238E27FC236}">
              <a16:creationId xmlns:a16="http://schemas.microsoft.com/office/drawing/2014/main" id="{52597C83-1C83-43CD-9B09-2644D7A1C0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1524000" cy="691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1020536</xdr:colOff>
      <xdr:row>0</xdr:row>
      <xdr:rowOff>108859</xdr:rowOff>
    </xdr:from>
    <xdr:to>
      <xdr:col>7</xdr:col>
      <xdr:colOff>721180</xdr:colOff>
      <xdr:row>0</xdr:row>
      <xdr:rowOff>517073</xdr:rowOff>
    </xdr:to>
    <xdr:pic>
      <xdr:nvPicPr>
        <xdr:cNvPr id="48" name="Imagen 47">
          <a:extLst>
            <a:ext uri="{FF2B5EF4-FFF2-40B4-BE49-F238E27FC236}">
              <a16:creationId xmlns:a16="http://schemas.microsoft.com/office/drawing/2014/main" id="{886A4296-7F54-4E01-85B6-5A5436848CD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56072" y="108859"/>
          <a:ext cx="1864179" cy="408214"/>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0"/>
  <sheetViews>
    <sheetView tabSelected="1" topLeftCell="A24" zoomScale="55" zoomScaleNormal="55" zoomScaleSheetLayoutView="85" workbookViewId="0">
      <selection activeCell="D76" sqref="D76"/>
    </sheetView>
  </sheetViews>
  <sheetFormatPr baseColWidth="10" defaultColWidth="11.42578125" defaultRowHeight="12.75" x14ac:dyDescent="0.2"/>
  <cols>
    <col min="1" max="1" width="8" style="6" customWidth="1"/>
    <col min="2" max="2" width="24.5703125" style="8" customWidth="1"/>
    <col min="3" max="3" width="19.7109375" style="8" customWidth="1"/>
    <col min="4" max="4" width="25.5703125" style="7" customWidth="1"/>
    <col min="5" max="6" width="19.7109375" style="8" customWidth="1"/>
    <col min="7" max="7" width="24.140625" style="8" customWidth="1"/>
    <col min="8" max="11" width="19.7109375" style="8" customWidth="1"/>
    <col min="12" max="14" width="19.7109375" style="6" customWidth="1"/>
    <col min="15" max="15" width="29" style="6" customWidth="1"/>
    <col min="16" max="16" width="20" style="6" customWidth="1"/>
    <col min="17" max="17" width="20.42578125" style="6" customWidth="1"/>
    <col min="18" max="18" width="11.42578125" style="6"/>
    <col min="19" max="19" width="0" style="6" hidden="1" customWidth="1"/>
    <col min="20" max="16384" width="11.42578125" style="6"/>
  </cols>
  <sheetData>
    <row r="1" spans="1:19" s="2" customFormat="1" ht="81" customHeight="1" thickBot="1" x14ac:dyDescent="0.25">
      <c r="A1" s="143"/>
      <c r="B1" s="144"/>
      <c r="C1" s="144"/>
      <c r="D1" s="144"/>
      <c r="E1" s="144"/>
      <c r="F1" s="144"/>
      <c r="G1" s="144"/>
      <c r="H1" s="144"/>
      <c r="I1" s="144"/>
      <c r="J1" s="144"/>
      <c r="K1" s="144"/>
      <c r="L1" s="144"/>
      <c r="M1" s="144"/>
      <c r="N1" s="144"/>
      <c r="O1" s="144"/>
      <c r="P1" s="144"/>
      <c r="Q1" s="145"/>
    </row>
    <row r="2" spans="1:19" s="3" customFormat="1" ht="25.5" customHeight="1" thickBot="1" x14ac:dyDescent="0.25">
      <c r="A2" s="149" t="s">
        <v>77</v>
      </c>
      <c r="B2" s="149"/>
      <c r="C2" s="149"/>
      <c r="D2" s="149"/>
      <c r="E2" s="149"/>
      <c r="F2" s="149"/>
      <c r="G2" s="149"/>
      <c r="H2" s="149"/>
      <c r="I2" s="149"/>
      <c r="J2" s="149"/>
      <c r="K2" s="149"/>
      <c r="L2" s="149"/>
      <c r="M2" s="149"/>
      <c r="N2" s="149"/>
      <c r="O2" s="149"/>
      <c r="P2" s="149"/>
      <c r="Q2" s="149"/>
    </row>
    <row r="3" spans="1:19" s="3" customFormat="1" ht="42.75" customHeight="1" thickBot="1" x14ac:dyDescent="0.25">
      <c r="A3" s="150" t="s">
        <v>78</v>
      </c>
      <c r="B3" s="151"/>
      <c r="C3" s="151"/>
      <c r="D3" s="151"/>
      <c r="E3" s="151"/>
      <c r="F3" s="152"/>
      <c r="G3" s="151"/>
      <c r="H3" s="151"/>
      <c r="I3" s="151"/>
      <c r="J3" s="151"/>
      <c r="K3" s="151"/>
      <c r="L3" s="151"/>
      <c r="M3" s="151"/>
      <c r="N3" s="151"/>
      <c r="O3" s="151"/>
      <c r="P3" s="151"/>
      <c r="Q3" s="153"/>
    </row>
    <row r="4" spans="1:19" s="3" customFormat="1" ht="21" customHeight="1" thickBot="1" x14ac:dyDescent="0.25">
      <c r="A4" s="154" t="s">
        <v>38</v>
      </c>
      <c r="B4" s="155"/>
      <c r="C4" s="155"/>
      <c r="D4" s="155"/>
      <c r="E4" s="155"/>
      <c r="F4" s="156" t="s">
        <v>91</v>
      </c>
      <c r="G4" s="157"/>
      <c r="H4" s="157"/>
      <c r="I4" s="157"/>
      <c r="J4" s="157"/>
      <c r="K4" s="157"/>
      <c r="L4" s="157"/>
      <c r="M4" s="157"/>
      <c r="N4" s="157"/>
      <c r="O4" s="157"/>
      <c r="P4" s="157"/>
      <c r="Q4" s="158"/>
    </row>
    <row r="5" spans="1:19" s="4" customFormat="1" ht="8.25" customHeight="1" thickBot="1" x14ac:dyDescent="0.25">
      <c r="A5" s="23"/>
      <c r="B5" s="23"/>
      <c r="C5" s="23"/>
      <c r="D5" s="23"/>
      <c r="E5" s="23"/>
      <c r="F5" s="23"/>
      <c r="G5" s="23"/>
      <c r="H5" s="23"/>
      <c r="I5" s="23"/>
      <c r="J5" s="23"/>
      <c r="K5" s="23"/>
      <c r="L5" s="23"/>
      <c r="M5" s="23"/>
      <c r="N5" s="23"/>
      <c r="O5" s="23"/>
      <c r="P5" s="23"/>
      <c r="Q5" s="23"/>
    </row>
    <row r="6" spans="1:19" s="3" customFormat="1" ht="24.75" customHeight="1" thickBot="1" x14ac:dyDescent="0.25">
      <c r="A6" s="146" t="s">
        <v>22</v>
      </c>
      <c r="B6" s="147"/>
      <c r="C6" s="147"/>
      <c r="D6" s="147"/>
      <c r="E6" s="147"/>
      <c r="F6" s="147"/>
      <c r="G6" s="147"/>
      <c r="H6" s="147"/>
      <c r="I6" s="147"/>
      <c r="J6" s="147"/>
      <c r="K6" s="147"/>
      <c r="L6" s="147"/>
      <c r="M6" s="147"/>
      <c r="N6" s="147"/>
      <c r="O6" s="147"/>
      <c r="P6" s="147"/>
      <c r="Q6" s="148"/>
    </row>
    <row r="7" spans="1:19" s="5" customFormat="1" ht="47.25" customHeight="1" x14ac:dyDescent="0.2">
      <c r="A7" s="24" t="s">
        <v>24</v>
      </c>
      <c r="B7" s="25" t="s">
        <v>25</v>
      </c>
      <c r="C7" s="159" t="s">
        <v>0</v>
      </c>
      <c r="D7" s="160"/>
      <c r="E7" s="160"/>
      <c r="F7" s="160"/>
      <c r="G7" s="160"/>
      <c r="H7" s="160"/>
      <c r="I7" s="160"/>
      <c r="J7" s="160"/>
      <c r="K7" s="160"/>
      <c r="L7" s="160"/>
      <c r="M7" s="160"/>
      <c r="N7" s="161"/>
      <c r="O7" s="26" t="s">
        <v>26</v>
      </c>
      <c r="P7" s="25" t="s">
        <v>27</v>
      </c>
      <c r="Q7" s="27" t="s">
        <v>31</v>
      </c>
      <c r="S7" s="39" t="s">
        <v>21</v>
      </c>
    </row>
    <row r="8" spans="1:19" s="5" customFormat="1" ht="72" customHeight="1" x14ac:dyDescent="0.2">
      <c r="A8" s="126">
        <v>1</v>
      </c>
      <c r="B8" s="129" t="s">
        <v>23</v>
      </c>
      <c r="C8" s="112" t="s">
        <v>30</v>
      </c>
      <c r="D8" s="112"/>
      <c r="E8" s="112"/>
      <c r="F8" s="112"/>
      <c r="G8" s="112"/>
      <c r="H8" s="112"/>
      <c r="I8" s="112"/>
      <c r="J8" s="112"/>
      <c r="K8" s="112"/>
      <c r="L8" s="112"/>
      <c r="M8" s="112"/>
      <c r="N8" s="112"/>
      <c r="O8" s="12"/>
      <c r="P8" s="91" t="s">
        <v>21</v>
      </c>
      <c r="Q8" s="133" t="str">
        <f>IF(AND(P8="CUMPLE",P9="CUMPLE",P10="CUMPLE"),"CUMPLE","NO CUMPLE")</f>
        <v>CUMPLE</v>
      </c>
      <c r="S8" s="39" t="s">
        <v>37</v>
      </c>
    </row>
    <row r="9" spans="1:19" s="5" customFormat="1" ht="49.5" customHeight="1" x14ac:dyDescent="0.2">
      <c r="A9" s="126"/>
      <c r="B9" s="129"/>
      <c r="C9" s="112" t="s">
        <v>28</v>
      </c>
      <c r="D9" s="112"/>
      <c r="E9" s="112"/>
      <c r="F9" s="112"/>
      <c r="G9" s="112"/>
      <c r="H9" s="112"/>
      <c r="I9" s="112"/>
      <c r="J9" s="112"/>
      <c r="K9" s="112"/>
      <c r="L9" s="112"/>
      <c r="M9" s="112"/>
      <c r="N9" s="112"/>
      <c r="O9" s="12"/>
      <c r="P9" s="91" t="s">
        <v>21</v>
      </c>
      <c r="Q9" s="133"/>
      <c r="S9" s="39" t="s">
        <v>45</v>
      </c>
    </row>
    <row r="10" spans="1:19" s="5" customFormat="1" ht="31.5" customHeight="1" thickBot="1" x14ac:dyDescent="0.25">
      <c r="A10" s="127"/>
      <c r="B10" s="130"/>
      <c r="C10" s="131" t="s">
        <v>29</v>
      </c>
      <c r="D10" s="131"/>
      <c r="E10" s="131"/>
      <c r="F10" s="131"/>
      <c r="G10" s="131"/>
      <c r="H10" s="131"/>
      <c r="I10" s="131"/>
      <c r="J10" s="131"/>
      <c r="K10" s="131"/>
      <c r="L10" s="131"/>
      <c r="M10" s="131"/>
      <c r="N10" s="131"/>
      <c r="O10" s="14"/>
      <c r="P10" s="93" t="s">
        <v>21</v>
      </c>
      <c r="Q10" s="134"/>
    </row>
    <row r="11" spans="1:19" s="5" customFormat="1" ht="16.5" customHeight="1" thickBot="1" x14ac:dyDescent="0.25">
      <c r="A11" s="121"/>
      <c r="B11" s="122"/>
      <c r="C11" s="122"/>
      <c r="D11" s="122"/>
      <c r="E11" s="122"/>
      <c r="F11" s="122"/>
      <c r="G11" s="122"/>
      <c r="H11" s="122"/>
      <c r="I11" s="122"/>
      <c r="J11" s="122"/>
      <c r="K11" s="122"/>
      <c r="L11" s="122"/>
      <c r="M11" s="122"/>
      <c r="N11" s="122"/>
      <c r="O11" s="122"/>
      <c r="P11" s="122"/>
      <c r="Q11" s="123"/>
    </row>
    <row r="12" spans="1:19" s="5" customFormat="1" ht="42" customHeight="1" x14ac:dyDescent="0.2">
      <c r="A12" s="125">
        <v>2</v>
      </c>
      <c r="B12" s="128" t="s">
        <v>32</v>
      </c>
      <c r="C12" s="124" t="s">
        <v>33</v>
      </c>
      <c r="D12" s="124"/>
      <c r="E12" s="124"/>
      <c r="F12" s="124"/>
      <c r="G12" s="124"/>
      <c r="H12" s="124"/>
      <c r="I12" s="124"/>
      <c r="J12" s="124"/>
      <c r="K12" s="124"/>
      <c r="L12" s="124"/>
      <c r="M12" s="124"/>
      <c r="N12" s="124"/>
      <c r="O12" s="13"/>
      <c r="P12" s="102" t="s">
        <v>21</v>
      </c>
      <c r="Q12" s="132" t="str">
        <f>IF(AND(P12="CUMPLE",P13="CUMPLE",P14="CUMPLE",P15="CUMPLE"),"CUMPLE","NO CUMPLE")</f>
        <v>CUMPLE</v>
      </c>
    </row>
    <row r="13" spans="1:19" s="5" customFormat="1" ht="51.75" customHeight="1" x14ac:dyDescent="0.2">
      <c r="A13" s="126"/>
      <c r="B13" s="129"/>
      <c r="C13" s="112" t="s">
        <v>34</v>
      </c>
      <c r="D13" s="112"/>
      <c r="E13" s="112"/>
      <c r="F13" s="112"/>
      <c r="G13" s="112"/>
      <c r="H13" s="112"/>
      <c r="I13" s="112"/>
      <c r="J13" s="112"/>
      <c r="K13" s="112"/>
      <c r="L13" s="112"/>
      <c r="M13" s="112"/>
      <c r="N13" s="112"/>
      <c r="O13" s="12"/>
      <c r="P13" s="100" t="s">
        <v>21</v>
      </c>
      <c r="Q13" s="133"/>
    </row>
    <row r="14" spans="1:19" s="5" customFormat="1" ht="25.15" customHeight="1" x14ac:dyDescent="0.2">
      <c r="A14" s="126"/>
      <c r="B14" s="129"/>
      <c r="C14" s="112" t="s">
        <v>35</v>
      </c>
      <c r="D14" s="112"/>
      <c r="E14" s="112"/>
      <c r="F14" s="112"/>
      <c r="G14" s="112"/>
      <c r="H14" s="112"/>
      <c r="I14" s="112"/>
      <c r="J14" s="112"/>
      <c r="K14" s="112"/>
      <c r="L14" s="112"/>
      <c r="M14" s="112"/>
      <c r="N14" s="112"/>
      <c r="O14" s="12"/>
      <c r="P14" s="103" t="s">
        <v>21</v>
      </c>
      <c r="Q14" s="133"/>
    </row>
    <row r="15" spans="1:19" s="5" customFormat="1" ht="25.15" customHeight="1" thickBot="1" x14ac:dyDescent="0.25">
      <c r="A15" s="127"/>
      <c r="B15" s="130"/>
      <c r="C15" s="131" t="s">
        <v>71</v>
      </c>
      <c r="D15" s="131"/>
      <c r="E15" s="131"/>
      <c r="F15" s="131"/>
      <c r="G15" s="131"/>
      <c r="H15" s="131"/>
      <c r="I15" s="131"/>
      <c r="J15" s="131"/>
      <c r="K15" s="131"/>
      <c r="L15" s="131"/>
      <c r="M15" s="131"/>
      <c r="N15" s="131"/>
      <c r="O15" s="14"/>
      <c r="P15" s="101" t="s">
        <v>21</v>
      </c>
      <c r="Q15" s="134"/>
    </row>
    <row r="16" spans="1:19" s="5" customFormat="1" ht="25.15" customHeight="1" thickBot="1" x14ac:dyDescent="0.25">
      <c r="A16" s="28"/>
      <c r="B16" s="28"/>
      <c r="C16" s="29"/>
      <c r="D16" s="29"/>
      <c r="E16" s="29"/>
      <c r="F16" s="29"/>
      <c r="G16" s="29"/>
      <c r="H16" s="29"/>
      <c r="I16" s="29"/>
      <c r="J16" s="29"/>
      <c r="K16" s="29"/>
      <c r="L16" s="29"/>
      <c r="M16" s="29"/>
      <c r="N16" s="29"/>
      <c r="O16" s="29"/>
      <c r="P16" s="30"/>
      <c r="Q16" s="31"/>
    </row>
    <row r="17" spans="1:17" s="5" customFormat="1" ht="34.5" customHeight="1" thickBot="1" x14ac:dyDescent="0.25">
      <c r="A17" s="32" t="s">
        <v>1</v>
      </c>
      <c r="B17" s="33">
        <v>239369423</v>
      </c>
      <c r="C17" s="34" t="s">
        <v>40</v>
      </c>
      <c r="D17" s="35">
        <f>B17*2</f>
        <v>478738846</v>
      </c>
      <c r="E17" s="36"/>
      <c r="F17" s="37" t="s">
        <v>41</v>
      </c>
      <c r="G17" s="38">
        <f>D17*20%</f>
        <v>95747769.200000003</v>
      </c>
      <c r="H17" s="36"/>
      <c r="I17" s="36"/>
      <c r="J17" s="36"/>
      <c r="K17" s="36"/>
      <c r="L17" s="36"/>
      <c r="M17" s="36"/>
      <c r="N17" s="36"/>
      <c r="O17" s="79" t="s">
        <v>26</v>
      </c>
      <c r="P17" s="79" t="s">
        <v>83</v>
      </c>
      <c r="Q17" s="80" t="s">
        <v>82</v>
      </c>
    </row>
    <row r="18" spans="1:17" s="5" customFormat="1" ht="56.25" customHeight="1" x14ac:dyDescent="0.2">
      <c r="A18" s="125">
        <v>3</v>
      </c>
      <c r="B18" s="128" t="s">
        <v>90</v>
      </c>
      <c r="C18" s="124" t="s">
        <v>79</v>
      </c>
      <c r="D18" s="124"/>
      <c r="E18" s="124"/>
      <c r="F18" s="124"/>
      <c r="G18" s="124"/>
      <c r="H18" s="124"/>
      <c r="I18" s="124"/>
      <c r="J18" s="124"/>
      <c r="K18" s="124"/>
      <c r="L18" s="124"/>
      <c r="M18" s="124"/>
      <c r="N18" s="124"/>
      <c r="O18" s="70"/>
      <c r="P18" s="89" t="str">
        <f>IF(SUM(P24:P26)&gt;=2*B17,"CUMPLE","NO CUMPLE")</f>
        <v>CUMPLE</v>
      </c>
      <c r="Q18" s="139" t="str">
        <f>IF(AND(P18="CUMPLE",P19="CUMPLE",P20="CUMPLE",P21="CUMPLE",P22="CUMPLE"),"CUMPLE","NO CUMPLE")</f>
        <v>CUMPLE</v>
      </c>
    </row>
    <row r="19" spans="1:17" s="5" customFormat="1" ht="44.25" customHeight="1" x14ac:dyDescent="0.2">
      <c r="A19" s="126"/>
      <c r="B19" s="129"/>
      <c r="C19" s="112" t="s">
        <v>80</v>
      </c>
      <c r="D19" s="112"/>
      <c r="E19" s="112"/>
      <c r="F19" s="112"/>
      <c r="G19" s="112"/>
      <c r="H19" s="112"/>
      <c r="I19" s="112"/>
      <c r="J19" s="112"/>
      <c r="K19" s="112"/>
      <c r="L19" s="112"/>
      <c r="M19" s="112"/>
      <c r="N19" s="112"/>
      <c r="P19" s="90" t="str">
        <f>IF(OR(P24&gt;=B17,P25&gt;=B17,P26&gt;=B17),"CUMPLE","NO CUMPLE")</f>
        <v>CUMPLE</v>
      </c>
      <c r="Q19" s="140"/>
    </row>
    <row r="20" spans="1:17" s="5" customFormat="1" ht="30" customHeight="1" x14ac:dyDescent="0.2">
      <c r="A20" s="126"/>
      <c r="B20" s="129"/>
      <c r="C20" s="112" t="s">
        <v>81</v>
      </c>
      <c r="D20" s="112"/>
      <c r="E20" s="112"/>
      <c r="F20" s="112"/>
      <c r="G20" s="112"/>
      <c r="H20" s="112"/>
      <c r="I20" s="112"/>
      <c r="J20" s="112"/>
      <c r="K20" s="112"/>
      <c r="L20" s="112"/>
      <c r="M20" s="112"/>
      <c r="N20" s="112"/>
      <c r="O20" s="71"/>
      <c r="P20" s="90" t="str">
        <f>IF(SUM(M24:M26)&gt;=450,"CUMPLE","NO CUMPLE")</f>
        <v>CUMPLE</v>
      </c>
      <c r="Q20" s="140"/>
    </row>
    <row r="21" spans="1:17" s="5" customFormat="1" ht="53.25" customHeight="1" x14ac:dyDescent="0.2">
      <c r="A21" s="126"/>
      <c r="B21" s="129"/>
      <c r="C21" s="119" t="s">
        <v>53</v>
      </c>
      <c r="D21" s="113" t="s">
        <v>44</v>
      </c>
      <c r="E21" s="114"/>
      <c r="F21" s="114"/>
      <c r="G21" s="114"/>
      <c r="H21" s="114"/>
      <c r="I21" s="114"/>
      <c r="J21" s="114"/>
      <c r="K21" s="114"/>
      <c r="L21" s="114"/>
      <c r="M21" s="114"/>
      <c r="N21" s="115"/>
      <c r="O21" s="71"/>
      <c r="P21" s="91" t="s">
        <v>21</v>
      </c>
      <c r="Q21" s="140"/>
    </row>
    <row r="22" spans="1:17" s="5" customFormat="1" ht="64.5" customHeight="1" thickBot="1" x14ac:dyDescent="0.25">
      <c r="A22" s="126"/>
      <c r="B22" s="129"/>
      <c r="C22" s="120"/>
      <c r="D22" s="116" t="s">
        <v>43</v>
      </c>
      <c r="E22" s="117"/>
      <c r="F22" s="117"/>
      <c r="G22" s="117"/>
      <c r="H22" s="117"/>
      <c r="I22" s="117"/>
      <c r="J22" s="117"/>
      <c r="K22" s="117"/>
      <c r="L22" s="117"/>
      <c r="M22" s="117"/>
      <c r="N22" s="118"/>
      <c r="O22" s="56"/>
      <c r="P22" s="92" t="s">
        <v>21</v>
      </c>
      <c r="Q22" s="140"/>
    </row>
    <row r="23" spans="1:17" s="5" customFormat="1" ht="87" customHeight="1" x14ac:dyDescent="0.2">
      <c r="A23" s="126"/>
      <c r="B23" s="135"/>
      <c r="C23" s="58" t="s">
        <v>2</v>
      </c>
      <c r="D23" s="69" t="s">
        <v>42</v>
      </c>
      <c r="E23" s="138" t="s">
        <v>3</v>
      </c>
      <c r="F23" s="138"/>
      <c r="G23" s="138"/>
      <c r="H23" s="69" t="s">
        <v>62</v>
      </c>
      <c r="I23" s="69" t="s">
        <v>36</v>
      </c>
      <c r="J23" s="69" t="s">
        <v>4</v>
      </c>
      <c r="K23" s="69" t="s">
        <v>5</v>
      </c>
      <c r="L23" s="69" t="s">
        <v>9</v>
      </c>
      <c r="M23" s="69" t="s">
        <v>39</v>
      </c>
      <c r="N23" s="69" t="s">
        <v>6</v>
      </c>
      <c r="O23" s="69" t="s">
        <v>7</v>
      </c>
      <c r="P23" s="59" t="s">
        <v>8</v>
      </c>
      <c r="Q23" s="141"/>
    </row>
    <row r="24" spans="1:17" s="5" customFormat="1" ht="94.5" customHeight="1" x14ac:dyDescent="0.2">
      <c r="A24" s="126"/>
      <c r="B24" s="135"/>
      <c r="C24" s="81" t="s">
        <v>95</v>
      </c>
      <c r="D24" s="82" t="s">
        <v>92</v>
      </c>
      <c r="E24" s="109" t="s">
        <v>96</v>
      </c>
      <c r="F24" s="110"/>
      <c r="G24" s="111"/>
      <c r="H24" s="96">
        <v>2023530670</v>
      </c>
      <c r="I24" s="83" t="s">
        <v>97</v>
      </c>
      <c r="J24" s="97">
        <v>1</v>
      </c>
      <c r="K24" s="98">
        <v>2014</v>
      </c>
      <c r="L24" s="99">
        <v>902.68</v>
      </c>
      <c r="M24" s="84">
        <f>J24*L24</f>
        <v>902.68</v>
      </c>
      <c r="N24" s="85">
        <f>VLOOKUP(K24,E28:F68,2,FALSE)</f>
        <v>616000</v>
      </c>
      <c r="O24" s="86">
        <f>(H24/N24)*J24</f>
        <v>3284.9523863636364</v>
      </c>
      <c r="P24" s="87">
        <f>O24*877803</f>
        <v>2883541059.6071591</v>
      </c>
      <c r="Q24" s="141"/>
    </row>
    <row r="25" spans="1:17" s="5" customFormat="1" ht="84" customHeight="1" x14ac:dyDescent="0.2">
      <c r="A25" s="126"/>
      <c r="B25" s="135"/>
      <c r="C25" s="81" t="s">
        <v>95</v>
      </c>
      <c r="D25" s="82" t="s">
        <v>93</v>
      </c>
      <c r="E25" s="109" t="s">
        <v>98</v>
      </c>
      <c r="F25" s="110" t="s">
        <v>98</v>
      </c>
      <c r="G25" s="111" t="s">
        <v>98</v>
      </c>
      <c r="H25" s="96">
        <v>2061634859</v>
      </c>
      <c r="I25" s="83" t="s">
        <v>99</v>
      </c>
      <c r="J25" s="97">
        <v>1</v>
      </c>
      <c r="K25" s="98">
        <v>2015</v>
      </c>
      <c r="L25" s="99">
        <v>888.89</v>
      </c>
      <c r="M25" s="84">
        <f t="shared" ref="M25:M26" si="0">J25*L25</f>
        <v>888.89</v>
      </c>
      <c r="N25" s="85">
        <f>VLOOKUP(K25,E28:F68,2,FALSE)</f>
        <v>644350</v>
      </c>
      <c r="O25" s="86">
        <f>(H25/N25)*J25</f>
        <v>3199.5574749747807</v>
      </c>
      <c r="P25" s="87">
        <f t="shared" ref="P25:P26" si="1">O25*877803</f>
        <v>2808581150.2052875</v>
      </c>
      <c r="Q25" s="141"/>
    </row>
    <row r="26" spans="1:17" s="5" customFormat="1" ht="129.75" customHeight="1" x14ac:dyDescent="0.2">
      <c r="A26" s="137"/>
      <c r="B26" s="136"/>
      <c r="C26" s="81" t="s">
        <v>95</v>
      </c>
      <c r="D26" s="82" t="s">
        <v>94</v>
      </c>
      <c r="E26" s="109" t="s">
        <v>100</v>
      </c>
      <c r="F26" s="110" t="s">
        <v>100</v>
      </c>
      <c r="G26" s="111" t="s">
        <v>100</v>
      </c>
      <c r="H26" s="96">
        <v>1135752476</v>
      </c>
      <c r="I26" s="83" t="s">
        <v>101</v>
      </c>
      <c r="J26" s="97">
        <v>1</v>
      </c>
      <c r="K26" s="98">
        <v>2015</v>
      </c>
      <c r="L26" s="99">
        <v>418.92</v>
      </c>
      <c r="M26" s="88">
        <f t="shared" si="0"/>
        <v>418.92</v>
      </c>
      <c r="N26" s="85">
        <f>VLOOKUP(K26,E28:F68,2,FALSE)</f>
        <v>644350</v>
      </c>
      <c r="O26" s="86">
        <f>(H26/N26)*J26</f>
        <v>1762.6328486071234</v>
      </c>
      <c r="P26" s="87">
        <f t="shared" si="1"/>
        <v>1547244402.4058788</v>
      </c>
      <c r="Q26" s="142"/>
    </row>
    <row r="27" spans="1:17" s="5" customFormat="1" ht="92.25" customHeight="1" x14ac:dyDescent="0.2">
      <c r="A27" s="106" t="s">
        <v>140</v>
      </c>
      <c r="B27" s="107"/>
      <c r="C27" s="107"/>
      <c r="D27" s="107"/>
      <c r="E27" s="107"/>
      <c r="F27" s="107"/>
      <c r="G27" s="107"/>
      <c r="H27" s="107"/>
      <c r="I27" s="107"/>
      <c r="J27" s="107"/>
      <c r="K27" s="107"/>
      <c r="L27" s="107"/>
      <c r="M27" s="107"/>
      <c r="N27" s="107"/>
      <c r="O27" s="107"/>
      <c r="P27" s="107"/>
      <c r="Q27" s="108"/>
    </row>
    <row r="28" spans="1:17" s="5" customFormat="1" ht="12.75" hidden="1" customHeight="1" x14ac:dyDescent="0.2">
      <c r="A28" s="10"/>
      <c r="B28" s="10"/>
      <c r="C28" s="11"/>
      <c r="D28" s="11"/>
      <c r="E28" s="73">
        <v>1980</v>
      </c>
      <c r="F28" s="74">
        <v>4500</v>
      </c>
      <c r="G28" s="11"/>
      <c r="H28" s="11"/>
      <c r="I28" s="11"/>
      <c r="J28" s="11"/>
      <c r="K28" s="11"/>
      <c r="L28" s="11"/>
      <c r="M28" s="11"/>
      <c r="N28" s="11"/>
      <c r="O28" s="11"/>
      <c r="P28" s="9"/>
      <c r="Q28" s="9"/>
    </row>
    <row r="29" spans="1:17" hidden="1" x14ac:dyDescent="0.2">
      <c r="E29" s="57">
        <v>1981</v>
      </c>
      <c r="F29" s="41">
        <v>5700</v>
      </c>
      <c r="G29" s="6"/>
      <c r="H29" s="1"/>
      <c r="I29" s="1"/>
      <c r="J29" s="1"/>
    </row>
    <row r="30" spans="1:17" hidden="1" x14ac:dyDescent="0.2">
      <c r="E30" s="57">
        <v>1982</v>
      </c>
      <c r="F30" s="41">
        <v>7410</v>
      </c>
      <c r="G30" s="6"/>
      <c r="H30" s="1"/>
      <c r="I30" s="1"/>
      <c r="J30" s="1"/>
    </row>
    <row r="31" spans="1:17" hidden="1" x14ac:dyDescent="0.2">
      <c r="E31" s="57">
        <v>1983</v>
      </c>
      <c r="F31" s="41">
        <v>9261</v>
      </c>
      <c r="G31" s="6"/>
    </row>
    <row r="32" spans="1:17" hidden="1" x14ac:dyDescent="0.2">
      <c r="E32" s="57">
        <v>1984</v>
      </c>
      <c r="F32" s="41">
        <v>11298</v>
      </c>
      <c r="G32" s="6"/>
    </row>
    <row r="33" spans="5:7" hidden="1" x14ac:dyDescent="0.2">
      <c r="E33" s="57">
        <v>1985</v>
      </c>
      <c r="F33" s="41">
        <v>13558</v>
      </c>
      <c r="G33" s="6"/>
    </row>
    <row r="34" spans="5:7" hidden="1" x14ac:dyDescent="0.2">
      <c r="E34" s="57">
        <v>1986</v>
      </c>
      <c r="F34" s="41">
        <v>16811</v>
      </c>
      <c r="G34" s="6"/>
    </row>
    <row r="35" spans="5:7" hidden="1" x14ac:dyDescent="0.2">
      <c r="E35" s="57">
        <v>1987</v>
      </c>
      <c r="F35" s="41">
        <v>20510</v>
      </c>
      <c r="G35" s="6"/>
    </row>
    <row r="36" spans="5:7" hidden="1" x14ac:dyDescent="0.2">
      <c r="E36" s="57">
        <v>1988</v>
      </c>
      <c r="F36" s="41">
        <v>26637</v>
      </c>
      <c r="G36" s="6"/>
    </row>
    <row r="37" spans="5:7" hidden="1" x14ac:dyDescent="0.2">
      <c r="E37" s="57">
        <v>1989</v>
      </c>
      <c r="F37" s="41">
        <v>32560</v>
      </c>
      <c r="G37" s="6"/>
    </row>
    <row r="38" spans="5:7" hidden="1" x14ac:dyDescent="0.2">
      <c r="E38" s="57">
        <v>1990</v>
      </c>
      <c r="F38" s="41">
        <v>41025</v>
      </c>
      <c r="G38" s="6"/>
    </row>
    <row r="39" spans="5:7" hidden="1" x14ac:dyDescent="0.2">
      <c r="E39" s="57">
        <v>1991</v>
      </c>
      <c r="F39" s="41">
        <v>51720</v>
      </c>
      <c r="G39" s="6"/>
    </row>
    <row r="40" spans="5:7" hidden="1" x14ac:dyDescent="0.2">
      <c r="E40" s="57">
        <v>1992</v>
      </c>
      <c r="F40" s="41">
        <v>65190</v>
      </c>
      <c r="G40" s="6"/>
    </row>
    <row r="41" spans="5:7" hidden="1" x14ac:dyDescent="0.2">
      <c r="E41" s="57">
        <v>1993</v>
      </c>
      <c r="F41" s="41">
        <v>81510</v>
      </c>
      <c r="G41" s="6"/>
    </row>
    <row r="42" spans="5:7" hidden="1" x14ac:dyDescent="0.2">
      <c r="E42" s="57">
        <v>1994</v>
      </c>
      <c r="F42" s="41">
        <v>98700</v>
      </c>
      <c r="G42" s="6"/>
    </row>
    <row r="43" spans="5:7" hidden="1" x14ac:dyDescent="0.2">
      <c r="E43" s="57">
        <v>1995</v>
      </c>
      <c r="F43" s="41">
        <v>118934</v>
      </c>
      <c r="G43" s="6"/>
    </row>
    <row r="44" spans="5:7" hidden="1" x14ac:dyDescent="0.2">
      <c r="E44" s="57">
        <v>1996</v>
      </c>
      <c r="F44" s="41">
        <v>142125</v>
      </c>
      <c r="G44" s="6"/>
    </row>
    <row r="45" spans="5:7" hidden="1" x14ac:dyDescent="0.2">
      <c r="E45" s="57">
        <v>1997</v>
      </c>
      <c r="F45" s="41">
        <v>172005</v>
      </c>
      <c r="G45" s="6"/>
    </row>
    <row r="46" spans="5:7" hidden="1" x14ac:dyDescent="0.2">
      <c r="E46" s="57">
        <v>1998</v>
      </c>
      <c r="F46" s="41">
        <v>203826</v>
      </c>
    </row>
    <row r="47" spans="5:7" hidden="1" x14ac:dyDescent="0.2">
      <c r="E47" s="57">
        <v>1999</v>
      </c>
      <c r="F47" s="41">
        <v>236460</v>
      </c>
    </row>
    <row r="48" spans="5:7" hidden="1" x14ac:dyDescent="0.2">
      <c r="E48" s="57">
        <v>2000</v>
      </c>
      <c r="F48" s="41">
        <v>260100</v>
      </c>
    </row>
    <row r="49" spans="5:6" hidden="1" x14ac:dyDescent="0.2">
      <c r="E49" s="57">
        <v>2001</v>
      </c>
      <c r="F49" s="41">
        <v>286000</v>
      </c>
    </row>
    <row r="50" spans="5:6" hidden="1" x14ac:dyDescent="0.2">
      <c r="E50" s="57">
        <v>2002</v>
      </c>
      <c r="F50" s="41">
        <v>309000</v>
      </c>
    </row>
    <row r="51" spans="5:6" hidden="1" x14ac:dyDescent="0.2">
      <c r="E51" s="57">
        <v>2003</v>
      </c>
      <c r="F51" s="41">
        <v>332000</v>
      </c>
    </row>
    <row r="52" spans="5:6" hidden="1" x14ac:dyDescent="0.2">
      <c r="E52" s="57">
        <v>2004</v>
      </c>
      <c r="F52" s="41">
        <v>358000</v>
      </c>
    </row>
    <row r="53" spans="5:6" hidden="1" x14ac:dyDescent="0.2">
      <c r="E53" s="57">
        <v>2005</v>
      </c>
      <c r="F53" s="41">
        <v>381500</v>
      </c>
    </row>
    <row r="54" spans="5:6" hidden="1" x14ac:dyDescent="0.2">
      <c r="E54" s="40">
        <v>2006</v>
      </c>
      <c r="F54" s="41">
        <v>408000</v>
      </c>
    </row>
    <row r="55" spans="5:6" hidden="1" x14ac:dyDescent="0.2">
      <c r="E55" s="40">
        <v>2007</v>
      </c>
      <c r="F55" s="41">
        <v>433700</v>
      </c>
    </row>
    <row r="56" spans="5:6" hidden="1" x14ac:dyDescent="0.2">
      <c r="E56" s="40">
        <v>2008</v>
      </c>
      <c r="F56" s="41">
        <v>461500</v>
      </c>
    </row>
    <row r="57" spans="5:6" hidden="1" x14ac:dyDescent="0.2">
      <c r="E57" s="40">
        <v>2009</v>
      </c>
      <c r="F57" s="41">
        <v>496900</v>
      </c>
    </row>
    <row r="58" spans="5:6" hidden="1" x14ac:dyDescent="0.2">
      <c r="E58" s="40">
        <v>2010</v>
      </c>
      <c r="F58" s="41">
        <v>515000</v>
      </c>
    </row>
    <row r="59" spans="5:6" hidden="1" x14ac:dyDescent="0.2">
      <c r="E59" s="40">
        <v>2011</v>
      </c>
      <c r="F59" s="41">
        <v>535600</v>
      </c>
    </row>
    <row r="60" spans="5:6" hidden="1" x14ac:dyDescent="0.2">
      <c r="E60" s="40">
        <v>2012</v>
      </c>
      <c r="F60" s="41">
        <v>566700</v>
      </c>
    </row>
    <row r="61" spans="5:6" hidden="1" x14ac:dyDescent="0.2">
      <c r="E61" s="40">
        <v>2013</v>
      </c>
      <c r="F61" s="41">
        <v>589500</v>
      </c>
    </row>
    <row r="62" spans="5:6" hidden="1" x14ac:dyDescent="0.2">
      <c r="E62" s="40">
        <v>2014</v>
      </c>
      <c r="F62" s="41">
        <v>616000</v>
      </c>
    </row>
    <row r="63" spans="5:6" hidden="1" x14ac:dyDescent="0.2">
      <c r="E63" s="40">
        <v>2015</v>
      </c>
      <c r="F63" s="41">
        <v>644350</v>
      </c>
    </row>
    <row r="64" spans="5:6" hidden="1" x14ac:dyDescent="0.2">
      <c r="E64" s="40">
        <v>2016</v>
      </c>
      <c r="F64" s="41">
        <v>689454</v>
      </c>
    </row>
    <row r="65" spans="5:6" hidden="1" x14ac:dyDescent="0.2">
      <c r="E65" s="40">
        <v>2017</v>
      </c>
      <c r="F65" s="41">
        <v>737717</v>
      </c>
    </row>
    <row r="66" spans="5:6" hidden="1" x14ac:dyDescent="0.2">
      <c r="E66" s="40">
        <v>2018</v>
      </c>
      <c r="F66" s="41">
        <v>781242</v>
      </c>
    </row>
    <row r="67" spans="5:6" hidden="1" x14ac:dyDescent="0.2">
      <c r="E67" s="42">
        <v>2019</v>
      </c>
      <c r="F67" s="41">
        <v>828116</v>
      </c>
    </row>
    <row r="68" spans="5:6" hidden="1" x14ac:dyDescent="0.2">
      <c r="E68" s="42">
        <v>2020</v>
      </c>
      <c r="F68" s="41">
        <v>877803</v>
      </c>
    </row>
    <row r="69" spans="5:6" hidden="1" x14ac:dyDescent="0.2"/>
    <row r="70" spans="5:6" hidden="1" x14ac:dyDescent="0.2"/>
  </sheetData>
  <dataConsolidate/>
  <mergeCells count="35">
    <mergeCell ref="A1:Q1"/>
    <mergeCell ref="A6:Q6"/>
    <mergeCell ref="C8:N8"/>
    <mergeCell ref="C9:N9"/>
    <mergeCell ref="A8:A10"/>
    <mergeCell ref="Q8:Q10"/>
    <mergeCell ref="A2:Q2"/>
    <mergeCell ref="A3:Q3"/>
    <mergeCell ref="A4:E4"/>
    <mergeCell ref="F4:Q4"/>
    <mergeCell ref="C10:N10"/>
    <mergeCell ref="B8:B10"/>
    <mergeCell ref="C7:N7"/>
    <mergeCell ref="A11:Q11"/>
    <mergeCell ref="C18:N18"/>
    <mergeCell ref="C19:N19"/>
    <mergeCell ref="C14:N14"/>
    <mergeCell ref="C12:N12"/>
    <mergeCell ref="C13:N13"/>
    <mergeCell ref="A12:A15"/>
    <mergeCell ref="B12:B15"/>
    <mergeCell ref="C15:N15"/>
    <mergeCell ref="Q12:Q15"/>
    <mergeCell ref="B18:B26"/>
    <mergeCell ref="A18:A26"/>
    <mergeCell ref="E23:G23"/>
    <mergeCell ref="Q18:Q26"/>
    <mergeCell ref="E24:G24"/>
    <mergeCell ref="E25:G25"/>
    <mergeCell ref="A27:Q27"/>
    <mergeCell ref="E26:G26"/>
    <mergeCell ref="C20:N20"/>
    <mergeCell ref="D21:N21"/>
    <mergeCell ref="D22:N22"/>
    <mergeCell ref="C21:C22"/>
  </mergeCells>
  <dataValidations count="2">
    <dataValidation type="list" allowBlank="1" showInputMessage="1" showErrorMessage="1" sqref="P8:P10 P12:P16">
      <formula1>$S$7:$S$8</formula1>
    </dataValidation>
    <dataValidation type="list" allowBlank="1" showInputMessage="1" showErrorMessage="1" sqref="P21:P22">
      <formula1>$S$7:$S$9</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horizontalDpi="4294967293" verticalDpi="4294967293"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4"/>
  <sheetViews>
    <sheetView zoomScale="55" zoomScaleNormal="55" zoomScaleSheetLayoutView="55" workbookViewId="0">
      <selection activeCell="I43" sqref="I43:J43"/>
    </sheetView>
  </sheetViews>
  <sheetFormatPr baseColWidth="10" defaultRowHeight="12.75" x14ac:dyDescent="0.2"/>
  <cols>
    <col min="1" max="1" width="5.85546875" style="16" customWidth="1"/>
    <col min="2" max="2" width="44.85546875" style="18" customWidth="1"/>
    <col min="3" max="3" width="20.7109375" style="18" customWidth="1"/>
    <col min="4" max="4" width="17.5703125" style="20" customWidth="1"/>
    <col min="5" max="5" width="30.42578125" style="20" customWidth="1"/>
    <col min="6" max="7" width="26.7109375" style="19" customWidth="1"/>
    <col min="8" max="8" width="26.42578125" style="18" customWidth="1"/>
    <col min="9" max="9" width="20.5703125" style="16" customWidth="1"/>
    <col min="10" max="10" width="11.42578125" style="16"/>
    <col min="11" max="11" width="31.140625" style="16" customWidth="1"/>
    <col min="12" max="16384" width="11.42578125" style="16"/>
  </cols>
  <sheetData>
    <row r="1" spans="1:12" s="3" customFormat="1" ht="66" customHeight="1" x14ac:dyDescent="0.2">
      <c r="A1" s="204" t="s">
        <v>84</v>
      </c>
      <c r="B1" s="204"/>
      <c r="C1" s="204"/>
      <c r="D1" s="204"/>
      <c r="E1" s="204"/>
      <c r="F1" s="204"/>
      <c r="G1" s="204"/>
      <c r="H1" s="204"/>
      <c r="L1" s="60">
        <v>43887</v>
      </c>
    </row>
    <row r="2" spans="1:12" s="3" customFormat="1" ht="53.25" customHeight="1" x14ac:dyDescent="0.2">
      <c r="A2" s="205" t="str">
        <f>'EXP PROPONENTE'!A3:Q3</f>
        <v>CONTRATAR POR EL SISTEMA DE PRECIOS UNITARIOS FIJOS SIN FORMULA DE AJUSTE LAS OBRAS DE MANTENIMIENTO Y ADECUACION DE LA OFICINA DE REGISTRO DE INSTRUMENTOS PUBLICOS DE PURIFICACION-TOLIMA</v>
      </c>
      <c r="B2" s="205"/>
      <c r="C2" s="205"/>
      <c r="D2" s="205"/>
      <c r="E2" s="205"/>
      <c r="F2" s="205"/>
      <c r="G2" s="205"/>
      <c r="H2" s="205"/>
    </row>
    <row r="3" spans="1:12" s="3" customFormat="1" ht="15.75" x14ac:dyDescent="0.2">
      <c r="A3" s="193" t="s">
        <v>49</v>
      </c>
      <c r="B3" s="193"/>
      <c r="C3" s="193"/>
      <c r="D3" s="193"/>
      <c r="E3" s="194" t="s">
        <v>91</v>
      </c>
      <c r="F3" s="194"/>
      <c r="G3" s="194"/>
      <c r="H3" s="194"/>
    </row>
    <row r="4" spans="1:12" s="3" customFormat="1" ht="8.25" customHeight="1" x14ac:dyDescent="0.2">
      <c r="A4" s="47"/>
      <c r="B4" s="47"/>
      <c r="C4" s="47"/>
      <c r="D4" s="47"/>
      <c r="E4" s="47"/>
      <c r="F4" s="47"/>
      <c r="G4" s="47"/>
      <c r="H4" s="47"/>
    </row>
    <row r="5" spans="1:12" s="3" customFormat="1" ht="16.5" customHeight="1" x14ac:dyDescent="0.2">
      <c r="A5" s="206" t="s">
        <v>50</v>
      </c>
      <c r="B5" s="206"/>
      <c r="C5" s="206"/>
      <c r="D5" s="206"/>
      <c r="E5" s="206"/>
      <c r="F5" s="206"/>
      <c r="G5" s="206"/>
      <c r="H5" s="206"/>
    </row>
    <row r="6" spans="1:12" s="3" customFormat="1" ht="51.75" customHeight="1" x14ac:dyDescent="0.2">
      <c r="A6" s="195"/>
      <c r="B6" s="196"/>
      <c r="C6" s="196"/>
      <c r="D6" s="196"/>
      <c r="E6" s="196"/>
      <c r="F6" s="196"/>
      <c r="G6" s="196"/>
      <c r="H6" s="196"/>
    </row>
    <row r="7" spans="1:12" s="3" customFormat="1" ht="19.5" customHeight="1" x14ac:dyDescent="0.2">
      <c r="A7" s="192" t="s">
        <v>51</v>
      </c>
      <c r="B7" s="192"/>
      <c r="C7" s="192"/>
      <c r="D7" s="192"/>
      <c r="E7" s="192"/>
      <c r="F7" s="192"/>
      <c r="G7" s="192"/>
      <c r="H7" s="192"/>
    </row>
    <row r="8" spans="1:12" s="15" customFormat="1" ht="59.25" customHeight="1" x14ac:dyDescent="0.2">
      <c r="A8" s="207" t="s">
        <v>85</v>
      </c>
      <c r="B8" s="207"/>
      <c r="C8" s="207"/>
      <c r="D8" s="207"/>
      <c r="E8" s="207"/>
      <c r="F8" s="207"/>
      <c r="G8" s="207"/>
      <c r="H8" s="207"/>
    </row>
    <row r="9" spans="1:12" s="15" customFormat="1" ht="50.25" customHeight="1" x14ac:dyDescent="0.2">
      <c r="A9" s="75">
        <v>1</v>
      </c>
      <c r="B9" s="188" t="s">
        <v>47</v>
      </c>
      <c r="C9" s="188"/>
      <c r="D9" s="48" t="s">
        <v>12</v>
      </c>
      <c r="E9" s="48" t="s">
        <v>13</v>
      </c>
      <c r="F9" s="49" t="s">
        <v>14</v>
      </c>
      <c r="G9" s="49" t="s">
        <v>48</v>
      </c>
      <c r="H9" s="48" t="s">
        <v>11</v>
      </c>
      <c r="I9" s="76"/>
      <c r="J9" s="76"/>
    </row>
    <row r="10" spans="1:12" ht="35.25" customHeight="1" x14ac:dyDescent="0.2">
      <c r="A10" s="189" t="s">
        <v>116</v>
      </c>
      <c r="B10" s="190"/>
      <c r="C10" s="191"/>
      <c r="D10" s="62">
        <v>79938509</v>
      </c>
      <c r="E10" s="63" t="s">
        <v>117</v>
      </c>
      <c r="F10" s="64">
        <v>39205</v>
      </c>
      <c r="G10" s="64">
        <v>43977</v>
      </c>
      <c r="H10" s="65" t="s">
        <v>118</v>
      </c>
      <c r="I10" s="46"/>
      <c r="J10" s="46"/>
    </row>
    <row r="11" spans="1:12" ht="45" customHeight="1" x14ac:dyDescent="0.2">
      <c r="A11" s="75" t="s">
        <v>10</v>
      </c>
      <c r="B11" s="186" t="s">
        <v>15</v>
      </c>
      <c r="C11" s="187"/>
      <c r="D11" s="48" t="s">
        <v>16</v>
      </c>
      <c r="E11" s="48" t="s">
        <v>17</v>
      </c>
      <c r="F11" s="51" t="s">
        <v>18</v>
      </c>
      <c r="G11" s="75" t="s">
        <v>19</v>
      </c>
      <c r="H11" s="52" t="s">
        <v>20</v>
      </c>
      <c r="I11" s="42" t="str">
        <f>IF(J16&gt;=3,"CUMPLE","NO CUMPLE")</f>
        <v>CUMPLE</v>
      </c>
      <c r="J11" s="77"/>
    </row>
    <row r="12" spans="1:12" ht="76.5" customHeight="1" x14ac:dyDescent="0.2">
      <c r="A12" s="17">
        <v>1</v>
      </c>
      <c r="B12" s="184" t="s">
        <v>102</v>
      </c>
      <c r="C12" s="185"/>
      <c r="D12" s="67" t="s">
        <v>107</v>
      </c>
      <c r="E12" s="67" t="s">
        <v>108</v>
      </c>
      <c r="F12" s="95" t="s">
        <v>109</v>
      </c>
      <c r="G12" s="68">
        <v>43284</v>
      </c>
      <c r="H12" s="68">
        <v>43467</v>
      </c>
      <c r="I12" s="21">
        <f>((H12-G12)/365)</f>
        <v>0.50136986301369868</v>
      </c>
      <c r="J12" s="77"/>
    </row>
    <row r="13" spans="1:12" ht="76.5" customHeight="1" x14ac:dyDescent="0.2">
      <c r="A13" s="94">
        <v>2</v>
      </c>
      <c r="B13" s="184" t="s">
        <v>103</v>
      </c>
      <c r="C13" s="185" t="s">
        <v>103</v>
      </c>
      <c r="D13" s="67" t="s">
        <v>107</v>
      </c>
      <c r="E13" s="95" t="s">
        <v>110</v>
      </c>
      <c r="F13" s="95" t="s">
        <v>111</v>
      </c>
      <c r="G13" s="68">
        <v>42611</v>
      </c>
      <c r="H13" s="68">
        <v>43036</v>
      </c>
      <c r="I13" s="21">
        <f t="shared" ref="I13:I15" si="0">((H13-G13)/365)</f>
        <v>1.1643835616438356</v>
      </c>
      <c r="J13" s="77"/>
    </row>
    <row r="14" spans="1:12" ht="76.5" customHeight="1" x14ac:dyDescent="0.2">
      <c r="A14" s="94">
        <v>3</v>
      </c>
      <c r="B14" s="184" t="s">
        <v>104</v>
      </c>
      <c r="C14" s="185" t="s">
        <v>104</v>
      </c>
      <c r="D14" s="67" t="s">
        <v>107</v>
      </c>
      <c r="E14" s="95" t="s">
        <v>112</v>
      </c>
      <c r="F14" s="95" t="s">
        <v>113</v>
      </c>
      <c r="G14" s="68">
        <v>42081</v>
      </c>
      <c r="H14" s="68">
        <v>42264</v>
      </c>
      <c r="I14" s="21">
        <f t="shared" si="0"/>
        <v>0.50136986301369868</v>
      </c>
      <c r="J14" s="77"/>
    </row>
    <row r="15" spans="1:12" ht="76.5" customHeight="1" x14ac:dyDescent="0.2">
      <c r="A15" s="17">
        <v>4</v>
      </c>
      <c r="B15" s="184" t="s">
        <v>105</v>
      </c>
      <c r="C15" s="185" t="s">
        <v>105</v>
      </c>
      <c r="D15" s="67" t="s">
        <v>107</v>
      </c>
      <c r="E15" s="95" t="s">
        <v>114</v>
      </c>
      <c r="F15" s="95">
        <v>2131651</v>
      </c>
      <c r="G15" s="68">
        <v>41439</v>
      </c>
      <c r="H15" s="68">
        <v>41902</v>
      </c>
      <c r="I15" s="21">
        <f t="shared" si="0"/>
        <v>1.2684931506849315</v>
      </c>
      <c r="J15" s="78"/>
    </row>
    <row r="16" spans="1:12" ht="76.5" customHeight="1" x14ac:dyDescent="0.2">
      <c r="A16" s="17">
        <v>5</v>
      </c>
      <c r="B16" s="184" t="s">
        <v>106</v>
      </c>
      <c r="C16" s="185" t="s">
        <v>106</v>
      </c>
      <c r="D16" s="67" t="s">
        <v>115</v>
      </c>
      <c r="E16" s="95" t="s">
        <v>114</v>
      </c>
      <c r="F16" s="95">
        <v>2130231</v>
      </c>
      <c r="G16" s="68">
        <v>41316</v>
      </c>
      <c r="H16" s="68">
        <v>41558</v>
      </c>
      <c r="I16" s="21">
        <f>((H16-G16)/365)</f>
        <v>0.66301369863013704</v>
      </c>
      <c r="J16" s="105">
        <f>SUM(I12:I16)</f>
        <v>4.0986301369863014</v>
      </c>
      <c r="K16" s="72"/>
      <c r="L16" s="72"/>
    </row>
    <row r="17" spans="1:10" ht="23.25" customHeight="1" x14ac:dyDescent="0.2">
      <c r="A17" s="201" t="s">
        <v>72</v>
      </c>
      <c r="B17" s="202"/>
      <c r="C17" s="202"/>
      <c r="D17" s="202"/>
      <c r="E17" s="202"/>
      <c r="F17" s="202"/>
      <c r="G17" s="202"/>
      <c r="H17" s="203"/>
      <c r="I17" s="164" t="s">
        <v>21</v>
      </c>
      <c r="J17" s="164"/>
    </row>
    <row r="18" spans="1:10" ht="27" customHeight="1" x14ac:dyDescent="0.2">
      <c r="A18" s="165" t="s">
        <v>55</v>
      </c>
      <c r="B18" s="166"/>
      <c r="C18" s="166"/>
      <c r="D18" s="166"/>
      <c r="E18" s="166"/>
      <c r="F18" s="166"/>
      <c r="G18" s="166"/>
      <c r="H18" s="167"/>
      <c r="I18" s="168" t="s">
        <v>21</v>
      </c>
      <c r="J18" s="168"/>
    </row>
    <row r="19" spans="1:10" ht="27" customHeight="1" x14ac:dyDescent="0.2">
      <c r="A19" s="165" t="s">
        <v>56</v>
      </c>
      <c r="B19" s="166"/>
      <c r="C19" s="166"/>
      <c r="D19" s="166"/>
      <c r="E19" s="166"/>
      <c r="F19" s="166"/>
      <c r="G19" s="166"/>
      <c r="H19" s="167"/>
      <c r="I19" s="168" t="s">
        <v>21</v>
      </c>
      <c r="J19" s="168"/>
    </row>
    <row r="20" spans="1:10" ht="27" customHeight="1" x14ac:dyDescent="0.2">
      <c r="A20" s="165" t="s">
        <v>57</v>
      </c>
      <c r="B20" s="166"/>
      <c r="C20" s="166"/>
      <c r="D20" s="166"/>
      <c r="E20" s="166"/>
      <c r="F20" s="166"/>
      <c r="G20" s="166"/>
      <c r="H20" s="167"/>
      <c r="I20" s="168" t="s">
        <v>21</v>
      </c>
      <c r="J20" s="168"/>
    </row>
    <row r="21" spans="1:10" ht="27" customHeight="1" x14ac:dyDescent="0.2">
      <c r="A21" s="165" t="s">
        <v>58</v>
      </c>
      <c r="B21" s="166"/>
      <c r="C21" s="166"/>
      <c r="D21" s="166"/>
      <c r="E21" s="166"/>
      <c r="F21" s="166"/>
      <c r="G21" s="166"/>
      <c r="H21" s="167"/>
      <c r="I21" s="168" t="s">
        <v>21</v>
      </c>
      <c r="J21" s="168"/>
    </row>
    <row r="22" spans="1:10" ht="27" customHeight="1" x14ac:dyDescent="0.2">
      <c r="A22" s="165" t="s">
        <v>59</v>
      </c>
      <c r="B22" s="166"/>
      <c r="C22" s="166"/>
      <c r="D22" s="166"/>
      <c r="E22" s="166"/>
      <c r="F22" s="166"/>
      <c r="G22" s="166"/>
      <c r="H22" s="167"/>
      <c r="I22" s="168" t="s">
        <v>21</v>
      </c>
      <c r="J22" s="168"/>
    </row>
    <row r="23" spans="1:10" ht="27" customHeight="1" x14ac:dyDescent="0.2">
      <c r="A23" s="165" t="s">
        <v>60</v>
      </c>
      <c r="B23" s="166"/>
      <c r="C23" s="166"/>
      <c r="D23" s="166"/>
      <c r="E23" s="166"/>
      <c r="F23" s="166"/>
      <c r="G23" s="166"/>
      <c r="H23" s="167"/>
      <c r="I23" s="168" t="s">
        <v>21</v>
      </c>
      <c r="J23" s="168"/>
    </row>
    <row r="24" spans="1:10" ht="27" customHeight="1" x14ac:dyDescent="0.2">
      <c r="A24" s="173" t="s">
        <v>31</v>
      </c>
      <c r="B24" s="174"/>
      <c r="C24" s="174"/>
      <c r="D24" s="174"/>
      <c r="E24" s="174"/>
      <c r="F24" s="174"/>
      <c r="G24" s="174"/>
      <c r="H24" s="175"/>
      <c r="I24" s="182" t="s">
        <v>21</v>
      </c>
      <c r="J24" s="183"/>
    </row>
    <row r="25" spans="1:10" ht="71.25" customHeight="1" x14ac:dyDescent="0.2">
      <c r="A25" s="198" t="s">
        <v>139</v>
      </c>
      <c r="B25" s="199"/>
      <c r="C25" s="199"/>
      <c r="D25" s="199"/>
      <c r="E25" s="199"/>
      <c r="F25" s="199"/>
      <c r="G25" s="199"/>
      <c r="H25" s="200"/>
      <c r="I25" s="22"/>
      <c r="J25" s="22"/>
    </row>
    <row r="26" spans="1:10" ht="22.5" customHeight="1" x14ac:dyDescent="0.2">
      <c r="A26" s="192" t="s">
        <v>52</v>
      </c>
      <c r="B26" s="192"/>
      <c r="C26" s="192"/>
      <c r="D26" s="192"/>
      <c r="E26" s="192"/>
      <c r="F26" s="192"/>
      <c r="G26" s="192"/>
      <c r="H26" s="192"/>
    </row>
    <row r="27" spans="1:10" ht="42.75" customHeight="1" x14ac:dyDescent="0.2">
      <c r="A27" s="197" t="s">
        <v>86</v>
      </c>
      <c r="B27" s="197"/>
      <c r="C27" s="197"/>
      <c r="D27" s="197"/>
      <c r="E27" s="197"/>
      <c r="F27" s="197"/>
      <c r="G27" s="197"/>
      <c r="H27" s="197"/>
    </row>
    <row r="28" spans="1:10" s="15" customFormat="1" ht="38.25" x14ac:dyDescent="0.2">
      <c r="A28" s="50">
        <v>2</v>
      </c>
      <c r="B28" s="186" t="s">
        <v>47</v>
      </c>
      <c r="C28" s="187"/>
      <c r="D28" s="48" t="s">
        <v>12</v>
      </c>
      <c r="E28" s="48" t="s">
        <v>13</v>
      </c>
      <c r="F28" s="49" t="s">
        <v>14</v>
      </c>
      <c r="G28" s="49" t="s">
        <v>48</v>
      </c>
      <c r="H28" s="48" t="s">
        <v>11</v>
      </c>
    </row>
    <row r="29" spans="1:10" ht="30" customHeight="1" x14ac:dyDescent="0.2">
      <c r="A29" s="189" t="s">
        <v>119</v>
      </c>
      <c r="B29" s="190"/>
      <c r="C29" s="191"/>
      <c r="D29" s="62">
        <v>80416678</v>
      </c>
      <c r="E29" s="63" t="s">
        <v>120</v>
      </c>
      <c r="F29" s="64">
        <v>34829</v>
      </c>
      <c r="G29" s="64">
        <v>43990</v>
      </c>
      <c r="H29" s="65" t="s">
        <v>121</v>
      </c>
      <c r="J29" s="66"/>
    </row>
    <row r="30" spans="1:10" ht="26.25" customHeight="1" x14ac:dyDescent="0.2">
      <c r="A30" s="50" t="s">
        <v>10</v>
      </c>
      <c r="B30" s="188" t="s">
        <v>15</v>
      </c>
      <c r="C30" s="188"/>
      <c r="D30" s="48" t="s">
        <v>16</v>
      </c>
      <c r="E30" s="48" t="s">
        <v>17</v>
      </c>
      <c r="F30" s="51" t="s">
        <v>18</v>
      </c>
      <c r="G30" s="50" t="s">
        <v>19</v>
      </c>
      <c r="H30" s="52" t="s">
        <v>20</v>
      </c>
      <c r="I30" s="42" t="str">
        <f>IF(J35&gt;=3,"CUMPLE","NO CUMPLE")</f>
        <v>CUMPLE</v>
      </c>
    </row>
    <row r="31" spans="1:10" ht="78.75" customHeight="1" x14ac:dyDescent="0.2">
      <c r="A31" s="17">
        <v>1</v>
      </c>
      <c r="B31" s="184" t="s">
        <v>98</v>
      </c>
      <c r="C31" s="185"/>
      <c r="D31" s="67" t="s">
        <v>107</v>
      </c>
      <c r="E31" s="95" t="s">
        <v>126</v>
      </c>
      <c r="F31" s="95" t="s">
        <v>99</v>
      </c>
      <c r="G31" s="68">
        <v>42009</v>
      </c>
      <c r="H31" s="68">
        <v>42349</v>
      </c>
      <c r="I31" s="21">
        <f t="shared" ref="I31:I35" si="1">((H31-G31)/365)</f>
        <v>0.93150684931506844</v>
      </c>
    </row>
    <row r="32" spans="1:10" ht="78.75" customHeight="1" x14ac:dyDescent="0.2">
      <c r="A32" s="94">
        <v>2</v>
      </c>
      <c r="B32" s="184" t="s">
        <v>122</v>
      </c>
      <c r="C32" s="185" t="s">
        <v>122</v>
      </c>
      <c r="D32" s="67" t="s">
        <v>107</v>
      </c>
      <c r="E32" s="95" t="s">
        <v>126</v>
      </c>
      <c r="F32" s="95" t="s">
        <v>97</v>
      </c>
      <c r="G32" s="68">
        <v>41556</v>
      </c>
      <c r="H32" s="68">
        <v>41957</v>
      </c>
      <c r="I32" s="21">
        <f t="shared" si="1"/>
        <v>1.0986301369863014</v>
      </c>
    </row>
    <row r="33" spans="1:10" ht="78.75" customHeight="1" x14ac:dyDescent="0.2">
      <c r="A33" s="94">
        <v>3</v>
      </c>
      <c r="B33" s="184" t="s">
        <v>123</v>
      </c>
      <c r="C33" s="185" t="s">
        <v>123</v>
      </c>
      <c r="D33" s="67" t="s">
        <v>127</v>
      </c>
      <c r="E33" s="95" t="s">
        <v>126</v>
      </c>
      <c r="F33" s="95" t="s">
        <v>128</v>
      </c>
      <c r="G33" s="68">
        <v>40771</v>
      </c>
      <c r="H33" s="68">
        <v>40862</v>
      </c>
      <c r="I33" s="21">
        <f t="shared" si="1"/>
        <v>0.24931506849315069</v>
      </c>
    </row>
    <row r="34" spans="1:10" ht="78.75" customHeight="1" x14ac:dyDescent="0.2">
      <c r="A34" s="17">
        <v>4</v>
      </c>
      <c r="B34" s="184" t="s">
        <v>124</v>
      </c>
      <c r="C34" s="185" t="s">
        <v>124</v>
      </c>
      <c r="D34" s="67" t="s">
        <v>127</v>
      </c>
      <c r="E34" s="95" t="s">
        <v>114</v>
      </c>
      <c r="F34" s="95">
        <v>2100932</v>
      </c>
      <c r="G34" s="68">
        <v>40294</v>
      </c>
      <c r="H34" s="68">
        <v>40461</v>
      </c>
      <c r="I34" s="21">
        <f t="shared" si="1"/>
        <v>0.45753424657534247</v>
      </c>
    </row>
    <row r="35" spans="1:10" ht="78.75" customHeight="1" x14ac:dyDescent="0.2">
      <c r="A35" s="17">
        <v>5</v>
      </c>
      <c r="B35" s="184" t="s">
        <v>125</v>
      </c>
      <c r="C35" s="185" t="s">
        <v>125</v>
      </c>
      <c r="D35" s="67" t="s">
        <v>129</v>
      </c>
      <c r="E35" s="95"/>
      <c r="F35" s="95"/>
      <c r="G35" s="68">
        <v>37266</v>
      </c>
      <c r="H35" s="68">
        <v>38321</v>
      </c>
      <c r="I35" s="21">
        <f t="shared" si="1"/>
        <v>2.8904109589041096</v>
      </c>
      <c r="J35" s="104">
        <f>SUM(I31:I35)</f>
        <v>5.6273972602739732</v>
      </c>
    </row>
    <row r="36" spans="1:10" ht="31.5" customHeight="1" x14ac:dyDescent="0.2">
      <c r="A36" s="165" t="s">
        <v>72</v>
      </c>
      <c r="B36" s="166"/>
      <c r="C36" s="166"/>
      <c r="D36" s="166"/>
      <c r="E36" s="166"/>
      <c r="F36" s="166"/>
      <c r="G36" s="166"/>
      <c r="H36" s="167"/>
      <c r="I36" s="168" t="s">
        <v>21</v>
      </c>
      <c r="J36" s="168"/>
    </row>
    <row r="37" spans="1:10" ht="27" customHeight="1" x14ac:dyDescent="0.2">
      <c r="A37" s="165" t="s">
        <v>55</v>
      </c>
      <c r="B37" s="166"/>
      <c r="C37" s="166"/>
      <c r="D37" s="166"/>
      <c r="E37" s="166"/>
      <c r="F37" s="166"/>
      <c r="G37" s="166"/>
      <c r="H37" s="167"/>
      <c r="I37" s="168" t="s">
        <v>21</v>
      </c>
      <c r="J37" s="168"/>
    </row>
    <row r="38" spans="1:10" ht="27" customHeight="1" x14ac:dyDescent="0.2">
      <c r="A38" s="165" t="s">
        <v>56</v>
      </c>
      <c r="B38" s="166"/>
      <c r="C38" s="166"/>
      <c r="D38" s="166"/>
      <c r="E38" s="166"/>
      <c r="F38" s="166"/>
      <c r="G38" s="166"/>
      <c r="H38" s="167"/>
      <c r="I38" s="168" t="s">
        <v>21</v>
      </c>
      <c r="J38" s="168"/>
    </row>
    <row r="39" spans="1:10" ht="27" customHeight="1" x14ac:dyDescent="0.2">
      <c r="A39" s="165" t="s">
        <v>57</v>
      </c>
      <c r="B39" s="166"/>
      <c r="C39" s="166"/>
      <c r="D39" s="166"/>
      <c r="E39" s="166"/>
      <c r="F39" s="166"/>
      <c r="G39" s="166"/>
      <c r="H39" s="167"/>
      <c r="I39" s="168" t="s">
        <v>21</v>
      </c>
      <c r="J39" s="168"/>
    </row>
    <row r="40" spans="1:10" ht="27" customHeight="1" x14ac:dyDescent="0.2">
      <c r="A40" s="165" t="s">
        <v>58</v>
      </c>
      <c r="B40" s="166"/>
      <c r="C40" s="166"/>
      <c r="D40" s="166"/>
      <c r="E40" s="166"/>
      <c r="F40" s="166"/>
      <c r="G40" s="166"/>
      <c r="H40" s="167"/>
      <c r="I40" s="168" t="s">
        <v>21</v>
      </c>
      <c r="J40" s="168"/>
    </row>
    <row r="41" spans="1:10" ht="27" customHeight="1" x14ac:dyDescent="0.2">
      <c r="A41" s="165" t="s">
        <v>59</v>
      </c>
      <c r="B41" s="166"/>
      <c r="C41" s="166"/>
      <c r="D41" s="166"/>
      <c r="E41" s="166"/>
      <c r="F41" s="166"/>
      <c r="G41" s="166"/>
      <c r="H41" s="167"/>
      <c r="I41" s="168" t="s">
        <v>21</v>
      </c>
      <c r="J41" s="168"/>
    </row>
    <row r="42" spans="1:10" ht="27" customHeight="1" x14ac:dyDescent="0.2">
      <c r="A42" s="165" t="s">
        <v>60</v>
      </c>
      <c r="B42" s="166"/>
      <c r="C42" s="166"/>
      <c r="D42" s="166"/>
      <c r="E42" s="166"/>
      <c r="F42" s="166"/>
      <c r="G42" s="166"/>
      <c r="H42" s="167"/>
      <c r="I42" s="168" t="s">
        <v>21</v>
      </c>
      <c r="J42" s="168"/>
    </row>
    <row r="43" spans="1:10" ht="22.5" customHeight="1" x14ac:dyDescent="0.2">
      <c r="A43" s="173" t="s">
        <v>31</v>
      </c>
      <c r="B43" s="174"/>
      <c r="C43" s="174"/>
      <c r="D43" s="174"/>
      <c r="E43" s="174"/>
      <c r="F43" s="174"/>
      <c r="G43" s="174"/>
      <c r="H43" s="175"/>
      <c r="I43" s="213" t="s">
        <v>21</v>
      </c>
      <c r="J43" s="213"/>
    </row>
    <row r="44" spans="1:10" ht="54.75" customHeight="1" x14ac:dyDescent="0.2">
      <c r="A44" s="214" t="s">
        <v>137</v>
      </c>
      <c r="B44" s="215"/>
      <c r="C44" s="215"/>
      <c r="D44" s="215"/>
      <c r="E44" s="215"/>
      <c r="F44" s="215"/>
      <c r="G44" s="215"/>
      <c r="H44" s="216"/>
      <c r="I44" s="22"/>
      <c r="J44" s="22"/>
    </row>
    <row r="45" spans="1:10" ht="27" customHeight="1" x14ac:dyDescent="0.2">
      <c r="A45" s="210"/>
      <c r="B45" s="211"/>
      <c r="C45" s="211"/>
      <c r="D45" s="211"/>
      <c r="E45" s="211"/>
      <c r="F45" s="211"/>
      <c r="G45" s="211"/>
      <c r="H45" s="211"/>
      <c r="I45" s="211"/>
      <c r="J45" s="211"/>
    </row>
    <row r="46" spans="1:10" s="15" customFormat="1" ht="24" customHeight="1" x14ac:dyDescent="0.2">
      <c r="A46" s="212" t="s">
        <v>54</v>
      </c>
      <c r="B46" s="212"/>
      <c r="C46" s="212"/>
      <c r="D46" s="212"/>
      <c r="E46" s="212"/>
      <c r="F46" s="212"/>
      <c r="G46" s="212"/>
      <c r="H46" s="212"/>
    </row>
    <row r="47" spans="1:10" s="15" customFormat="1" ht="77.25" customHeight="1" x14ac:dyDescent="0.2">
      <c r="A47" s="198" t="s">
        <v>87</v>
      </c>
      <c r="B47" s="199"/>
      <c r="C47" s="199"/>
      <c r="D47" s="199"/>
      <c r="E47" s="199"/>
      <c r="F47" s="199"/>
      <c r="G47" s="199"/>
      <c r="H47" s="200"/>
    </row>
    <row r="48" spans="1:10" s="15" customFormat="1" ht="38.25" customHeight="1" x14ac:dyDescent="0.2">
      <c r="A48" s="43">
        <v>3</v>
      </c>
      <c r="B48" s="208" t="s">
        <v>47</v>
      </c>
      <c r="C48" s="209"/>
      <c r="D48" s="44" t="s">
        <v>12</v>
      </c>
      <c r="E48" s="44" t="s">
        <v>13</v>
      </c>
      <c r="F48" s="45" t="s">
        <v>14</v>
      </c>
      <c r="G48" s="45" t="s">
        <v>48</v>
      </c>
      <c r="H48" s="44" t="s">
        <v>11</v>
      </c>
    </row>
    <row r="49" spans="1:16" ht="28.5" customHeight="1" x14ac:dyDescent="0.2">
      <c r="A49" s="189" t="s">
        <v>130</v>
      </c>
      <c r="B49" s="190"/>
      <c r="C49" s="191"/>
      <c r="D49" s="62">
        <v>52498204</v>
      </c>
      <c r="E49" s="63" t="s">
        <v>131</v>
      </c>
      <c r="F49" s="64">
        <v>41569</v>
      </c>
      <c r="G49" s="64">
        <v>41569</v>
      </c>
      <c r="H49" s="65" t="s">
        <v>132</v>
      </c>
    </row>
    <row r="50" spans="1:16" ht="25.5" customHeight="1" x14ac:dyDescent="0.2">
      <c r="A50" s="50" t="s">
        <v>10</v>
      </c>
      <c r="B50" s="188" t="s">
        <v>15</v>
      </c>
      <c r="C50" s="188"/>
      <c r="D50" s="48" t="s">
        <v>16</v>
      </c>
      <c r="E50" s="48" t="s">
        <v>17</v>
      </c>
      <c r="F50" s="51" t="s">
        <v>18</v>
      </c>
      <c r="G50" s="50" t="s">
        <v>19</v>
      </c>
      <c r="H50" s="52" t="s">
        <v>20</v>
      </c>
      <c r="I50" s="42" t="str">
        <f>IF(J52&gt;=1,"CUMPLE","NO CUMPLE")</f>
        <v>CUMPLE</v>
      </c>
    </row>
    <row r="51" spans="1:16" ht="95.25" customHeight="1" x14ac:dyDescent="0.2">
      <c r="A51" s="94">
        <v>1</v>
      </c>
      <c r="B51" s="184" t="s">
        <v>98</v>
      </c>
      <c r="C51" s="185"/>
      <c r="D51" s="67" t="s">
        <v>107</v>
      </c>
      <c r="E51" s="95" t="s">
        <v>126</v>
      </c>
      <c r="F51" s="95" t="s">
        <v>99</v>
      </c>
      <c r="G51" s="68">
        <v>42009</v>
      </c>
      <c r="H51" s="68">
        <v>42349</v>
      </c>
      <c r="I51" s="21">
        <f t="shared" ref="I51" si="2">((H51-G51)/365)</f>
        <v>0.93150684931506844</v>
      </c>
    </row>
    <row r="52" spans="1:16" ht="96" customHeight="1" x14ac:dyDescent="0.2">
      <c r="A52" s="17">
        <v>2</v>
      </c>
      <c r="B52" s="184" t="s">
        <v>133</v>
      </c>
      <c r="C52" s="185" t="s">
        <v>133</v>
      </c>
      <c r="D52" s="67" t="s">
        <v>107</v>
      </c>
      <c r="E52" s="95" t="s">
        <v>126</v>
      </c>
      <c r="F52" s="95" t="s">
        <v>134</v>
      </c>
      <c r="G52" s="68">
        <v>41614</v>
      </c>
      <c r="H52" s="68">
        <v>41952</v>
      </c>
      <c r="I52" s="21">
        <f t="shared" ref="I52" si="3">((H52-G52)/365)</f>
        <v>0.92602739726027394</v>
      </c>
      <c r="J52" s="104">
        <f>SUM(I51:I52)</f>
        <v>1.8575342465753424</v>
      </c>
    </row>
    <row r="53" spans="1:16" ht="23.25" customHeight="1" x14ac:dyDescent="0.2">
      <c r="A53" s="165" t="s">
        <v>73</v>
      </c>
      <c r="B53" s="166"/>
      <c r="C53" s="166"/>
      <c r="D53" s="166"/>
      <c r="E53" s="166"/>
      <c r="F53" s="166"/>
      <c r="G53" s="166"/>
      <c r="H53" s="167"/>
      <c r="I53" s="169" t="s">
        <v>21</v>
      </c>
      <c r="J53" s="169"/>
    </row>
    <row r="54" spans="1:16" ht="27" customHeight="1" x14ac:dyDescent="0.2">
      <c r="A54" s="170" t="s">
        <v>55</v>
      </c>
      <c r="B54" s="171"/>
      <c r="C54" s="171"/>
      <c r="D54" s="171"/>
      <c r="E54" s="171"/>
      <c r="F54" s="171"/>
      <c r="G54" s="171"/>
      <c r="H54" s="172"/>
      <c r="I54" s="169" t="s">
        <v>21</v>
      </c>
      <c r="J54" s="169"/>
    </row>
    <row r="55" spans="1:16" ht="27" customHeight="1" x14ac:dyDescent="0.2">
      <c r="A55" s="170" t="s">
        <v>56</v>
      </c>
      <c r="B55" s="171"/>
      <c r="C55" s="171"/>
      <c r="D55" s="171"/>
      <c r="E55" s="171"/>
      <c r="F55" s="171"/>
      <c r="G55" s="171"/>
      <c r="H55" s="172"/>
      <c r="I55" s="169" t="s">
        <v>21</v>
      </c>
      <c r="J55" s="169"/>
    </row>
    <row r="56" spans="1:16" ht="27" customHeight="1" x14ac:dyDescent="0.2">
      <c r="A56" s="170" t="s">
        <v>57</v>
      </c>
      <c r="B56" s="171"/>
      <c r="C56" s="171"/>
      <c r="D56" s="171"/>
      <c r="E56" s="171"/>
      <c r="F56" s="171"/>
      <c r="G56" s="171"/>
      <c r="H56" s="172"/>
      <c r="I56" s="169" t="s">
        <v>21</v>
      </c>
      <c r="J56" s="169"/>
    </row>
    <row r="57" spans="1:16" ht="27" customHeight="1" x14ac:dyDescent="0.2">
      <c r="A57" s="170" t="s">
        <v>58</v>
      </c>
      <c r="B57" s="171"/>
      <c r="C57" s="171"/>
      <c r="D57" s="171"/>
      <c r="E57" s="171"/>
      <c r="F57" s="171"/>
      <c r="G57" s="171"/>
      <c r="H57" s="172"/>
      <c r="I57" s="169" t="s">
        <v>21</v>
      </c>
      <c r="J57" s="169"/>
    </row>
    <row r="58" spans="1:16" ht="27" customHeight="1" x14ac:dyDescent="0.2">
      <c r="A58" s="170" t="s">
        <v>59</v>
      </c>
      <c r="B58" s="171"/>
      <c r="C58" s="171"/>
      <c r="D58" s="171"/>
      <c r="E58" s="171"/>
      <c r="F58" s="171"/>
      <c r="G58" s="171"/>
      <c r="H58" s="172"/>
      <c r="I58" s="169" t="s">
        <v>21</v>
      </c>
      <c r="J58" s="169"/>
    </row>
    <row r="59" spans="1:16" ht="27" customHeight="1" x14ac:dyDescent="0.2">
      <c r="A59" s="170" t="s">
        <v>60</v>
      </c>
      <c r="B59" s="171"/>
      <c r="C59" s="171"/>
      <c r="D59" s="171"/>
      <c r="E59" s="171"/>
      <c r="F59" s="171"/>
      <c r="G59" s="171"/>
      <c r="H59" s="172"/>
      <c r="I59" s="169" t="s">
        <v>21</v>
      </c>
      <c r="J59" s="169"/>
    </row>
    <row r="60" spans="1:16" ht="27" customHeight="1" x14ac:dyDescent="0.2">
      <c r="A60" s="170" t="s">
        <v>74</v>
      </c>
      <c r="B60" s="171"/>
      <c r="C60" s="171"/>
      <c r="D60" s="171"/>
      <c r="E60" s="171"/>
      <c r="F60" s="171"/>
      <c r="G60" s="171"/>
      <c r="H60" s="172"/>
      <c r="I60" s="169" t="s">
        <v>21</v>
      </c>
      <c r="J60" s="169"/>
    </row>
    <row r="61" spans="1:16" ht="27" customHeight="1" x14ac:dyDescent="0.2">
      <c r="A61" s="170" t="s">
        <v>75</v>
      </c>
      <c r="B61" s="171"/>
      <c r="C61" s="171"/>
      <c r="D61" s="171"/>
      <c r="E61" s="171"/>
      <c r="F61" s="171"/>
      <c r="G61" s="171"/>
      <c r="H61" s="172"/>
      <c r="I61" s="169" t="s">
        <v>21</v>
      </c>
      <c r="J61" s="169"/>
    </row>
    <row r="62" spans="1:16" ht="22.5" customHeight="1" x14ac:dyDescent="0.2">
      <c r="A62" s="173" t="s">
        <v>31</v>
      </c>
      <c r="B62" s="174"/>
      <c r="C62" s="174"/>
      <c r="D62" s="174"/>
      <c r="E62" s="174"/>
      <c r="F62" s="174"/>
      <c r="G62" s="174"/>
      <c r="H62" s="175"/>
      <c r="I62" s="176" t="s">
        <v>21</v>
      </c>
      <c r="J62" s="176"/>
      <c r="K62" s="162"/>
      <c r="L62" s="163"/>
      <c r="M62" s="163"/>
      <c r="N62" s="163"/>
      <c r="O62" s="163"/>
      <c r="P62" s="163"/>
    </row>
    <row r="63" spans="1:16" ht="60.75" customHeight="1" x14ac:dyDescent="0.2">
      <c r="A63" s="177" t="s">
        <v>138</v>
      </c>
      <c r="B63" s="178"/>
      <c r="C63" s="178"/>
      <c r="D63" s="178"/>
      <c r="E63" s="178"/>
      <c r="F63" s="178"/>
      <c r="G63" s="178"/>
      <c r="H63" s="179"/>
      <c r="I63" s="22"/>
      <c r="J63" s="22"/>
    </row>
    <row r="64" spans="1:16" ht="21" customHeight="1" x14ac:dyDescent="0.2">
      <c r="A64" s="180"/>
      <c r="B64" s="181"/>
      <c r="C64" s="181"/>
      <c r="D64" s="181"/>
      <c r="E64" s="181"/>
      <c r="F64" s="181"/>
      <c r="G64" s="181"/>
      <c r="H64" s="181"/>
      <c r="I64" s="181"/>
      <c r="J64" s="181"/>
    </row>
  </sheetData>
  <mergeCells count="91">
    <mergeCell ref="B48:C48"/>
    <mergeCell ref="A39:H39"/>
    <mergeCell ref="A42:H42"/>
    <mergeCell ref="A45:J45"/>
    <mergeCell ref="A46:H46"/>
    <mergeCell ref="A43:H43"/>
    <mergeCell ref="I43:J43"/>
    <mergeCell ref="A44:H44"/>
    <mergeCell ref="A37:H37"/>
    <mergeCell ref="I37:J37"/>
    <mergeCell ref="A38:H38"/>
    <mergeCell ref="I38:J38"/>
    <mergeCell ref="I42:J42"/>
    <mergeCell ref="I39:J39"/>
    <mergeCell ref="A40:H40"/>
    <mergeCell ref="I40:J40"/>
    <mergeCell ref="A41:H41"/>
    <mergeCell ref="I41:J41"/>
    <mergeCell ref="A1:H1"/>
    <mergeCell ref="A2:H2"/>
    <mergeCell ref="A5:H5"/>
    <mergeCell ref="A8:H8"/>
    <mergeCell ref="B9:C9"/>
    <mergeCell ref="A20:H20"/>
    <mergeCell ref="A17:H17"/>
    <mergeCell ref="A10:C10"/>
    <mergeCell ref="B12:C12"/>
    <mergeCell ref="B15:C15"/>
    <mergeCell ref="B16:C16"/>
    <mergeCell ref="B11:C11"/>
    <mergeCell ref="A18:H18"/>
    <mergeCell ref="A19:H19"/>
    <mergeCell ref="B13:C13"/>
    <mergeCell ref="B14:C14"/>
    <mergeCell ref="A49:C49"/>
    <mergeCell ref="B50:C50"/>
    <mergeCell ref="A61:H61"/>
    <mergeCell ref="A57:H57"/>
    <mergeCell ref="A60:H60"/>
    <mergeCell ref="B51:C51"/>
    <mergeCell ref="I57:J57"/>
    <mergeCell ref="A3:D3"/>
    <mergeCell ref="E3:H3"/>
    <mergeCell ref="A6:H6"/>
    <mergeCell ref="A7:H7"/>
    <mergeCell ref="A27:H27"/>
    <mergeCell ref="A47:H47"/>
    <mergeCell ref="B52:C52"/>
    <mergeCell ref="I19:J19"/>
    <mergeCell ref="I21:J21"/>
    <mergeCell ref="I20:J20"/>
    <mergeCell ref="A21:H21"/>
    <mergeCell ref="A22:H22"/>
    <mergeCell ref="A23:H23"/>
    <mergeCell ref="A25:H25"/>
    <mergeCell ref="I22:J22"/>
    <mergeCell ref="A24:H24"/>
    <mergeCell ref="I24:J24"/>
    <mergeCell ref="B35:C35"/>
    <mergeCell ref="B34:C34"/>
    <mergeCell ref="B28:C28"/>
    <mergeCell ref="B30:C30"/>
    <mergeCell ref="A29:C29"/>
    <mergeCell ref="B31:C31"/>
    <mergeCell ref="B32:C32"/>
    <mergeCell ref="B33:C33"/>
    <mergeCell ref="A26:H26"/>
    <mergeCell ref="A63:H63"/>
    <mergeCell ref="A64:J64"/>
    <mergeCell ref="A58:H58"/>
    <mergeCell ref="I58:J58"/>
    <mergeCell ref="A59:H59"/>
    <mergeCell ref="I59:J59"/>
    <mergeCell ref="I60:J60"/>
    <mergeCell ref="I61:J61"/>
    <mergeCell ref="K62:P62"/>
    <mergeCell ref="I17:J17"/>
    <mergeCell ref="A36:H36"/>
    <mergeCell ref="I36:J36"/>
    <mergeCell ref="A53:H53"/>
    <mergeCell ref="I53:J53"/>
    <mergeCell ref="A54:H54"/>
    <mergeCell ref="I54:J54"/>
    <mergeCell ref="A55:H55"/>
    <mergeCell ref="A62:H62"/>
    <mergeCell ref="I62:J62"/>
    <mergeCell ref="I55:J55"/>
    <mergeCell ref="A56:H56"/>
    <mergeCell ref="I56:J56"/>
    <mergeCell ref="I18:J18"/>
    <mergeCell ref="I23:J23"/>
  </mergeCells>
  <dataValidations count="1">
    <dataValidation type="list" allowBlank="1" showInputMessage="1" showErrorMessage="1" errorTitle="DATO INVALIDO" sqref="WLN983020:WLN983022 IX65526:IX65528 ST65526:ST65528 ACP65526:ACP65528 AML65526:AML65528 AWH65526:AWH65528 BGD65526:BGD65528 BPZ65526:BPZ65528 BZV65526:BZV65528 CJR65526:CJR65528 CTN65526:CTN65528 DDJ65526:DDJ65528 DNF65526:DNF65528 DXB65526:DXB65528 EGX65526:EGX65528 EQT65526:EQT65528 FAP65526:FAP65528 FKL65526:FKL65528 FUH65526:FUH65528 GED65526:GED65528 GNZ65526:GNZ65528 GXV65526:GXV65528 HHR65526:HHR65528 HRN65526:HRN65528 IBJ65526:IBJ65528 ILF65526:ILF65528 IVB65526:IVB65528 JEX65526:JEX65528 JOT65526:JOT65528 JYP65526:JYP65528 KIL65526:KIL65528 KSH65526:KSH65528 LCD65526:LCD65528 LLZ65526:LLZ65528 LVV65526:LVV65528 MFR65526:MFR65528 MPN65526:MPN65528 MZJ65526:MZJ65528 NJF65526:NJF65528 NTB65526:NTB65528 OCX65526:OCX65528 OMT65526:OMT65528 OWP65526:OWP65528 PGL65526:PGL65528 PQH65526:PQH65528 QAD65526:QAD65528 QJZ65526:QJZ65528 QTV65526:QTV65528 RDR65526:RDR65528 RNN65526:RNN65528 RXJ65526:RXJ65528 SHF65526:SHF65528 SRB65526:SRB65528 TAX65526:TAX65528 TKT65526:TKT65528 TUP65526:TUP65528 UEL65526:UEL65528 UOH65526:UOH65528 UYD65526:UYD65528 VHZ65526:VHZ65528 VRV65526:VRV65528 WBR65526:WBR65528 WLN65526:WLN65528 WVJ65526:WVJ65528 IX131062:IX131064 ST131062:ST131064 ACP131062:ACP131064 AML131062:AML131064 AWH131062:AWH131064 BGD131062:BGD131064 BPZ131062:BPZ131064 BZV131062:BZV131064 CJR131062:CJR131064 CTN131062:CTN131064 DDJ131062:DDJ131064 DNF131062:DNF131064 DXB131062:DXB131064 EGX131062:EGX131064 EQT131062:EQT131064 FAP131062:FAP131064 FKL131062:FKL131064 FUH131062:FUH131064 GED131062:GED131064 GNZ131062:GNZ131064 GXV131062:GXV131064 HHR131062:HHR131064 HRN131062:HRN131064 IBJ131062:IBJ131064 ILF131062:ILF131064 IVB131062:IVB131064 JEX131062:JEX131064 JOT131062:JOT131064 JYP131062:JYP131064 KIL131062:KIL131064 KSH131062:KSH131064 LCD131062:LCD131064 LLZ131062:LLZ131064 LVV131062:LVV131064 MFR131062:MFR131064 MPN131062:MPN131064 MZJ131062:MZJ131064 NJF131062:NJF131064 NTB131062:NTB131064 OCX131062:OCX131064 OMT131062:OMT131064 OWP131062:OWP131064 PGL131062:PGL131064 PQH131062:PQH131064 QAD131062:QAD131064 QJZ131062:QJZ131064 QTV131062:QTV131064 RDR131062:RDR131064 RNN131062:RNN131064 RXJ131062:RXJ131064 SHF131062:SHF131064 SRB131062:SRB131064 TAX131062:TAX131064 TKT131062:TKT131064 TUP131062:TUP131064 UEL131062:UEL131064 UOH131062:UOH131064 UYD131062:UYD131064 VHZ131062:VHZ131064 VRV131062:VRV131064 WBR131062:WBR131064 WLN131062:WLN131064 WVJ131062:WVJ131064 IX196598:IX196600 ST196598:ST196600 ACP196598:ACP196600 AML196598:AML196600 AWH196598:AWH196600 BGD196598:BGD196600 BPZ196598:BPZ196600 BZV196598:BZV196600 CJR196598:CJR196600 CTN196598:CTN196600 DDJ196598:DDJ196600 DNF196598:DNF196600 DXB196598:DXB196600 EGX196598:EGX196600 EQT196598:EQT196600 FAP196598:FAP196600 FKL196598:FKL196600 FUH196598:FUH196600 GED196598:GED196600 GNZ196598:GNZ196600 GXV196598:GXV196600 HHR196598:HHR196600 HRN196598:HRN196600 IBJ196598:IBJ196600 ILF196598:ILF196600 IVB196598:IVB196600 JEX196598:JEX196600 JOT196598:JOT196600 JYP196598:JYP196600 KIL196598:KIL196600 KSH196598:KSH196600 LCD196598:LCD196600 LLZ196598:LLZ196600 LVV196598:LVV196600 MFR196598:MFR196600 MPN196598:MPN196600 MZJ196598:MZJ196600 NJF196598:NJF196600 NTB196598:NTB196600 OCX196598:OCX196600 OMT196598:OMT196600 OWP196598:OWP196600 PGL196598:PGL196600 PQH196598:PQH196600 QAD196598:QAD196600 QJZ196598:QJZ196600 QTV196598:QTV196600 RDR196598:RDR196600 RNN196598:RNN196600 RXJ196598:RXJ196600 SHF196598:SHF196600 SRB196598:SRB196600 TAX196598:TAX196600 TKT196598:TKT196600 TUP196598:TUP196600 UEL196598:UEL196600 UOH196598:UOH196600 UYD196598:UYD196600 VHZ196598:VHZ196600 VRV196598:VRV196600 WBR196598:WBR196600 WLN196598:WLN196600 WVJ196598:WVJ196600 IX262134:IX262136 ST262134:ST262136 ACP262134:ACP262136 AML262134:AML262136 AWH262134:AWH262136 BGD262134:BGD262136 BPZ262134:BPZ262136 BZV262134:BZV262136 CJR262134:CJR262136 CTN262134:CTN262136 DDJ262134:DDJ262136 DNF262134:DNF262136 DXB262134:DXB262136 EGX262134:EGX262136 EQT262134:EQT262136 FAP262134:FAP262136 FKL262134:FKL262136 FUH262134:FUH262136 GED262134:GED262136 GNZ262134:GNZ262136 GXV262134:GXV262136 HHR262134:HHR262136 HRN262134:HRN262136 IBJ262134:IBJ262136 ILF262134:ILF262136 IVB262134:IVB262136 JEX262134:JEX262136 JOT262134:JOT262136 JYP262134:JYP262136 KIL262134:KIL262136 KSH262134:KSH262136 LCD262134:LCD262136 LLZ262134:LLZ262136 LVV262134:LVV262136 MFR262134:MFR262136 MPN262134:MPN262136 MZJ262134:MZJ262136 NJF262134:NJF262136 NTB262134:NTB262136 OCX262134:OCX262136 OMT262134:OMT262136 OWP262134:OWP262136 PGL262134:PGL262136 PQH262134:PQH262136 QAD262134:QAD262136 QJZ262134:QJZ262136 QTV262134:QTV262136 RDR262134:RDR262136 RNN262134:RNN262136 RXJ262134:RXJ262136 SHF262134:SHF262136 SRB262134:SRB262136 TAX262134:TAX262136 TKT262134:TKT262136 TUP262134:TUP262136 UEL262134:UEL262136 UOH262134:UOH262136 UYD262134:UYD262136 VHZ262134:VHZ262136 VRV262134:VRV262136 WBR262134:WBR262136 WLN262134:WLN262136 WVJ262134:WVJ262136 IX327670:IX327672 ST327670:ST327672 ACP327670:ACP327672 AML327670:AML327672 AWH327670:AWH327672 BGD327670:BGD327672 BPZ327670:BPZ327672 BZV327670:BZV327672 CJR327670:CJR327672 CTN327670:CTN327672 DDJ327670:DDJ327672 DNF327670:DNF327672 DXB327670:DXB327672 EGX327670:EGX327672 EQT327670:EQT327672 FAP327670:FAP327672 FKL327670:FKL327672 FUH327670:FUH327672 GED327670:GED327672 GNZ327670:GNZ327672 GXV327670:GXV327672 HHR327670:HHR327672 HRN327670:HRN327672 IBJ327670:IBJ327672 ILF327670:ILF327672 IVB327670:IVB327672 JEX327670:JEX327672 JOT327670:JOT327672 JYP327670:JYP327672 KIL327670:KIL327672 KSH327670:KSH327672 LCD327670:LCD327672 LLZ327670:LLZ327672 LVV327670:LVV327672 MFR327670:MFR327672 MPN327670:MPN327672 MZJ327670:MZJ327672 NJF327670:NJF327672 NTB327670:NTB327672 OCX327670:OCX327672 OMT327670:OMT327672 OWP327670:OWP327672 PGL327670:PGL327672 PQH327670:PQH327672 QAD327670:QAD327672 QJZ327670:QJZ327672 QTV327670:QTV327672 RDR327670:RDR327672 RNN327670:RNN327672 RXJ327670:RXJ327672 SHF327670:SHF327672 SRB327670:SRB327672 TAX327670:TAX327672 TKT327670:TKT327672 TUP327670:TUP327672 UEL327670:UEL327672 UOH327670:UOH327672 UYD327670:UYD327672 VHZ327670:VHZ327672 VRV327670:VRV327672 WBR327670:WBR327672 WLN327670:WLN327672 WVJ327670:WVJ327672 IX393206:IX393208 ST393206:ST393208 ACP393206:ACP393208 AML393206:AML393208 AWH393206:AWH393208 BGD393206:BGD393208 BPZ393206:BPZ393208 BZV393206:BZV393208 CJR393206:CJR393208 CTN393206:CTN393208 DDJ393206:DDJ393208 DNF393206:DNF393208 DXB393206:DXB393208 EGX393206:EGX393208 EQT393206:EQT393208 FAP393206:FAP393208 FKL393206:FKL393208 FUH393206:FUH393208 GED393206:GED393208 GNZ393206:GNZ393208 GXV393206:GXV393208 HHR393206:HHR393208 HRN393206:HRN393208 IBJ393206:IBJ393208 ILF393206:ILF393208 IVB393206:IVB393208 JEX393206:JEX393208 JOT393206:JOT393208 JYP393206:JYP393208 KIL393206:KIL393208 KSH393206:KSH393208 LCD393206:LCD393208 LLZ393206:LLZ393208 LVV393206:LVV393208 MFR393206:MFR393208 MPN393206:MPN393208 MZJ393206:MZJ393208 NJF393206:NJF393208 NTB393206:NTB393208 OCX393206:OCX393208 OMT393206:OMT393208 OWP393206:OWP393208 PGL393206:PGL393208 PQH393206:PQH393208 QAD393206:QAD393208 QJZ393206:QJZ393208 QTV393206:QTV393208 RDR393206:RDR393208 RNN393206:RNN393208 RXJ393206:RXJ393208 SHF393206:SHF393208 SRB393206:SRB393208 TAX393206:TAX393208 TKT393206:TKT393208 TUP393206:TUP393208 UEL393206:UEL393208 UOH393206:UOH393208 UYD393206:UYD393208 VHZ393206:VHZ393208 VRV393206:VRV393208 WBR393206:WBR393208 WLN393206:WLN393208 WVJ393206:WVJ393208 IX458742:IX458744 ST458742:ST458744 ACP458742:ACP458744 AML458742:AML458744 AWH458742:AWH458744 BGD458742:BGD458744 BPZ458742:BPZ458744 BZV458742:BZV458744 CJR458742:CJR458744 CTN458742:CTN458744 DDJ458742:DDJ458744 DNF458742:DNF458744 DXB458742:DXB458744 EGX458742:EGX458744 EQT458742:EQT458744 FAP458742:FAP458744 FKL458742:FKL458744 FUH458742:FUH458744 GED458742:GED458744 GNZ458742:GNZ458744 GXV458742:GXV458744 HHR458742:HHR458744 HRN458742:HRN458744 IBJ458742:IBJ458744 ILF458742:ILF458744 IVB458742:IVB458744 JEX458742:JEX458744 JOT458742:JOT458744 JYP458742:JYP458744 KIL458742:KIL458744 KSH458742:KSH458744 LCD458742:LCD458744 LLZ458742:LLZ458744 LVV458742:LVV458744 MFR458742:MFR458744 MPN458742:MPN458744 MZJ458742:MZJ458744 NJF458742:NJF458744 NTB458742:NTB458744 OCX458742:OCX458744 OMT458742:OMT458744 OWP458742:OWP458744 PGL458742:PGL458744 PQH458742:PQH458744 QAD458742:QAD458744 QJZ458742:QJZ458744 QTV458742:QTV458744 RDR458742:RDR458744 RNN458742:RNN458744 RXJ458742:RXJ458744 SHF458742:SHF458744 SRB458742:SRB458744 TAX458742:TAX458744 TKT458742:TKT458744 TUP458742:TUP458744 UEL458742:UEL458744 UOH458742:UOH458744 UYD458742:UYD458744 VHZ458742:VHZ458744 VRV458742:VRV458744 WBR458742:WBR458744 WLN458742:WLN458744 WVJ458742:WVJ458744 IX524278:IX524280 ST524278:ST524280 ACP524278:ACP524280 AML524278:AML524280 AWH524278:AWH524280 BGD524278:BGD524280 BPZ524278:BPZ524280 BZV524278:BZV524280 CJR524278:CJR524280 CTN524278:CTN524280 DDJ524278:DDJ524280 DNF524278:DNF524280 DXB524278:DXB524280 EGX524278:EGX524280 EQT524278:EQT524280 FAP524278:FAP524280 FKL524278:FKL524280 FUH524278:FUH524280 GED524278:GED524280 GNZ524278:GNZ524280 GXV524278:GXV524280 HHR524278:HHR524280 HRN524278:HRN524280 IBJ524278:IBJ524280 ILF524278:ILF524280 IVB524278:IVB524280 JEX524278:JEX524280 JOT524278:JOT524280 JYP524278:JYP524280 KIL524278:KIL524280 KSH524278:KSH524280 LCD524278:LCD524280 LLZ524278:LLZ524280 LVV524278:LVV524280 MFR524278:MFR524280 MPN524278:MPN524280 MZJ524278:MZJ524280 NJF524278:NJF524280 NTB524278:NTB524280 OCX524278:OCX524280 OMT524278:OMT524280 OWP524278:OWP524280 PGL524278:PGL524280 PQH524278:PQH524280 QAD524278:QAD524280 QJZ524278:QJZ524280 QTV524278:QTV524280 RDR524278:RDR524280 RNN524278:RNN524280 RXJ524278:RXJ524280 SHF524278:SHF524280 SRB524278:SRB524280 TAX524278:TAX524280 TKT524278:TKT524280 TUP524278:TUP524280 UEL524278:UEL524280 UOH524278:UOH524280 UYD524278:UYD524280 VHZ524278:VHZ524280 VRV524278:VRV524280 WBR524278:WBR524280 WLN524278:WLN524280 WVJ524278:WVJ524280 IX589814:IX589816 ST589814:ST589816 ACP589814:ACP589816 AML589814:AML589816 AWH589814:AWH589816 BGD589814:BGD589816 BPZ589814:BPZ589816 BZV589814:BZV589816 CJR589814:CJR589816 CTN589814:CTN589816 DDJ589814:DDJ589816 DNF589814:DNF589816 DXB589814:DXB589816 EGX589814:EGX589816 EQT589814:EQT589816 FAP589814:FAP589816 FKL589814:FKL589816 FUH589814:FUH589816 GED589814:GED589816 GNZ589814:GNZ589816 GXV589814:GXV589816 HHR589814:HHR589816 HRN589814:HRN589816 IBJ589814:IBJ589816 ILF589814:ILF589816 IVB589814:IVB589816 JEX589814:JEX589816 JOT589814:JOT589816 JYP589814:JYP589816 KIL589814:KIL589816 KSH589814:KSH589816 LCD589814:LCD589816 LLZ589814:LLZ589816 LVV589814:LVV589816 MFR589814:MFR589816 MPN589814:MPN589816 MZJ589814:MZJ589816 NJF589814:NJF589816 NTB589814:NTB589816 OCX589814:OCX589816 OMT589814:OMT589816 OWP589814:OWP589816 PGL589814:PGL589816 PQH589814:PQH589816 QAD589814:QAD589816 QJZ589814:QJZ589816 QTV589814:QTV589816 RDR589814:RDR589816 RNN589814:RNN589816 RXJ589814:RXJ589816 SHF589814:SHF589816 SRB589814:SRB589816 TAX589814:TAX589816 TKT589814:TKT589816 TUP589814:TUP589816 UEL589814:UEL589816 UOH589814:UOH589816 UYD589814:UYD589816 VHZ589814:VHZ589816 VRV589814:VRV589816 WBR589814:WBR589816 WLN589814:WLN589816 WVJ589814:WVJ589816 IX655350:IX655352 ST655350:ST655352 ACP655350:ACP655352 AML655350:AML655352 AWH655350:AWH655352 BGD655350:BGD655352 BPZ655350:BPZ655352 BZV655350:BZV655352 CJR655350:CJR655352 CTN655350:CTN655352 DDJ655350:DDJ655352 DNF655350:DNF655352 DXB655350:DXB655352 EGX655350:EGX655352 EQT655350:EQT655352 FAP655350:FAP655352 FKL655350:FKL655352 FUH655350:FUH655352 GED655350:GED655352 GNZ655350:GNZ655352 GXV655350:GXV655352 HHR655350:HHR655352 HRN655350:HRN655352 IBJ655350:IBJ655352 ILF655350:ILF655352 IVB655350:IVB655352 JEX655350:JEX655352 JOT655350:JOT655352 JYP655350:JYP655352 KIL655350:KIL655352 KSH655350:KSH655352 LCD655350:LCD655352 LLZ655350:LLZ655352 LVV655350:LVV655352 MFR655350:MFR655352 MPN655350:MPN655352 MZJ655350:MZJ655352 NJF655350:NJF655352 NTB655350:NTB655352 OCX655350:OCX655352 OMT655350:OMT655352 OWP655350:OWP655352 PGL655350:PGL655352 PQH655350:PQH655352 QAD655350:QAD655352 QJZ655350:QJZ655352 QTV655350:QTV655352 RDR655350:RDR655352 RNN655350:RNN655352 RXJ655350:RXJ655352 SHF655350:SHF655352 SRB655350:SRB655352 TAX655350:TAX655352 TKT655350:TKT655352 TUP655350:TUP655352 UEL655350:UEL655352 UOH655350:UOH655352 UYD655350:UYD655352 VHZ655350:VHZ655352 VRV655350:VRV655352 WBR655350:WBR655352 WLN655350:WLN655352 WVJ655350:WVJ655352 IX720886:IX720888 ST720886:ST720888 ACP720886:ACP720888 AML720886:AML720888 AWH720886:AWH720888 BGD720886:BGD720888 BPZ720886:BPZ720888 BZV720886:BZV720888 CJR720886:CJR720888 CTN720886:CTN720888 DDJ720886:DDJ720888 DNF720886:DNF720888 DXB720886:DXB720888 EGX720886:EGX720888 EQT720886:EQT720888 FAP720886:FAP720888 FKL720886:FKL720888 FUH720886:FUH720888 GED720886:GED720888 GNZ720886:GNZ720888 GXV720886:GXV720888 HHR720886:HHR720888 HRN720886:HRN720888 IBJ720886:IBJ720888 ILF720886:ILF720888 IVB720886:IVB720888 JEX720886:JEX720888 JOT720886:JOT720888 JYP720886:JYP720888 KIL720886:KIL720888 KSH720886:KSH720888 LCD720886:LCD720888 LLZ720886:LLZ720888 LVV720886:LVV720888 MFR720886:MFR720888 MPN720886:MPN720888 MZJ720886:MZJ720888 NJF720886:NJF720888 NTB720886:NTB720888 OCX720886:OCX720888 OMT720886:OMT720888 OWP720886:OWP720888 PGL720886:PGL720888 PQH720886:PQH720888 QAD720886:QAD720888 QJZ720886:QJZ720888 QTV720886:QTV720888 RDR720886:RDR720888 RNN720886:RNN720888 RXJ720886:RXJ720888 SHF720886:SHF720888 SRB720886:SRB720888 TAX720886:TAX720888 TKT720886:TKT720888 TUP720886:TUP720888 UEL720886:UEL720888 UOH720886:UOH720888 UYD720886:UYD720888 VHZ720886:VHZ720888 VRV720886:VRV720888 WBR720886:WBR720888 WLN720886:WLN720888 WVJ720886:WVJ720888 IX786422:IX786424 ST786422:ST786424 ACP786422:ACP786424 AML786422:AML786424 AWH786422:AWH786424 BGD786422:BGD786424 BPZ786422:BPZ786424 BZV786422:BZV786424 CJR786422:CJR786424 CTN786422:CTN786424 DDJ786422:DDJ786424 DNF786422:DNF786424 DXB786422:DXB786424 EGX786422:EGX786424 EQT786422:EQT786424 FAP786422:FAP786424 FKL786422:FKL786424 FUH786422:FUH786424 GED786422:GED786424 GNZ786422:GNZ786424 GXV786422:GXV786424 HHR786422:HHR786424 HRN786422:HRN786424 IBJ786422:IBJ786424 ILF786422:ILF786424 IVB786422:IVB786424 JEX786422:JEX786424 JOT786422:JOT786424 JYP786422:JYP786424 KIL786422:KIL786424 KSH786422:KSH786424 LCD786422:LCD786424 LLZ786422:LLZ786424 LVV786422:LVV786424 MFR786422:MFR786424 MPN786422:MPN786424 MZJ786422:MZJ786424 NJF786422:NJF786424 NTB786422:NTB786424 OCX786422:OCX786424 OMT786422:OMT786424 OWP786422:OWP786424 PGL786422:PGL786424 PQH786422:PQH786424 QAD786422:QAD786424 QJZ786422:QJZ786424 QTV786422:QTV786424 RDR786422:RDR786424 RNN786422:RNN786424 RXJ786422:RXJ786424 SHF786422:SHF786424 SRB786422:SRB786424 TAX786422:TAX786424 TKT786422:TKT786424 TUP786422:TUP786424 UEL786422:UEL786424 UOH786422:UOH786424 UYD786422:UYD786424 VHZ786422:VHZ786424 VRV786422:VRV786424 WBR786422:WBR786424 WLN786422:WLN786424 WVJ786422:WVJ786424 IX851958:IX851960 ST851958:ST851960 ACP851958:ACP851960 AML851958:AML851960 AWH851958:AWH851960 BGD851958:BGD851960 BPZ851958:BPZ851960 BZV851958:BZV851960 CJR851958:CJR851960 CTN851958:CTN851960 DDJ851958:DDJ851960 DNF851958:DNF851960 DXB851958:DXB851960 EGX851958:EGX851960 EQT851958:EQT851960 FAP851958:FAP851960 FKL851958:FKL851960 FUH851958:FUH851960 GED851958:GED851960 GNZ851958:GNZ851960 GXV851958:GXV851960 HHR851958:HHR851960 HRN851958:HRN851960 IBJ851958:IBJ851960 ILF851958:ILF851960 IVB851958:IVB851960 JEX851958:JEX851960 JOT851958:JOT851960 JYP851958:JYP851960 KIL851958:KIL851960 KSH851958:KSH851960 LCD851958:LCD851960 LLZ851958:LLZ851960 LVV851958:LVV851960 MFR851958:MFR851960 MPN851958:MPN851960 MZJ851958:MZJ851960 NJF851958:NJF851960 NTB851958:NTB851960 OCX851958:OCX851960 OMT851958:OMT851960 OWP851958:OWP851960 PGL851958:PGL851960 PQH851958:PQH851960 QAD851958:QAD851960 QJZ851958:QJZ851960 QTV851958:QTV851960 RDR851958:RDR851960 RNN851958:RNN851960 RXJ851958:RXJ851960 SHF851958:SHF851960 SRB851958:SRB851960 TAX851958:TAX851960 TKT851958:TKT851960 TUP851958:TUP851960 UEL851958:UEL851960 UOH851958:UOH851960 UYD851958:UYD851960 VHZ851958:VHZ851960 VRV851958:VRV851960 WBR851958:WBR851960 WLN851958:WLN851960 WVJ851958:WVJ851960 IX917494:IX917496 ST917494:ST917496 ACP917494:ACP917496 AML917494:AML917496 AWH917494:AWH917496 BGD917494:BGD917496 BPZ917494:BPZ917496 BZV917494:BZV917496 CJR917494:CJR917496 CTN917494:CTN917496 DDJ917494:DDJ917496 DNF917494:DNF917496 DXB917494:DXB917496 EGX917494:EGX917496 EQT917494:EQT917496 FAP917494:FAP917496 FKL917494:FKL917496 FUH917494:FUH917496 GED917494:GED917496 GNZ917494:GNZ917496 GXV917494:GXV917496 HHR917494:HHR917496 HRN917494:HRN917496 IBJ917494:IBJ917496 ILF917494:ILF917496 IVB917494:IVB917496 JEX917494:JEX917496 JOT917494:JOT917496 JYP917494:JYP917496 KIL917494:KIL917496 KSH917494:KSH917496 LCD917494:LCD917496 LLZ917494:LLZ917496 LVV917494:LVV917496 MFR917494:MFR917496 MPN917494:MPN917496 MZJ917494:MZJ917496 NJF917494:NJF917496 NTB917494:NTB917496 OCX917494:OCX917496 OMT917494:OMT917496 OWP917494:OWP917496 PGL917494:PGL917496 PQH917494:PQH917496 QAD917494:QAD917496 QJZ917494:QJZ917496 QTV917494:QTV917496 RDR917494:RDR917496 RNN917494:RNN917496 RXJ917494:RXJ917496 SHF917494:SHF917496 SRB917494:SRB917496 TAX917494:TAX917496 TKT917494:TKT917496 TUP917494:TUP917496 UEL917494:UEL917496 UOH917494:UOH917496 UYD917494:UYD917496 VHZ917494:VHZ917496 VRV917494:VRV917496 WBR917494:WBR917496 WLN917494:WLN917496 WVJ917494:WVJ917496 IX983030:IX983032 ST983030:ST983032 ACP983030:ACP983032 AML983030:AML983032 AWH983030:AWH983032 BGD983030:BGD983032 BPZ983030:BPZ983032 BZV983030:BZV983032 CJR983030:CJR983032 CTN983030:CTN983032 DDJ983030:DDJ983032 DNF983030:DNF983032 DXB983030:DXB983032 EGX983030:EGX983032 EQT983030:EQT983032 FAP983030:FAP983032 FKL983030:FKL983032 FUH983030:FUH983032 GED983030:GED983032 GNZ983030:GNZ983032 GXV983030:GXV983032 HHR983030:HHR983032 HRN983030:HRN983032 IBJ983030:IBJ983032 ILF983030:ILF983032 IVB983030:IVB983032 JEX983030:JEX983032 JOT983030:JOT983032 JYP983030:JYP983032 KIL983030:KIL983032 KSH983030:KSH983032 LCD983030:LCD983032 LLZ983030:LLZ983032 LVV983030:LVV983032 MFR983030:MFR983032 MPN983030:MPN983032 MZJ983030:MZJ983032 NJF983030:NJF983032 NTB983030:NTB983032 OCX983030:OCX983032 OMT983030:OMT983032 OWP983030:OWP983032 PGL983030:PGL983032 PQH983030:PQH983032 QAD983030:QAD983032 QJZ983030:QJZ983032 QTV983030:QTV983032 RDR983030:RDR983032 RNN983030:RNN983032 RXJ983030:RXJ983032 SHF983030:SHF983032 SRB983030:SRB983032 TAX983030:TAX983032 TKT983030:TKT983032 TUP983030:TUP983032 UEL983030:UEL983032 UOH983030:UOH983032 UYD983030:UYD983032 VHZ983030:VHZ983032 VRV983030:VRV983032 WBR983030:WBR983032 WLN983030:WLN983032 WVJ983030:WVJ983032 WVJ983020:WVJ983022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65514 ST65514 ACP65514 AML65514 AWH65514 BGD65514 BPZ65514 BZV65514 CJR65514 CTN65514 DDJ65514 DNF65514 DXB65514 EGX65514 EQT65514 FAP65514 FKL65514 FUH65514 GED65514 GNZ65514 GXV65514 HHR65514 HRN65514 IBJ65514 ILF65514 IVB65514 JEX65514 JOT65514 JYP65514 KIL65514 KSH65514 LCD65514 LLZ65514 LVV65514 MFR65514 MPN65514 MZJ65514 NJF65514 NTB65514 OCX65514 OMT65514 OWP65514 PGL65514 PQH65514 QAD65514 QJZ65514 QTV65514 RDR65514 RNN65514 RXJ65514 SHF65514 SRB65514 TAX65514 TKT65514 TUP65514 UEL65514 UOH65514 UYD65514 VHZ65514 VRV65514 WBR65514 WLN65514 WVJ65514 IX131050 ST131050 ACP131050 AML131050 AWH131050 BGD131050 BPZ131050 BZV131050 CJR131050 CTN131050 DDJ131050 DNF131050 DXB131050 EGX131050 EQT131050 FAP131050 FKL131050 FUH131050 GED131050 GNZ131050 GXV131050 HHR131050 HRN131050 IBJ131050 ILF131050 IVB131050 JEX131050 JOT131050 JYP131050 KIL131050 KSH131050 LCD131050 LLZ131050 LVV131050 MFR131050 MPN131050 MZJ131050 NJF131050 NTB131050 OCX131050 OMT131050 OWP131050 PGL131050 PQH131050 QAD131050 QJZ131050 QTV131050 RDR131050 RNN131050 RXJ131050 SHF131050 SRB131050 TAX131050 TKT131050 TUP131050 UEL131050 UOH131050 UYD131050 VHZ131050 VRV131050 WBR131050 WLN131050 WVJ131050 IX196586 ST196586 ACP196586 AML196586 AWH196586 BGD196586 BPZ196586 BZV196586 CJR196586 CTN196586 DDJ196586 DNF196586 DXB196586 EGX196586 EQT196586 FAP196586 FKL196586 FUH196586 GED196586 GNZ196586 GXV196586 HHR196586 HRN196586 IBJ196586 ILF196586 IVB196586 JEX196586 JOT196586 JYP196586 KIL196586 KSH196586 LCD196586 LLZ196586 LVV196586 MFR196586 MPN196586 MZJ196586 NJF196586 NTB196586 OCX196586 OMT196586 OWP196586 PGL196586 PQH196586 QAD196586 QJZ196586 QTV196586 RDR196586 RNN196586 RXJ196586 SHF196586 SRB196586 TAX196586 TKT196586 TUP196586 UEL196586 UOH196586 UYD196586 VHZ196586 VRV196586 WBR196586 WLN196586 WVJ196586 IX262122 ST262122 ACP262122 AML262122 AWH262122 BGD262122 BPZ262122 BZV262122 CJR262122 CTN262122 DDJ262122 DNF262122 DXB262122 EGX262122 EQT262122 FAP262122 FKL262122 FUH262122 GED262122 GNZ262122 GXV262122 HHR262122 HRN262122 IBJ262122 ILF262122 IVB262122 JEX262122 JOT262122 JYP262122 KIL262122 KSH262122 LCD262122 LLZ262122 LVV262122 MFR262122 MPN262122 MZJ262122 NJF262122 NTB262122 OCX262122 OMT262122 OWP262122 PGL262122 PQH262122 QAD262122 QJZ262122 QTV262122 RDR262122 RNN262122 RXJ262122 SHF262122 SRB262122 TAX262122 TKT262122 TUP262122 UEL262122 UOH262122 UYD262122 VHZ262122 VRV262122 WBR262122 WLN262122 WVJ262122 IX327658 ST327658 ACP327658 AML327658 AWH327658 BGD327658 BPZ327658 BZV327658 CJR327658 CTN327658 DDJ327658 DNF327658 DXB327658 EGX327658 EQT327658 FAP327658 FKL327658 FUH327658 GED327658 GNZ327658 GXV327658 HHR327658 HRN327658 IBJ327658 ILF327658 IVB327658 JEX327658 JOT327658 JYP327658 KIL327658 KSH327658 LCD327658 LLZ327658 LVV327658 MFR327658 MPN327658 MZJ327658 NJF327658 NTB327658 OCX327658 OMT327658 OWP327658 PGL327658 PQH327658 QAD327658 QJZ327658 QTV327658 RDR327658 RNN327658 RXJ327658 SHF327658 SRB327658 TAX327658 TKT327658 TUP327658 UEL327658 UOH327658 UYD327658 VHZ327658 VRV327658 WBR327658 WLN327658 WVJ327658 IX393194 ST393194 ACP393194 AML393194 AWH393194 BGD393194 BPZ393194 BZV393194 CJR393194 CTN393194 DDJ393194 DNF393194 DXB393194 EGX393194 EQT393194 FAP393194 FKL393194 FUH393194 GED393194 GNZ393194 GXV393194 HHR393194 HRN393194 IBJ393194 ILF393194 IVB393194 JEX393194 JOT393194 JYP393194 KIL393194 KSH393194 LCD393194 LLZ393194 LVV393194 MFR393194 MPN393194 MZJ393194 NJF393194 NTB393194 OCX393194 OMT393194 OWP393194 PGL393194 PQH393194 QAD393194 QJZ393194 QTV393194 RDR393194 RNN393194 RXJ393194 SHF393194 SRB393194 TAX393194 TKT393194 TUP393194 UEL393194 UOH393194 UYD393194 VHZ393194 VRV393194 WBR393194 WLN393194 WVJ393194 IX458730 ST458730 ACP458730 AML458730 AWH458730 BGD458730 BPZ458730 BZV458730 CJR458730 CTN458730 DDJ458730 DNF458730 DXB458730 EGX458730 EQT458730 FAP458730 FKL458730 FUH458730 GED458730 GNZ458730 GXV458730 HHR458730 HRN458730 IBJ458730 ILF458730 IVB458730 JEX458730 JOT458730 JYP458730 KIL458730 KSH458730 LCD458730 LLZ458730 LVV458730 MFR458730 MPN458730 MZJ458730 NJF458730 NTB458730 OCX458730 OMT458730 OWP458730 PGL458730 PQH458730 QAD458730 QJZ458730 QTV458730 RDR458730 RNN458730 RXJ458730 SHF458730 SRB458730 TAX458730 TKT458730 TUP458730 UEL458730 UOH458730 UYD458730 VHZ458730 VRV458730 WBR458730 WLN458730 WVJ458730 IX524266 ST524266 ACP524266 AML524266 AWH524266 BGD524266 BPZ524266 BZV524266 CJR524266 CTN524266 DDJ524266 DNF524266 DXB524266 EGX524266 EQT524266 FAP524266 FKL524266 FUH524266 GED524266 GNZ524266 GXV524266 HHR524266 HRN524266 IBJ524266 ILF524266 IVB524266 JEX524266 JOT524266 JYP524266 KIL524266 KSH524266 LCD524266 LLZ524266 LVV524266 MFR524266 MPN524266 MZJ524266 NJF524266 NTB524266 OCX524266 OMT524266 OWP524266 PGL524266 PQH524266 QAD524266 QJZ524266 QTV524266 RDR524266 RNN524266 RXJ524266 SHF524266 SRB524266 TAX524266 TKT524266 TUP524266 UEL524266 UOH524266 UYD524266 VHZ524266 VRV524266 WBR524266 WLN524266 WVJ524266 IX589802 ST589802 ACP589802 AML589802 AWH589802 BGD589802 BPZ589802 BZV589802 CJR589802 CTN589802 DDJ589802 DNF589802 DXB589802 EGX589802 EQT589802 FAP589802 FKL589802 FUH589802 GED589802 GNZ589802 GXV589802 HHR589802 HRN589802 IBJ589802 ILF589802 IVB589802 JEX589802 JOT589802 JYP589802 KIL589802 KSH589802 LCD589802 LLZ589802 LVV589802 MFR589802 MPN589802 MZJ589802 NJF589802 NTB589802 OCX589802 OMT589802 OWP589802 PGL589802 PQH589802 QAD589802 QJZ589802 QTV589802 RDR589802 RNN589802 RXJ589802 SHF589802 SRB589802 TAX589802 TKT589802 TUP589802 UEL589802 UOH589802 UYD589802 VHZ589802 VRV589802 WBR589802 WLN589802 WVJ589802 IX655338 ST655338 ACP655338 AML655338 AWH655338 BGD655338 BPZ655338 BZV655338 CJR655338 CTN655338 DDJ655338 DNF655338 DXB655338 EGX655338 EQT655338 FAP655338 FKL655338 FUH655338 GED655338 GNZ655338 GXV655338 HHR655338 HRN655338 IBJ655338 ILF655338 IVB655338 JEX655338 JOT655338 JYP655338 KIL655338 KSH655338 LCD655338 LLZ655338 LVV655338 MFR655338 MPN655338 MZJ655338 NJF655338 NTB655338 OCX655338 OMT655338 OWP655338 PGL655338 PQH655338 QAD655338 QJZ655338 QTV655338 RDR655338 RNN655338 RXJ655338 SHF655338 SRB655338 TAX655338 TKT655338 TUP655338 UEL655338 UOH655338 UYD655338 VHZ655338 VRV655338 WBR655338 WLN655338 WVJ655338 IX720874 ST720874 ACP720874 AML720874 AWH720874 BGD720874 BPZ720874 BZV720874 CJR720874 CTN720874 DDJ720874 DNF720874 DXB720874 EGX720874 EQT720874 FAP720874 FKL720874 FUH720874 GED720874 GNZ720874 GXV720874 HHR720874 HRN720874 IBJ720874 ILF720874 IVB720874 JEX720874 JOT720874 JYP720874 KIL720874 KSH720874 LCD720874 LLZ720874 LVV720874 MFR720874 MPN720874 MZJ720874 NJF720874 NTB720874 OCX720874 OMT720874 OWP720874 PGL720874 PQH720874 QAD720874 QJZ720874 QTV720874 RDR720874 RNN720874 RXJ720874 SHF720874 SRB720874 TAX720874 TKT720874 TUP720874 UEL720874 UOH720874 UYD720874 VHZ720874 VRV720874 WBR720874 WLN720874 WVJ720874 IX786410 ST786410 ACP786410 AML786410 AWH786410 BGD786410 BPZ786410 BZV786410 CJR786410 CTN786410 DDJ786410 DNF786410 DXB786410 EGX786410 EQT786410 FAP786410 FKL786410 FUH786410 GED786410 GNZ786410 GXV786410 HHR786410 HRN786410 IBJ786410 ILF786410 IVB786410 JEX786410 JOT786410 JYP786410 KIL786410 KSH786410 LCD786410 LLZ786410 LVV786410 MFR786410 MPN786410 MZJ786410 NJF786410 NTB786410 OCX786410 OMT786410 OWP786410 PGL786410 PQH786410 QAD786410 QJZ786410 QTV786410 RDR786410 RNN786410 RXJ786410 SHF786410 SRB786410 TAX786410 TKT786410 TUP786410 UEL786410 UOH786410 UYD786410 VHZ786410 VRV786410 WBR786410 WLN786410 WVJ786410 IX851946 ST851946 ACP851946 AML851946 AWH851946 BGD851946 BPZ851946 BZV851946 CJR851946 CTN851946 DDJ851946 DNF851946 DXB851946 EGX851946 EQT851946 FAP851946 FKL851946 FUH851946 GED851946 GNZ851946 GXV851946 HHR851946 HRN851946 IBJ851946 ILF851946 IVB851946 JEX851946 JOT851946 JYP851946 KIL851946 KSH851946 LCD851946 LLZ851946 LVV851946 MFR851946 MPN851946 MZJ851946 NJF851946 NTB851946 OCX851946 OMT851946 OWP851946 PGL851946 PQH851946 QAD851946 QJZ851946 QTV851946 RDR851946 RNN851946 RXJ851946 SHF851946 SRB851946 TAX851946 TKT851946 TUP851946 UEL851946 UOH851946 UYD851946 VHZ851946 VRV851946 WBR851946 WLN851946 WVJ851946 IX917482 ST917482 ACP917482 AML917482 AWH917482 BGD917482 BPZ917482 BZV917482 CJR917482 CTN917482 DDJ917482 DNF917482 DXB917482 EGX917482 EQT917482 FAP917482 FKL917482 FUH917482 GED917482 GNZ917482 GXV917482 HHR917482 HRN917482 IBJ917482 ILF917482 IVB917482 JEX917482 JOT917482 JYP917482 KIL917482 KSH917482 LCD917482 LLZ917482 LVV917482 MFR917482 MPN917482 MZJ917482 NJF917482 NTB917482 OCX917482 OMT917482 OWP917482 PGL917482 PQH917482 QAD917482 QJZ917482 QTV917482 RDR917482 RNN917482 RXJ917482 SHF917482 SRB917482 TAX917482 TKT917482 TUP917482 UEL917482 UOH917482 UYD917482 VHZ917482 VRV917482 WBR917482 WLN917482 WVJ917482 IX983018 ST983018 ACP983018 AML983018 AWH983018 BGD983018 BPZ983018 BZV983018 CJR983018 CTN983018 DDJ983018 DNF983018 DXB983018 EGX983018 EQT983018 FAP983018 FKL983018 FUH983018 GED983018 GNZ983018 GXV983018 HHR983018 HRN983018 IBJ983018 ILF983018 IVB983018 JEX983018 JOT983018 JYP983018 KIL983018 KSH983018 LCD983018 LLZ983018 LVV983018 MFR983018 MPN983018 MZJ983018 NJF983018 NTB983018 OCX983018 OMT983018 OWP983018 PGL983018 PQH983018 QAD983018 QJZ983018 QTV983018 RDR983018 RNN983018 RXJ983018 SHF983018 SRB983018 TAX983018 TKT983018 TUP983018 UEL983018 UOH983018 UYD983018 VHZ983018 VRV983018 WBR983018 WLN983018 WVJ983018 IT65516:IT65518 SP65516:SP65518 ACL65516:ACL65518 AMH65516:AMH65518 AWD65516:AWD65518 BFZ65516:BFZ65518 BPV65516:BPV65518 BZR65516:BZR65518 CJN65516:CJN65518 CTJ65516:CTJ65518 DDF65516:DDF65518 DNB65516:DNB65518 DWX65516:DWX65518 EGT65516:EGT65518 EQP65516:EQP65518 FAL65516:FAL65518 FKH65516:FKH65518 FUD65516:FUD65518 GDZ65516:GDZ65518 GNV65516:GNV65518 GXR65516:GXR65518 HHN65516:HHN65518 HRJ65516:HRJ65518 IBF65516:IBF65518 ILB65516:ILB65518 IUX65516:IUX65518 JET65516:JET65518 JOP65516:JOP65518 JYL65516:JYL65518 KIH65516:KIH65518 KSD65516:KSD65518 LBZ65516:LBZ65518 LLV65516:LLV65518 LVR65516:LVR65518 MFN65516:MFN65518 MPJ65516:MPJ65518 MZF65516:MZF65518 NJB65516:NJB65518 NSX65516:NSX65518 OCT65516:OCT65518 OMP65516:OMP65518 OWL65516:OWL65518 PGH65516:PGH65518 PQD65516:PQD65518 PZZ65516:PZZ65518 QJV65516:QJV65518 QTR65516:QTR65518 RDN65516:RDN65518 RNJ65516:RNJ65518 RXF65516:RXF65518 SHB65516:SHB65518 SQX65516:SQX65518 TAT65516:TAT65518 TKP65516:TKP65518 TUL65516:TUL65518 UEH65516:UEH65518 UOD65516:UOD65518 UXZ65516:UXZ65518 VHV65516:VHV65518 VRR65516:VRR65518 WBN65516:WBN65518 WLJ65516:WLJ65518 WVF65516:WVF65518 IT131052:IT131054 SP131052:SP131054 ACL131052:ACL131054 AMH131052:AMH131054 AWD131052:AWD131054 BFZ131052:BFZ131054 BPV131052:BPV131054 BZR131052:BZR131054 CJN131052:CJN131054 CTJ131052:CTJ131054 DDF131052:DDF131054 DNB131052:DNB131054 DWX131052:DWX131054 EGT131052:EGT131054 EQP131052:EQP131054 FAL131052:FAL131054 FKH131052:FKH131054 FUD131052:FUD131054 GDZ131052:GDZ131054 GNV131052:GNV131054 GXR131052:GXR131054 HHN131052:HHN131054 HRJ131052:HRJ131054 IBF131052:IBF131054 ILB131052:ILB131054 IUX131052:IUX131054 JET131052:JET131054 JOP131052:JOP131054 JYL131052:JYL131054 KIH131052:KIH131054 KSD131052:KSD131054 LBZ131052:LBZ131054 LLV131052:LLV131054 LVR131052:LVR131054 MFN131052:MFN131054 MPJ131052:MPJ131054 MZF131052:MZF131054 NJB131052:NJB131054 NSX131052:NSX131054 OCT131052:OCT131054 OMP131052:OMP131054 OWL131052:OWL131054 PGH131052:PGH131054 PQD131052:PQD131054 PZZ131052:PZZ131054 QJV131052:QJV131054 QTR131052:QTR131054 RDN131052:RDN131054 RNJ131052:RNJ131054 RXF131052:RXF131054 SHB131052:SHB131054 SQX131052:SQX131054 TAT131052:TAT131054 TKP131052:TKP131054 TUL131052:TUL131054 UEH131052:UEH131054 UOD131052:UOD131054 UXZ131052:UXZ131054 VHV131052:VHV131054 VRR131052:VRR131054 WBN131052:WBN131054 WLJ131052:WLJ131054 WVF131052:WVF131054 IT196588:IT196590 SP196588:SP196590 ACL196588:ACL196590 AMH196588:AMH196590 AWD196588:AWD196590 BFZ196588:BFZ196590 BPV196588:BPV196590 BZR196588:BZR196590 CJN196588:CJN196590 CTJ196588:CTJ196590 DDF196588:DDF196590 DNB196588:DNB196590 DWX196588:DWX196590 EGT196588:EGT196590 EQP196588:EQP196590 FAL196588:FAL196590 FKH196588:FKH196590 FUD196588:FUD196590 GDZ196588:GDZ196590 GNV196588:GNV196590 GXR196588:GXR196590 HHN196588:HHN196590 HRJ196588:HRJ196590 IBF196588:IBF196590 ILB196588:ILB196590 IUX196588:IUX196590 JET196588:JET196590 JOP196588:JOP196590 JYL196588:JYL196590 KIH196588:KIH196590 KSD196588:KSD196590 LBZ196588:LBZ196590 LLV196588:LLV196590 LVR196588:LVR196590 MFN196588:MFN196590 MPJ196588:MPJ196590 MZF196588:MZF196590 NJB196588:NJB196590 NSX196588:NSX196590 OCT196588:OCT196590 OMP196588:OMP196590 OWL196588:OWL196590 PGH196588:PGH196590 PQD196588:PQD196590 PZZ196588:PZZ196590 QJV196588:QJV196590 QTR196588:QTR196590 RDN196588:RDN196590 RNJ196588:RNJ196590 RXF196588:RXF196590 SHB196588:SHB196590 SQX196588:SQX196590 TAT196588:TAT196590 TKP196588:TKP196590 TUL196588:TUL196590 UEH196588:UEH196590 UOD196588:UOD196590 UXZ196588:UXZ196590 VHV196588:VHV196590 VRR196588:VRR196590 WBN196588:WBN196590 WLJ196588:WLJ196590 WVF196588:WVF196590 IT262124:IT262126 SP262124:SP262126 ACL262124:ACL262126 AMH262124:AMH262126 AWD262124:AWD262126 BFZ262124:BFZ262126 BPV262124:BPV262126 BZR262124:BZR262126 CJN262124:CJN262126 CTJ262124:CTJ262126 DDF262124:DDF262126 DNB262124:DNB262126 DWX262124:DWX262126 EGT262124:EGT262126 EQP262124:EQP262126 FAL262124:FAL262126 FKH262124:FKH262126 FUD262124:FUD262126 GDZ262124:GDZ262126 GNV262124:GNV262126 GXR262124:GXR262126 HHN262124:HHN262126 HRJ262124:HRJ262126 IBF262124:IBF262126 ILB262124:ILB262126 IUX262124:IUX262126 JET262124:JET262126 JOP262124:JOP262126 JYL262124:JYL262126 KIH262124:KIH262126 KSD262124:KSD262126 LBZ262124:LBZ262126 LLV262124:LLV262126 LVR262124:LVR262126 MFN262124:MFN262126 MPJ262124:MPJ262126 MZF262124:MZF262126 NJB262124:NJB262126 NSX262124:NSX262126 OCT262124:OCT262126 OMP262124:OMP262126 OWL262124:OWL262126 PGH262124:PGH262126 PQD262124:PQD262126 PZZ262124:PZZ262126 QJV262124:QJV262126 QTR262124:QTR262126 RDN262124:RDN262126 RNJ262124:RNJ262126 RXF262124:RXF262126 SHB262124:SHB262126 SQX262124:SQX262126 TAT262124:TAT262126 TKP262124:TKP262126 TUL262124:TUL262126 UEH262124:UEH262126 UOD262124:UOD262126 UXZ262124:UXZ262126 VHV262124:VHV262126 VRR262124:VRR262126 WBN262124:WBN262126 WLJ262124:WLJ262126 WVF262124:WVF262126 IT327660:IT327662 SP327660:SP327662 ACL327660:ACL327662 AMH327660:AMH327662 AWD327660:AWD327662 BFZ327660:BFZ327662 BPV327660:BPV327662 BZR327660:BZR327662 CJN327660:CJN327662 CTJ327660:CTJ327662 DDF327660:DDF327662 DNB327660:DNB327662 DWX327660:DWX327662 EGT327660:EGT327662 EQP327660:EQP327662 FAL327660:FAL327662 FKH327660:FKH327662 FUD327660:FUD327662 GDZ327660:GDZ327662 GNV327660:GNV327662 GXR327660:GXR327662 HHN327660:HHN327662 HRJ327660:HRJ327662 IBF327660:IBF327662 ILB327660:ILB327662 IUX327660:IUX327662 JET327660:JET327662 JOP327660:JOP327662 JYL327660:JYL327662 KIH327660:KIH327662 KSD327660:KSD327662 LBZ327660:LBZ327662 LLV327660:LLV327662 LVR327660:LVR327662 MFN327660:MFN327662 MPJ327660:MPJ327662 MZF327660:MZF327662 NJB327660:NJB327662 NSX327660:NSX327662 OCT327660:OCT327662 OMP327660:OMP327662 OWL327660:OWL327662 PGH327660:PGH327662 PQD327660:PQD327662 PZZ327660:PZZ327662 QJV327660:QJV327662 QTR327660:QTR327662 RDN327660:RDN327662 RNJ327660:RNJ327662 RXF327660:RXF327662 SHB327660:SHB327662 SQX327660:SQX327662 TAT327660:TAT327662 TKP327660:TKP327662 TUL327660:TUL327662 UEH327660:UEH327662 UOD327660:UOD327662 UXZ327660:UXZ327662 VHV327660:VHV327662 VRR327660:VRR327662 WBN327660:WBN327662 WLJ327660:WLJ327662 WVF327660:WVF327662 IT393196:IT393198 SP393196:SP393198 ACL393196:ACL393198 AMH393196:AMH393198 AWD393196:AWD393198 BFZ393196:BFZ393198 BPV393196:BPV393198 BZR393196:BZR393198 CJN393196:CJN393198 CTJ393196:CTJ393198 DDF393196:DDF393198 DNB393196:DNB393198 DWX393196:DWX393198 EGT393196:EGT393198 EQP393196:EQP393198 FAL393196:FAL393198 FKH393196:FKH393198 FUD393196:FUD393198 GDZ393196:GDZ393198 GNV393196:GNV393198 GXR393196:GXR393198 HHN393196:HHN393198 HRJ393196:HRJ393198 IBF393196:IBF393198 ILB393196:ILB393198 IUX393196:IUX393198 JET393196:JET393198 JOP393196:JOP393198 JYL393196:JYL393198 KIH393196:KIH393198 KSD393196:KSD393198 LBZ393196:LBZ393198 LLV393196:LLV393198 LVR393196:LVR393198 MFN393196:MFN393198 MPJ393196:MPJ393198 MZF393196:MZF393198 NJB393196:NJB393198 NSX393196:NSX393198 OCT393196:OCT393198 OMP393196:OMP393198 OWL393196:OWL393198 PGH393196:PGH393198 PQD393196:PQD393198 PZZ393196:PZZ393198 QJV393196:QJV393198 QTR393196:QTR393198 RDN393196:RDN393198 RNJ393196:RNJ393198 RXF393196:RXF393198 SHB393196:SHB393198 SQX393196:SQX393198 TAT393196:TAT393198 TKP393196:TKP393198 TUL393196:TUL393198 UEH393196:UEH393198 UOD393196:UOD393198 UXZ393196:UXZ393198 VHV393196:VHV393198 VRR393196:VRR393198 WBN393196:WBN393198 WLJ393196:WLJ393198 WVF393196:WVF393198 IT458732:IT458734 SP458732:SP458734 ACL458732:ACL458734 AMH458732:AMH458734 AWD458732:AWD458734 BFZ458732:BFZ458734 BPV458732:BPV458734 BZR458732:BZR458734 CJN458732:CJN458734 CTJ458732:CTJ458734 DDF458732:DDF458734 DNB458732:DNB458734 DWX458732:DWX458734 EGT458732:EGT458734 EQP458732:EQP458734 FAL458732:FAL458734 FKH458732:FKH458734 FUD458732:FUD458734 GDZ458732:GDZ458734 GNV458732:GNV458734 GXR458732:GXR458734 HHN458732:HHN458734 HRJ458732:HRJ458734 IBF458732:IBF458734 ILB458732:ILB458734 IUX458732:IUX458734 JET458732:JET458734 JOP458732:JOP458734 JYL458732:JYL458734 KIH458732:KIH458734 KSD458732:KSD458734 LBZ458732:LBZ458734 LLV458732:LLV458734 LVR458732:LVR458734 MFN458732:MFN458734 MPJ458732:MPJ458734 MZF458732:MZF458734 NJB458732:NJB458734 NSX458732:NSX458734 OCT458732:OCT458734 OMP458732:OMP458734 OWL458732:OWL458734 PGH458732:PGH458734 PQD458732:PQD458734 PZZ458732:PZZ458734 QJV458732:QJV458734 QTR458732:QTR458734 RDN458732:RDN458734 RNJ458732:RNJ458734 RXF458732:RXF458734 SHB458732:SHB458734 SQX458732:SQX458734 TAT458732:TAT458734 TKP458732:TKP458734 TUL458732:TUL458734 UEH458732:UEH458734 UOD458732:UOD458734 UXZ458732:UXZ458734 VHV458732:VHV458734 VRR458732:VRR458734 WBN458732:WBN458734 WLJ458732:WLJ458734 WVF458732:WVF458734 IT524268:IT524270 SP524268:SP524270 ACL524268:ACL524270 AMH524268:AMH524270 AWD524268:AWD524270 BFZ524268:BFZ524270 BPV524268:BPV524270 BZR524268:BZR524270 CJN524268:CJN524270 CTJ524268:CTJ524270 DDF524268:DDF524270 DNB524268:DNB524270 DWX524268:DWX524270 EGT524268:EGT524270 EQP524268:EQP524270 FAL524268:FAL524270 FKH524268:FKH524270 FUD524268:FUD524270 GDZ524268:GDZ524270 GNV524268:GNV524270 GXR524268:GXR524270 HHN524268:HHN524270 HRJ524268:HRJ524270 IBF524268:IBF524270 ILB524268:ILB524270 IUX524268:IUX524270 JET524268:JET524270 JOP524268:JOP524270 JYL524268:JYL524270 KIH524268:KIH524270 KSD524268:KSD524270 LBZ524268:LBZ524270 LLV524268:LLV524270 LVR524268:LVR524270 MFN524268:MFN524270 MPJ524268:MPJ524270 MZF524268:MZF524270 NJB524268:NJB524270 NSX524268:NSX524270 OCT524268:OCT524270 OMP524268:OMP524270 OWL524268:OWL524270 PGH524268:PGH524270 PQD524268:PQD524270 PZZ524268:PZZ524270 QJV524268:QJV524270 QTR524268:QTR524270 RDN524268:RDN524270 RNJ524268:RNJ524270 RXF524268:RXF524270 SHB524268:SHB524270 SQX524268:SQX524270 TAT524268:TAT524270 TKP524268:TKP524270 TUL524268:TUL524270 UEH524268:UEH524270 UOD524268:UOD524270 UXZ524268:UXZ524270 VHV524268:VHV524270 VRR524268:VRR524270 WBN524268:WBN524270 WLJ524268:WLJ524270 WVF524268:WVF524270 IT589804:IT589806 SP589804:SP589806 ACL589804:ACL589806 AMH589804:AMH589806 AWD589804:AWD589806 BFZ589804:BFZ589806 BPV589804:BPV589806 BZR589804:BZR589806 CJN589804:CJN589806 CTJ589804:CTJ589806 DDF589804:DDF589806 DNB589804:DNB589806 DWX589804:DWX589806 EGT589804:EGT589806 EQP589804:EQP589806 FAL589804:FAL589806 FKH589804:FKH589806 FUD589804:FUD589806 GDZ589804:GDZ589806 GNV589804:GNV589806 GXR589804:GXR589806 HHN589804:HHN589806 HRJ589804:HRJ589806 IBF589804:IBF589806 ILB589804:ILB589806 IUX589804:IUX589806 JET589804:JET589806 JOP589804:JOP589806 JYL589804:JYL589806 KIH589804:KIH589806 KSD589804:KSD589806 LBZ589804:LBZ589806 LLV589804:LLV589806 LVR589804:LVR589806 MFN589804:MFN589806 MPJ589804:MPJ589806 MZF589804:MZF589806 NJB589804:NJB589806 NSX589804:NSX589806 OCT589804:OCT589806 OMP589804:OMP589806 OWL589804:OWL589806 PGH589804:PGH589806 PQD589804:PQD589806 PZZ589804:PZZ589806 QJV589804:QJV589806 QTR589804:QTR589806 RDN589804:RDN589806 RNJ589804:RNJ589806 RXF589804:RXF589806 SHB589804:SHB589806 SQX589804:SQX589806 TAT589804:TAT589806 TKP589804:TKP589806 TUL589804:TUL589806 UEH589804:UEH589806 UOD589804:UOD589806 UXZ589804:UXZ589806 VHV589804:VHV589806 VRR589804:VRR589806 WBN589804:WBN589806 WLJ589804:WLJ589806 WVF589804:WVF589806 IT655340:IT655342 SP655340:SP655342 ACL655340:ACL655342 AMH655340:AMH655342 AWD655340:AWD655342 BFZ655340:BFZ655342 BPV655340:BPV655342 BZR655340:BZR655342 CJN655340:CJN655342 CTJ655340:CTJ655342 DDF655340:DDF655342 DNB655340:DNB655342 DWX655340:DWX655342 EGT655340:EGT655342 EQP655340:EQP655342 FAL655340:FAL655342 FKH655340:FKH655342 FUD655340:FUD655342 GDZ655340:GDZ655342 GNV655340:GNV655342 GXR655340:GXR655342 HHN655340:HHN655342 HRJ655340:HRJ655342 IBF655340:IBF655342 ILB655340:ILB655342 IUX655340:IUX655342 JET655340:JET655342 JOP655340:JOP655342 JYL655340:JYL655342 KIH655340:KIH655342 KSD655340:KSD655342 LBZ655340:LBZ655342 LLV655340:LLV655342 LVR655340:LVR655342 MFN655340:MFN655342 MPJ655340:MPJ655342 MZF655340:MZF655342 NJB655340:NJB655342 NSX655340:NSX655342 OCT655340:OCT655342 OMP655340:OMP655342 OWL655340:OWL655342 PGH655340:PGH655342 PQD655340:PQD655342 PZZ655340:PZZ655342 QJV655340:QJV655342 QTR655340:QTR655342 RDN655340:RDN655342 RNJ655340:RNJ655342 RXF655340:RXF655342 SHB655340:SHB655342 SQX655340:SQX655342 TAT655340:TAT655342 TKP655340:TKP655342 TUL655340:TUL655342 UEH655340:UEH655342 UOD655340:UOD655342 UXZ655340:UXZ655342 VHV655340:VHV655342 VRR655340:VRR655342 WBN655340:WBN655342 WLJ655340:WLJ655342 WVF655340:WVF655342 IT720876:IT720878 SP720876:SP720878 ACL720876:ACL720878 AMH720876:AMH720878 AWD720876:AWD720878 BFZ720876:BFZ720878 BPV720876:BPV720878 BZR720876:BZR720878 CJN720876:CJN720878 CTJ720876:CTJ720878 DDF720876:DDF720878 DNB720876:DNB720878 DWX720876:DWX720878 EGT720876:EGT720878 EQP720876:EQP720878 FAL720876:FAL720878 FKH720876:FKH720878 FUD720876:FUD720878 GDZ720876:GDZ720878 GNV720876:GNV720878 GXR720876:GXR720878 HHN720876:HHN720878 HRJ720876:HRJ720878 IBF720876:IBF720878 ILB720876:ILB720878 IUX720876:IUX720878 JET720876:JET720878 JOP720876:JOP720878 JYL720876:JYL720878 KIH720876:KIH720878 KSD720876:KSD720878 LBZ720876:LBZ720878 LLV720876:LLV720878 LVR720876:LVR720878 MFN720876:MFN720878 MPJ720876:MPJ720878 MZF720876:MZF720878 NJB720876:NJB720878 NSX720876:NSX720878 OCT720876:OCT720878 OMP720876:OMP720878 OWL720876:OWL720878 PGH720876:PGH720878 PQD720876:PQD720878 PZZ720876:PZZ720878 QJV720876:QJV720878 QTR720876:QTR720878 RDN720876:RDN720878 RNJ720876:RNJ720878 RXF720876:RXF720878 SHB720876:SHB720878 SQX720876:SQX720878 TAT720876:TAT720878 TKP720876:TKP720878 TUL720876:TUL720878 UEH720876:UEH720878 UOD720876:UOD720878 UXZ720876:UXZ720878 VHV720876:VHV720878 VRR720876:VRR720878 WBN720876:WBN720878 WLJ720876:WLJ720878 WVF720876:WVF720878 IT786412:IT786414 SP786412:SP786414 ACL786412:ACL786414 AMH786412:AMH786414 AWD786412:AWD786414 BFZ786412:BFZ786414 BPV786412:BPV786414 BZR786412:BZR786414 CJN786412:CJN786414 CTJ786412:CTJ786414 DDF786412:DDF786414 DNB786412:DNB786414 DWX786412:DWX786414 EGT786412:EGT786414 EQP786412:EQP786414 FAL786412:FAL786414 FKH786412:FKH786414 FUD786412:FUD786414 GDZ786412:GDZ786414 GNV786412:GNV786414 GXR786412:GXR786414 HHN786412:HHN786414 HRJ786412:HRJ786414 IBF786412:IBF786414 ILB786412:ILB786414 IUX786412:IUX786414 JET786412:JET786414 JOP786412:JOP786414 JYL786412:JYL786414 KIH786412:KIH786414 KSD786412:KSD786414 LBZ786412:LBZ786414 LLV786412:LLV786414 LVR786412:LVR786414 MFN786412:MFN786414 MPJ786412:MPJ786414 MZF786412:MZF786414 NJB786412:NJB786414 NSX786412:NSX786414 OCT786412:OCT786414 OMP786412:OMP786414 OWL786412:OWL786414 PGH786412:PGH786414 PQD786412:PQD786414 PZZ786412:PZZ786414 QJV786412:QJV786414 QTR786412:QTR786414 RDN786412:RDN786414 RNJ786412:RNJ786414 RXF786412:RXF786414 SHB786412:SHB786414 SQX786412:SQX786414 TAT786412:TAT786414 TKP786412:TKP786414 TUL786412:TUL786414 UEH786412:UEH786414 UOD786412:UOD786414 UXZ786412:UXZ786414 VHV786412:VHV786414 VRR786412:VRR786414 WBN786412:WBN786414 WLJ786412:WLJ786414 WVF786412:WVF786414 IT851948:IT851950 SP851948:SP851950 ACL851948:ACL851950 AMH851948:AMH851950 AWD851948:AWD851950 BFZ851948:BFZ851950 BPV851948:BPV851950 BZR851948:BZR851950 CJN851948:CJN851950 CTJ851948:CTJ851950 DDF851948:DDF851950 DNB851948:DNB851950 DWX851948:DWX851950 EGT851948:EGT851950 EQP851948:EQP851950 FAL851948:FAL851950 FKH851948:FKH851950 FUD851948:FUD851950 GDZ851948:GDZ851950 GNV851948:GNV851950 GXR851948:GXR851950 HHN851948:HHN851950 HRJ851948:HRJ851950 IBF851948:IBF851950 ILB851948:ILB851950 IUX851948:IUX851950 JET851948:JET851950 JOP851948:JOP851950 JYL851948:JYL851950 KIH851948:KIH851950 KSD851948:KSD851950 LBZ851948:LBZ851950 LLV851948:LLV851950 LVR851948:LVR851950 MFN851948:MFN851950 MPJ851948:MPJ851950 MZF851948:MZF851950 NJB851948:NJB851950 NSX851948:NSX851950 OCT851948:OCT851950 OMP851948:OMP851950 OWL851948:OWL851950 PGH851948:PGH851950 PQD851948:PQD851950 PZZ851948:PZZ851950 QJV851948:QJV851950 QTR851948:QTR851950 RDN851948:RDN851950 RNJ851948:RNJ851950 RXF851948:RXF851950 SHB851948:SHB851950 SQX851948:SQX851950 TAT851948:TAT851950 TKP851948:TKP851950 TUL851948:TUL851950 UEH851948:UEH851950 UOD851948:UOD851950 UXZ851948:UXZ851950 VHV851948:VHV851950 VRR851948:VRR851950 WBN851948:WBN851950 WLJ851948:WLJ851950 WVF851948:WVF851950 IT917484:IT917486 SP917484:SP917486 ACL917484:ACL917486 AMH917484:AMH917486 AWD917484:AWD917486 BFZ917484:BFZ917486 BPV917484:BPV917486 BZR917484:BZR917486 CJN917484:CJN917486 CTJ917484:CTJ917486 DDF917484:DDF917486 DNB917484:DNB917486 DWX917484:DWX917486 EGT917484:EGT917486 EQP917484:EQP917486 FAL917484:FAL917486 FKH917484:FKH917486 FUD917484:FUD917486 GDZ917484:GDZ917486 GNV917484:GNV917486 GXR917484:GXR917486 HHN917484:HHN917486 HRJ917484:HRJ917486 IBF917484:IBF917486 ILB917484:ILB917486 IUX917484:IUX917486 JET917484:JET917486 JOP917484:JOP917486 JYL917484:JYL917486 KIH917484:KIH917486 KSD917484:KSD917486 LBZ917484:LBZ917486 LLV917484:LLV917486 LVR917484:LVR917486 MFN917484:MFN917486 MPJ917484:MPJ917486 MZF917484:MZF917486 NJB917484:NJB917486 NSX917484:NSX917486 OCT917484:OCT917486 OMP917484:OMP917486 OWL917484:OWL917486 PGH917484:PGH917486 PQD917484:PQD917486 PZZ917484:PZZ917486 QJV917484:QJV917486 QTR917484:QTR917486 RDN917484:RDN917486 RNJ917484:RNJ917486 RXF917484:RXF917486 SHB917484:SHB917486 SQX917484:SQX917486 TAT917484:TAT917486 TKP917484:TKP917486 TUL917484:TUL917486 UEH917484:UEH917486 UOD917484:UOD917486 UXZ917484:UXZ917486 VHV917484:VHV917486 VRR917484:VRR917486 WBN917484:WBN917486 WLJ917484:WLJ917486 WVF917484:WVF917486 IT983020:IT983022 SP983020:SP983022 ACL983020:ACL983022 AMH983020:AMH983022 AWD983020:AWD983022 BFZ983020:BFZ983022 BPV983020:BPV983022 BZR983020:BZR983022 CJN983020:CJN983022 CTJ983020:CTJ983022 DDF983020:DDF983022 DNB983020:DNB983022 DWX983020:DWX983022 EGT983020:EGT983022 EQP983020:EQP983022 FAL983020:FAL983022 FKH983020:FKH983022 FUD983020:FUD983022 GDZ983020:GDZ983022 GNV983020:GNV983022 GXR983020:GXR983022 HHN983020:HHN983022 HRJ983020:HRJ983022 IBF983020:IBF983022 ILB983020:ILB983022 IUX983020:IUX983022 JET983020:JET983022 JOP983020:JOP983022 JYL983020:JYL983022 KIH983020:KIH983022 KSD983020:KSD983022 LBZ983020:LBZ983022 LLV983020:LLV983022 LVR983020:LVR983022 MFN983020:MFN983022 MPJ983020:MPJ983022 MZF983020:MZF983022 NJB983020:NJB983022 NSX983020:NSX983022 OCT983020:OCT983022 OMP983020:OMP983022 OWL983020:OWL983022 PGH983020:PGH983022 PQD983020:PQD983022 PZZ983020:PZZ983022 QJV983020:QJV983022 QTR983020:QTR983022 RDN983020:RDN983022 RNJ983020:RNJ983022 RXF983020:RXF983022 SHB983020:SHB983022 SQX983020:SQX983022 TAT983020:TAT983022 TKP983020:TKP983022 TUL983020:TUL983022 UEH983020:UEH983022 UOD983020:UOD983022 UXZ983020:UXZ983022 VHV983020:VHV983022 VRR983020:VRR983022 WBN983020:WBN983022 WLJ983020:WLJ983022 WVF983020:WVF983022 IT65526:IT65528 SP65526:SP65528 ACL65526:ACL65528 AMH65526:AMH65528 AWD65526:AWD65528 BFZ65526:BFZ65528 BPV65526:BPV65528 BZR65526:BZR65528 CJN65526:CJN65528 CTJ65526:CTJ65528 DDF65526:DDF65528 DNB65526:DNB65528 DWX65526:DWX65528 EGT65526:EGT65528 EQP65526:EQP65528 FAL65526:FAL65528 FKH65526:FKH65528 FUD65526:FUD65528 GDZ65526:GDZ65528 GNV65526:GNV65528 GXR65526:GXR65528 HHN65526:HHN65528 HRJ65526:HRJ65528 IBF65526:IBF65528 ILB65526:ILB65528 IUX65526:IUX65528 JET65526:JET65528 JOP65526:JOP65528 JYL65526:JYL65528 KIH65526:KIH65528 KSD65526:KSD65528 LBZ65526:LBZ65528 LLV65526:LLV65528 LVR65526:LVR65528 MFN65526:MFN65528 MPJ65526:MPJ65528 MZF65526:MZF65528 NJB65526:NJB65528 NSX65526:NSX65528 OCT65526:OCT65528 OMP65526:OMP65528 OWL65526:OWL65528 PGH65526:PGH65528 PQD65526:PQD65528 PZZ65526:PZZ65528 QJV65526:QJV65528 QTR65526:QTR65528 RDN65526:RDN65528 RNJ65526:RNJ65528 RXF65526:RXF65528 SHB65526:SHB65528 SQX65526:SQX65528 TAT65526:TAT65528 TKP65526:TKP65528 TUL65526:TUL65528 UEH65526:UEH65528 UOD65526:UOD65528 UXZ65526:UXZ65528 VHV65526:VHV65528 VRR65526:VRR65528 WBN65526:WBN65528 WLJ65526:WLJ65528 WVF65526:WVF65528 IT131062:IT131064 SP131062:SP131064 ACL131062:ACL131064 AMH131062:AMH131064 AWD131062:AWD131064 BFZ131062:BFZ131064 BPV131062:BPV131064 BZR131062:BZR131064 CJN131062:CJN131064 CTJ131062:CTJ131064 DDF131062:DDF131064 DNB131062:DNB131064 DWX131062:DWX131064 EGT131062:EGT131064 EQP131062:EQP131064 FAL131062:FAL131064 FKH131062:FKH131064 FUD131062:FUD131064 GDZ131062:GDZ131064 GNV131062:GNV131064 GXR131062:GXR131064 HHN131062:HHN131064 HRJ131062:HRJ131064 IBF131062:IBF131064 ILB131062:ILB131064 IUX131062:IUX131064 JET131062:JET131064 JOP131062:JOP131064 JYL131062:JYL131064 KIH131062:KIH131064 KSD131062:KSD131064 LBZ131062:LBZ131064 LLV131062:LLV131064 LVR131062:LVR131064 MFN131062:MFN131064 MPJ131062:MPJ131064 MZF131062:MZF131064 NJB131062:NJB131064 NSX131062:NSX131064 OCT131062:OCT131064 OMP131062:OMP131064 OWL131062:OWL131064 PGH131062:PGH131064 PQD131062:PQD131064 PZZ131062:PZZ131064 QJV131062:QJV131064 QTR131062:QTR131064 RDN131062:RDN131064 RNJ131062:RNJ131064 RXF131062:RXF131064 SHB131062:SHB131064 SQX131062:SQX131064 TAT131062:TAT131064 TKP131062:TKP131064 TUL131062:TUL131064 UEH131062:UEH131064 UOD131062:UOD131064 UXZ131062:UXZ131064 VHV131062:VHV131064 VRR131062:VRR131064 WBN131062:WBN131064 WLJ131062:WLJ131064 WVF131062:WVF131064 IT196598:IT196600 SP196598:SP196600 ACL196598:ACL196600 AMH196598:AMH196600 AWD196598:AWD196600 BFZ196598:BFZ196600 BPV196598:BPV196600 BZR196598:BZR196600 CJN196598:CJN196600 CTJ196598:CTJ196600 DDF196598:DDF196600 DNB196598:DNB196600 DWX196598:DWX196600 EGT196598:EGT196600 EQP196598:EQP196600 FAL196598:FAL196600 FKH196598:FKH196600 FUD196598:FUD196600 GDZ196598:GDZ196600 GNV196598:GNV196600 GXR196598:GXR196600 HHN196598:HHN196600 HRJ196598:HRJ196600 IBF196598:IBF196600 ILB196598:ILB196600 IUX196598:IUX196600 JET196598:JET196600 JOP196598:JOP196600 JYL196598:JYL196600 KIH196598:KIH196600 KSD196598:KSD196600 LBZ196598:LBZ196600 LLV196598:LLV196600 LVR196598:LVR196600 MFN196598:MFN196600 MPJ196598:MPJ196600 MZF196598:MZF196600 NJB196598:NJB196600 NSX196598:NSX196600 OCT196598:OCT196600 OMP196598:OMP196600 OWL196598:OWL196600 PGH196598:PGH196600 PQD196598:PQD196600 PZZ196598:PZZ196600 QJV196598:QJV196600 QTR196598:QTR196600 RDN196598:RDN196600 RNJ196598:RNJ196600 RXF196598:RXF196600 SHB196598:SHB196600 SQX196598:SQX196600 TAT196598:TAT196600 TKP196598:TKP196600 TUL196598:TUL196600 UEH196598:UEH196600 UOD196598:UOD196600 UXZ196598:UXZ196600 VHV196598:VHV196600 VRR196598:VRR196600 WBN196598:WBN196600 WLJ196598:WLJ196600 WVF196598:WVF196600 IT262134:IT262136 SP262134:SP262136 ACL262134:ACL262136 AMH262134:AMH262136 AWD262134:AWD262136 BFZ262134:BFZ262136 BPV262134:BPV262136 BZR262134:BZR262136 CJN262134:CJN262136 CTJ262134:CTJ262136 DDF262134:DDF262136 DNB262134:DNB262136 DWX262134:DWX262136 EGT262134:EGT262136 EQP262134:EQP262136 FAL262134:FAL262136 FKH262134:FKH262136 FUD262134:FUD262136 GDZ262134:GDZ262136 GNV262134:GNV262136 GXR262134:GXR262136 HHN262134:HHN262136 HRJ262134:HRJ262136 IBF262134:IBF262136 ILB262134:ILB262136 IUX262134:IUX262136 JET262134:JET262136 JOP262134:JOP262136 JYL262134:JYL262136 KIH262134:KIH262136 KSD262134:KSD262136 LBZ262134:LBZ262136 LLV262134:LLV262136 LVR262134:LVR262136 MFN262134:MFN262136 MPJ262134:MPJ262136 MZF262134:MZF262136 NJB262134:NJB262136 NSX262134:NSX262136 OCT262134:OCT262136 OMP262134:OMP262136 OWL262134:OWL262136 PGH262134:PGH262136 PQD262134:PQD262136 PZZ262134:PZZ262136 QJV262134:QJV262136 QTR262134:QTR262136 RDN262134:RDN262136 RNJ262134:RNJ262136 RXF262134:RXF262136 SHB262134:SHB262136 SQX262134:SQX262136 TAT262134:TAT262136 TKP262134:TKP262136 TUL262134:TUL262136 UEH262134:UEH262136 UOD262134:UOD262136 UXZ262134:UXZ262136 VHV262134:VHV262136 VRR262134:VRR262136 WBN262134:WBN262136 WLJ262134:WLJ262136 WVF262134:WVF262136 IT327670:IT327672 SP327670:SP327672 ACL327670:ACL327672 AMH327670:AMH327672 AWD327670:AWD327672 BFZ327670:BFZ327672 BPV327670:BPV327672 BZR327670:BZR327672 CJN327670:CJN327672 CTJ327670:CTJ327672 DDF327670:DDF327672 DNB327670:DNB327672 DWX327670:DWX327672 EGT327670:EGT327672 EQP327670:EQP327672 FAL327670:FAL327672 FKH327670:FKH327672 FUD327670:FUD327672 GDZ327670:GDZ327672 GNV327670:GNV327672 GXR327670:GXR327672 HHN327670:HHN327672 HRJ327670:HRJ327672 IBF327670:IBF327672 ILB327670:ILB327672 IUX327670:IUX327672 JET327670:JET327672 JOP327670:JOP327672 JYL327670:JYL327672 KIH327670:KIH327672 KSD327670:KSD327672 LBZ327670:LBZ327672 LLV327670:LLV327672 LVR327670:LVR327672 MFN327670:MFN327672 MPJ327670:MPJ327672 MZF327670:MZF327672 NJB327670:NJB327672 NSX327670:NSX327672 OCT327670:OCT327672 OMP327670:OMP327672 OWL327670:OWL327672 PGH327670:PGH327672 PQD327670:PQD327672 PZZ327670:PZZ327672 QJV327670:QJV327672 QTR327670:QTR327672 RDN327670:RDN327672 RNJ327670:RNJ327672 RXF327670:RXF327672 SHB327670:SHB327672 SQX327670:SQX327672 TAT327670:TAT327672 TKP327670:TKP327672 TUL327670:TUL327672 UEH327670:UEH327672 UOD327670:UOD327672 UXZ327670:UXZ327672 VHV327670:VHV327672 VRR327670:VRR327672 WBN327670:WBN327672 WLJ327670:WLJ327672 WVF327670:WVF327672 IT393206:IT393208 SP393206:SP393208 ACL393206:ACL393208 AMH393206:AMH393208 AWD393206:AWD393208 BFZ393206:BFZ393208 BPV393206:BPV393208 BZR393206:BZR393208 CJN393206:CJN393208 CTJ393206:CTJ393208 DDF393206:DDF393208 DNB393206:DNB393208 DWX393206:DWX393208 EGT393206:EGT393208 EQP393206:EQP393208 FAL393206:FAL393208 FKH393206:FKH393208 FUD393206:FUD393208 GDZ393206:GDZ393208 GNV393206:GNV393208 GXR393206:GXR393208 HHN393206:HHN393208 HRJ393206:HRJ393208 IBF393206:IBF393208 ILB393206:ILB393208 IUX393206:IUX393208 JET393206:JET393208 JOP393206:JOP393208 JYL393206:JYL393208 KIH393206:KIH393208 KSD393206:KSD393208 LBZ393206:LBZ393208 LLV393206:LLV393208 LVR393206:LVR393208 MFN393206:MFN393208 MPJ393206:MPJ393208 MZF393206:MZF393208 NJB393206:NJB393208 NSX393206:NSX393208 OCT393206:OCT393208 OMP393206:OMP393208 OWL393206:OWL393208 PGH393206:PGH393208 PQD393206:PQD393208 PZZ393206:PZZ393208 QJV393206:QJV393208 QTR393206:QTR393208 RDN393206:RDN393208 RNJ393206:RNJ393208 RXF393206:RXF393208 SHB393206:SHB393208 SQX393206:SQX393208 TAT393206:TAT393208 TKP393206:TKP393208 TUL393206:TUL393208 UEH393206:UEH393208 UOD393206:UOD393208 UXZ393206:UXZ393208 VHV393206:VHV393208 VRR393206:VRR393208 WBN393206:WBN393208 WLJ393206:WLJ393208 WVF393206:WVF393208 IT458742:IT458744 SP458742:SP458744 ACL458742:ACL458744 AMH458742:AMH458744 AWD458742:AWD458744 BFZ458742:BFZ458744 BPV458742:BPV458744 BZR458742:BZR458744 CJN458742:CJN458744 CTJ458742:CTJ458744 DDF458742:DDF458744 DNB458742:DNB458744 DWX458742:DWX458744 EGT458742:EGT458744 EQP458742:EQP458744 FAL458742:FAL458744 FKH458742:FKH458744 FUD458742:FUD458744 GDZ458742:GDZ458744 GNV458742:GNV458744 GXR458742:GXR458744 HHN458742:HHN458744 HRJ458742:HRJ458744 IBF458742:IBF458744 ILB458742:ILB458744 IUX458742:IUX458744 JET458742:JET458744 JOP458742:JOP458744 JYL458742:JYL458744 KIH458742:KIH458744 KSD458742:KSD458744 LBZ458742:LBZ458744 LLV458742:LLV458744 LVR458742:LVR458744 MFN458742:MFN458744 MPJ458742:MPJ458744 MZF458742:MZF458744 NJB458742:NJB458744 NSX458742:NSX458744 OCT458742:OCT458744 OMP458742:OMP458744 OWL458742:OWL458744 PGH458742:PGH458744 PQD458742:PQD458744 PZZ458742:PZZ458744 QJV458742:QJV458744 QTR458742:QTR458744 RDN458742:RDN458744 RNJ458742:RNJ458744 RXF458742:RXF458744 SHB458742:SHB458744 SQX458742:SQX458744 TAT458742:TAT458744 TKP458742:TKP458744 TUL458742:TUL458744 UEH458742:UEH458744 UOD458742:UOD458744 UXZ458742:UXZ458744 VHV458742:VHV458744 VRR458742:VRR458744 WBN458742:WBN458744 WLJ458742:WLJ458744 WVF458742:WVF458744 IT524278:IT524280 SP524278:SP524280 ACL524278:ACL524280 AMH524278:AMH524280 AWD524278:AWD524280 BFZ524278:BFZ524280 BPV524278:BPV524280 BZR524278:BZR524280 CJN524278:CJN524280 CTJ524278:CTJ524280 DDF524278:DDF524280 DNB524278:DNB524280 DWX524278:DWX524280 EGT524278:EGT524280 EQP524278:EQP524280 FAL524278:FAL524280 FKH524278:FKH524280 FUD524278:FUD524280 GDZ524278:GDZ524280 GNV524278:GNV524280 GXR524278:GXR524280 HHN524278:HHN524280 HRJ524278:HRJ524280 IBF524278:IBF524280 ILB524278:ILB524280 IUX524278:IUX524280 JET524278:JET524280 JOP524278:JOP524280 JYL524278:JYL524280 KIH524278:KIH524280 KSD524278:KSD524280 LBZ524278:LBZ524280 LLV524278:LLV524280 LVR524278:LVR524280 MFN524278:MFN524280 MPJ524278:MPJ524280 MZF524278:MZF524280 NJB524278:NJB524280 NSX524278:NSX524280 OCT524278:OCT524280 OMP524278:OMP524280 OWL524278:OWL524280 PGH524278:PGH524280 PQD524278:PQD524280 PZZ524278:PZZ524280 QJV524278:QJV524280 QTR524278:QTR524280 RDN524278:RDN524280 RNJ524278:RNJ524280 RXF524278:RXF524280 SHB524278:SHB524280 SQX524278:SQX524280 TAT524278:TAT524280 TKP524278:TKP524280 TUL524278:TUL524280 UEH524278:UEH524280 UOD524278:UOD524280 UXZ524278:UXZ524280 VHV524278:VHV524280 VRR524278:VRR524280 WBN524278:WBN524280 WLJ524278:WLJ524280 WVF524278:WVF524280 IT589814:IT589816 SP589814:SP589816 ACL589814:ACL589816 AMH589814:AMH589816 AWD589814:AWD589816 BFZ589814:BFZ589816 BPV589814:BPV589816 BZR589814:BZR589816 CJN589814:CJN589816 CTJ589814:CTJ589816 DDF589814:DDF589816 DNB589814:DNB589816 DWX589814:DWX589816 EGT589814:EGT589816 EQP589814:EQP589816 FAL589814:FAL589816 FKH589814:FKH589816 FUD589814:FUD589816 GDZ589814:GDZ589816 GNV589814:GNV589816 GXR589814:GXR589816 HHN589814:HHN589816 HRJ589814:HRJ589816 IBF589814:IBF589816 ILB589814:ILB589816 IUX589814:IUX589816 JET589814:JET589816 JOP589814:JOP589816 JYL589814:JYL589816 KIH589814:KIH589816 KSD589814:KSD589816 LBZ589814:LBZ589816 LLV589814:LLV589816 LVR589814:LVR589816 MFN589814:MFN589816 MPJ589814:MPJ589816 MZF589814:MZF589816 NJB589814:NJB589816 NSX589814:NSX589816 OCT589814:OCT589816 OMP589814:OMP589816 OWL589814:OWL589816 PGH589814:PGH589816 PQD589814:PQD589816 PZZ589814:PZZ589816 QJV589814:QJV589816 QTR589814:QTR589816 RDN589814:RDN589816 RNJ589814:RNJ589816 RXF589814:RXF589816 SHB589814:SHB589816 SQX589814:SQX589816 TAT589814:TAT589816 TKP589814:TKP589816 TUL589814:TUL589816 UEH589814:UEH589816 UOD589814:UOD589816 UXZ589814:UXZ589816 VHV589814:VHV589816 VRR589814:VRR589816 WBN589814:WBN589816 WLJ589814:WLJ589816 WVF589814:WVF589816 IT655350:IT655352 SP655350:SP655352 ACL655350:ACL655352 AMH655350:AMH655352 AWD655350:AWD655352 BFZ655350:BFZ655352 BPV655350:BPV655352 BZR655350:BZR655352 CJN655350:CJN655352 CTJ655350:CTJ655352 DDF655350:DDF655352 DNB655350:DNB655352 DWX655350:DWX655352 EGT655350:EGT655352 EQP655350:EQP655352 FAL655350:FAL655352 FKH655350:FKH655352 FUD655350:FUD655352 GDZ655350:GDZ655352 GNV655350:GNV655352 GXR655350:GXR655352 HHN655350:HHN655352 HRJ655350:HRJ655352 IBF655350:IBF655352 ILB655350:ILB655352 IUX655350:IUX655352 JET655350:JET655352 JOP655350:JOP655352 JYL655350:JYL655352 KIH655350:KIH655352 KSD655350:KSD655352 LBZ655350:LBZ655352 LLV655350:LLV655352 LVR655350:LVR655352 MFN655350:MFN655352 MPJ655350:MPJ655352 MZF655350:MZF655352 NJB655350:NJB655352 NSX655350:NSX655352 OCT655350:OCT655352 OMP655350:OMP655352 OWL655350:OWL655352 PGH655350:PGH655352 PQD655350:PQD655352 PZZ655350:PZZ655352 QJV655350:QJV655352 QTR655350:QTR655352 RDN655350:RDN655352 RNJ655350:RNJ655352 RXF655350:RXF655352 SHB655350:SHB655352 SQX655350:SQX655352 TAT655350:TAT655352 TKP655350:TKP655352 TUL655350:TUL655352 UEH655350:UEH655352 UOD655350:UOD655352 UXZ655350:UXZ655352 VHV655350:VHV655352 VRR655350:VRR655352 WBN655350:WBN655352 WLJ655350:WLJ655352 WVF655350:WVF655352 IT720886:IT720888 SP720886:SP720888 ACL720886:ACL720888 AMH720886:AMH720888 AWD720886:AWD720888 BFZ720886:BFZ720888 BPV720886:BPV720888 BZR720886:BZR720888 CJN720886:CJN720888 CTJ720886:CTJ720888 DDF720886:DDF720888 DNB720886:DNB720888 DWX720886:DWX720888 EGT720886:EGT720888 EQP720886:EQP720888 FAL720886:FAL720888 FKH720886:FKH720888 FUD720886:FUD720888 GDZ720886:GDZ720888 GNV720886:GNV720888 GXR720886:GXR720888 HHN720886:HHN720888 HRJ720886:HRJ720888 IBF720886:IBF720888 ILB720886:ILB720888 IUX720886:IUX720888 JET720886:JET720888 JOP720886:JOP720888 JYL720886:JYL720888 KIH720886:KIH720888 KSD720886:KSD720888 LBZ720886:LBZ720888 LLV720886:LLV720888 LVR720886:LVR720888 MFN720886:MFN720888 MPJ720886:MPJ720888 MZF720886:MZF720888 NJB720886:NJB720888 NSX720886:NSX720888 OCT720886:OCT720888 OMP720886:OMP720888 OWL720886:OWL720888 PGH720886:PGH720888 PQD720886:PQD720888 PZZ720886:PZZ720888 QJV720886:QJV720888 QTR720886:QTR720888 RDN720886:RDN720888 RNJ720886:RNJ720888 RXF720886:RXF720888 SHB720886:SHB720888 SQX720886:SQX720888 TAT720886:TAT720888 TKP720886:TKP720888 TUL720886:TUL720888 UEH720886:UEH720888 UOD720886:UOD720888 UXZ720886:UXZ720888 VHV720886:VHV720888 VRR720886:VRR720888 WBN720886:WBN720888 WLJ720886:WLJ720888 WVF720886:WVF720888 IT786422:IT786424 SP786422:SP786424 ACL786422:ACL786424 AMH786422:AMH786424 AWD786422:AWD786424 BFZ786422:BFZ786424 BPV786422:BPV786424 BZR786422:BZR786424 CJN786422:CJN786424 CTJ786422:CTJ786424 DDF786422:DDF786424 DNB786422:DNB786424 DWX786422:DWX786424 EGT786422:EGT786424 EQP786422:EQP786424 FAL786422:FAL786424 FKH786422:FKH786424 FUD786422:FUD786424 GDZ786422:GDZ786424 GNV786422:GNV786424 GXR786422:GXR786424 HHN786422:HHN786424 HRJ786422:HRJ786424 IBF786422:IBF786424 ILB786422:ILB786424 IUX786422:IUX786424 JET786422:JET786424 JOP786422:JOP786424 JYL786422:JYL786424 KIH786422:KIH786424 KSD786422:KSD786424 LBZ786422:LBZ786424 LLV786422:LLV786424 LVR786422:LVR786424 MFN786422:MFN786424 MPJ786422:MPJ786424 MZF786422:MZF786424 NJB786422:NJB786424 NSX786422:NSX786424 OCT786422:OCT786424 OMP786422:OMP786424 OWL786422:OWL786424 PGH786422:PGH786424 PQD786422:PQD786424 PZZ786422:PZZ786424 QJV786422:QJV786424 QTR786422:QTR786424 RDN786422:RDN786424 RNJ786422:RNJ786424 RXF786422:RXF786424 SHB786422:SHB786424 SQX786422:SQX786424 TAT786422:TAT786424 TKP786422:TKP786424 TUL786422:TUL786424 UEH786422:UEH786424 UOD786422:UOD786424 UXZ786422:UXZ786424 VHV786422:VHV786424 VRR786422:VRR786424 WBN786422:WBN786424 WLJ786422:WLJ786424 WVF786422:WVF786424 IT851958:IT851960 SP851958:SP851960 ACL851958:ACL851960 AMH851958:AMH851960 AWD851958:AWD851960 BFZ851958:BFZ851960 BPV851958:BPV851960 BZR851958:BZR851960 CJN851958:CJN851960 CTJ851958:CTJ851960 DDF851958:DDF851960 DNB851958:DNB851960 DWX851958:DWX851960 EGT851958:EGT851960 EQP851958:EQP851960 FAL851958:FAL851960 FKH851958:FKH851960 FUD851958:FUD851960 GDZ851958:GDZ851960 GNV851958:GNV851960 GXR851958:GXR851960 HHN851958:HHN851960 HRJ851958:HRJ851960 IBF851958:IBF851960 ILB851958:ILB851960 IUX851958:IUX851960 JET851958:JET851960 JOP851958:JOP851960 JYL851958:JYL851960 KIH851958:KIH851960 KSD851958:KSD851960 LBZ851958:LBZ851960 LLV851958:LLV851960 LVR851958:LVR851960 MFN851958:MFN851960 MPJ851958:MPJ851960 MZF851958:MZF851960 NJB851958:NJB851960 NSX851958:NSX851960 OCT851958:OCT851960 OMP851958:OMP851960 OWL851958:OWL851960 PGH851958:PGH851960 PQD851958:PQD851960 PZZ851958:PZZ851960 QJV851958:QJV851960 QTR851958:QTR851960 RDN851958:RDN851960 RNJ851958:RNJ851960 RXF851958:RXF851960 SHB851958:SHB851960 SQX851958:SQX851960 TAT851958:TAT851960 TKP851958:TKP851960 TUL851958:TUL851960 UEH851958:UEH851960 UOD851958:UOD851960 UXZ851958:UXZ851960 VHV851958:VHV851960 VRR851958:VRR851960 WBN851958:WBN851960 WLJ851958:WLJ851960 WVF851958:WVF851960 IT917494:IT917496 SP917494:SP917496 ACL917494:ACL917496 AMH917494:AMH917496 AWD917494:AWD917496 BFZ917494:BFZ917496 BPV917494:BPV917496 BZR917494:BZR917496 CJN917494:CJN917496 CTJ917494:CTJ917496 DDF917494:DDF917496 DNB917494:DNB917496 DWX917494:DWX917496 EGT917494:EGT917496 EQP917494:EQP917496 FAL917494:FAL917496 FKH917494:FKH917496 FUD917494:FUD917496 GDZ917494:GDZ917496 GNV917494:GNV917496 GXR917494:GXR917496 HHN917494:HHN917496 HRJ917494:HRJ917496 IBF917494:IBF917496 ILB917494:ILB917496 IUX917494:IUX917496 JET917494:JET917496 JOP917494:JOP917496 JYL917494:JYL917496 KIH917494:KIH917496 KSD917494:KSD917496 LBZ917494:LBZ917496 LLV917494:LLV917496 LVR917494:LVR917496 MFN917494:MFN917496 MPJ917494:MPJ917496 MZF917494:MZF917496 NJB917494:NJB917496 NSX917494:NSX917496 OCT917494:OCT917496 OMP917494:OMP917496 OWL917494:OWL917496 PGH917494:PGH917496 PQD917494:PQD917496 PZZ917494:PZZ917496 QJV917494:QJV917496 QTR917494:QTR917496 RDN917494:RDN917496 RNJ917494:RNJ917496 RXF917494:RXF917496 SHB917494:SHB917496 SQX917494:SQX917496 TAT917494:TAT917496 TKP917494:TKP917496 TUL917494:TUL917496 UEH917494:UEH917496 UOD917494:UOD917496 UXZ917494:UXZ917496 VHV917494:VHV917496 VRR917494:VRR917496 WBN917494:WBN917496 WLJ917494:WLJ917496 WVF917494:WVF917496 IT983030:IT983032 SP983030:SP983032 ACL983030:ACL983032 AMH983030:AMH983032 AWD983030:AWD983032 BFZ983030:BFZ983032 BPV983030:BPV983032 BZR983030:BZR983032 CJN983030:CJN983032 CTJ983030:CTJ983032 DDF983030:DDF983032 DNB983030:DNB983032 DWX983030:DWX983032 EGT983030:EGT983032 EQP983030:EQP983032 FAL983030:FAL983032 FKH983030:FKH983032 FUD983030:FUD983032 GDZ983030:GDZ983032 GNV983030:GNV983032 GXR983030:GXR983032 HHN983030:HHN983032 HRJ983030:HRJ983032 IBF983030:IBF983032 ILB983030:ILB983032 IUX983030:IUX983032 JET983030:JET983032 JOP983030:JOP983032 JYL983030:JYL983032 KIH983030:KIH983032 KSD983030:KSD983032 LBZ983030:LBZ983032 LLV983030:LLV983032 LVR983030:LVR983032 MFN983030:MFN983032 MPJ983030:MPJ983032 MZF983030:MZF983032 NJB983030:NJB983032 NSX983030:NSX983032 OCT983030:OCT983032 OMP983030:OMP983032 OWL983030:OWL983032 PGH983030:PGH983032 PQD983030:PQD983032 PZZ983030:PZZ983032 QJV983030:QJV983032 QTR983030:QTR983032 RDN983030:RDN983032 RNJ983030:RNJ983032 RXF983030:RXF983032 SHB983030:SHB983032 SQX983030:SQX983032 TAT983030:TAT983032 TKP983030:TKP983032 TUL983030:TUL983032 UEH983030:UEH983032 UOD983030:UOD983032 UXZ983030:UXZ983032 VHV983030:VHV983032 VRR983030:VRR983032 WBN983030:WBN983032 WLJ983030:WLJ983032 WVF983030:WVF983032 IX65524 ST65524 ACP65524 AML65524 AWH65524 BGD65524 BPZ65524 BZV65524 CJR65524 CTN65524 DDJ65524 DNF65524 DXB65524 EGX65524 EQT65524 FAP65524 FKL65524 FUH65524 GED65524 GNZ65524 GXV65524 HHR65524 HRN65524 IBJ65524 ILF65524 IVB65524 JEX65524 JOT65524 JYP65524 KIL65524 KSH65524 LCD65524 LLZ65524 LVV65524 MFR65524 MPN65524 MZJ65524 NJF65524 NTB65524 OCX65524 OMT65524 OWP65524 PGL65524 PQH65524 QAD65524 QJZ65524 QTV65524 RDR65524 RNN65524 RXJ65524 SHF65524 SRB65524 TAX65524 TKT65524 TUP65524 UEL65524 UOH65524 UYD65524 VHZ65524 VRV65524 WBR65524 WLN65524 WVJ65524 IX131060 ST131060 ACP131060 AML131060 AWH131060 BGD131060 BPZ131060 BZV131060 CJR131060 CTN131060 DDJ131060 DNF131060 DXB131060 EGX131060 EQT131060 FAP131060 FKL131060 FUH131060 GED131060 GNZ131060 GXV131060 HHR131060 HRN131060 IBJ131060 ILF131060 IVB131060 JEX131060 JOT131060 JYP131060 KIL131060 KSH131060 LCD131060 LLZ131060 LVV131060 MFR131060 MPN131060 MZJ131060 NJF131060 NTB131060 OCX131060 OMT131060 OWP131060 PGL131060 PQH131060 QAD131060 QJZ131060 QTV131060 RDR131060 RNN131060 RXJ131060 SHF131060 SRB131060 TAX131060 TKT131060 TUP131060 UEL131060 UOH131060 UYD131060 VHZ131060 VRV131060 WBR131060 WLN131060 WVJ131060 IX196596 ST196596 ACP196596 AML196596 AWH196596 BGD196596 BPZ196596 BZV196596 CJR196596 CTN196596 DDJ196596 DNF196596 DXB196596 EGX196596 EQT196596 FAP196596 FKL196596 FUH196596 GED196596 GNZ196596 GXV196596 HHR196596 HRN196596 IBJ196596 ILF196596 IVB196596 JEX196596 JOT196596 JYP196596 KIL196596 KSH196596 LCD196596 LLZ196596 LVV196596 MFR196596 MPN196596 MZJ196596 NJF196596 NTB196596 OCX196596 OMT196596 OWP196596 PGL196596 PQH196596 QAD196596 QJZ196596 QTV196596 RDR196596 RNN196596 RXJ196596 SHF196596 SRB196596 TAX196596 TKT196596 TUP196596 UEL196596 UOH196596 UYD196596 VHZ196596 VRV196596 WBR196596 WLN196596 WVJ196596 IX262132 ST262132 ACP262132 AML262132 AWH262132 BGD262132 BPZ262132 BZV262132 CJR262132 CTN262132 DDJ262132 DNF262132 DXB262132 EGX262132 EQT262132 FAP262132 FKL262132 FUH262132 GED262132 GNZ262132 GXV262132 HHR262132 HRN262132 IBJ262132 ILF262132 IVB262132 JEX262132 JOT262132 JYP262132 KIL262132 KSH262132 LCD262132 LLZ262132 LVV262132 MFR262132 MPN262132 MZJ262132 NJF262132 NTB262132 OCX262132 OMT262132 OWP262132 PGL262132 PQH262132 QAD262132 QJZ262132 QTV262132 RDR262132 RNN262132 RXJ262132 SHF262132 SRB262132 TAX262132 TKT262132 TUP262132 UEL262132 UOH262132 UYD262132 VHZ262132 VRV262132 WBR262132 WLN262132 WVJ262132 IX327668 ST327668 ACP327668 AML327668 AWH327668 BGD327668 BPZ327668 BZV327668 CJR327668 CTN327668 DDJ327668 DNF327668 DXB327668 EGX327668 EQT327668 FAP327668 FKL327668 FUH327668 GED327668 GNZ327668 GXV327668 HHR327668 HRN327668 IBJ327668 ILF327668 IVB327668 JEX327668 JOT327668 JYP327668 KIL327668 KSH327668 LCD327668 LLZ327668 LVV327668 MFR327668 MPN327668 MZJ327668 NJF327668 NTB327668 OCX327668 OMT327668 OWP327668 PGL327668 PQH327668 QAD327668 QJZ327668 QTV327668 RDR327668 RNN327668 RXJ327668 SHF327668 SRB327668 TAX327668 TKT327668 TUP327668 UEL327668 UOH327668 UYD327668 VHZ327668 VRV327668 WBR327668 WLN327668 WVJ327668 IX393204 ST393204 ACP393204 AML393204 AWH393204 BGD393204 BPZ393204 BZV393204 CJR393204 CTN393204 DDJ393204 DNF393204 DXB393204 EGX393204 EQT393204 FAP393204 FKL393204 FUH393204 GED393204 GNZ393204 GXV393204 HHR393204 HRN393204 IBJ393204 ILF393204 IVB393204 JEX393204 JOT393204 JYP393204 KIL393204 KSH393204 LCD393204 LLZ393204 LVV393204 MFR393204 MPN393204 MZJ393204 NJF393204 NTB393204 OCX393204 OMT393204 OWP393204 PGL393204 PQH393204 QAD393204 QJZ393204 QTV393204 RDR393204 RNN393204 RXJ393204 SHF393204 SRB393204 TAX393204 TKT393204 TUP393204 UEL393204 UOH393204 UYD393204 VHZ393204 VRV393204 WBR393204 WLN393204 WVJ393204 IX458740 ST458740 ACP458740 AML458740 AWH458740 BGD458740 BPZ458740 BZV458740 CJR458740 CTN458740 DDJ458740 DNF458740 DXB458740 EGX458740 EQT458740 FAP458740 FKL458740 FUH458740 GED458740 GNZ458740 GXV458740 HHR458740 HRN458740 IBJ458740 ILF458740 IVB458740 JEX458740 JOT458740 JYP458740 KIL458740 KSH458740 LCD458740 LLZ458740 LVV458740 MFR458740 MPN458740 MZJ458740 NJF458740 NTB458740 OCX458740 OMT458740 OWP458740 PGL458740 PQH458740 QAD458740 QJZ458740 QTV458740 RDR458740 RNN458740 RXJ458740 SHF458740 SRB458740 TAX458740 TKT458740 TUP458740 UEL458740 UOH458740 UYD458740 VHZ458740 VRV458740 WBR458740 WLN458740 WVJ458740 IX524276 ST524276 ACP524276 AML524276 AWH524276 BGD524276 BPZ524276 BZV524276 CJR524276 CTN524276 DDJ524276 DNF524276 DXB524276 EGX524276 EQT524276 FAP524276 FKL524276 FUH524276 GED524276 GNZ524276 GXV524276 HHR524276 HRN524276 IBJ524276 ILF524276 IVB524276 JEX524276 JOT524276 JYP524276 KIL524276 KSH524276 LCD524276 LLZ524276 LVV524276 MFR524276 MPN524276 MZJ524276 NJF524276 NTB524276 OCX524276 OMT524276 OWP524276 PGL524276 PQH524276 QAD524276 QJZ524276 QTV524276 RDR524276 RNN524276 RXJ524276 SHF524276 SRB524276 TAX524276 TKT524276 TUP524276 UEL524276 UOH524276 UYD524276 VHZ524276 VRV524276 WBR524276 WLN524276 WVJ524276 IX589812 ST589812 ACP589812 AML589812 AWH589812 BGD589812 BPZ589812 BZV589812 CJR589812 CTN589812 DDJ589812 DNF589812 DXB589812 EGX589812 EQT589812 FAP589812 FKL589812 FUH589812 GED589812 GNZ589812 GXV589812 HHR589812 HRN589812 IBJ589812 ILF589812 IVB589812 JEX589812 JOT589812 JYP589812 KIL589812 KSH589812 LCD589812 LLZ589812 LVV589812 MFR589812 MPN589812 MZJ589812 NJF589812 NTB589812 OCX589812 OMT589812 OWP589812 PGL589812 PQH589812 QAD589812 QJZ589812 QTV589812 RDR589812 RNN589812 RXJ589812 SHF589812 SRB589812 TAX589812 TKT589812 TUP589812 UEL589812 UOH589812 UYD589812 VHZ589812 VRV589812 WBR589812 WLN589812 WVJ589812 IX655348 ST655348 ACP655348 AML655348 AWH655348 BGD655348 BPZ655348 BZV655348 CJR655348 CTN655348 DDJ655348 DNF655348 DXB655348 EGX655348 EQT655348 FAP655348 FKL655348 FUH655348 GED655348 GNZ655348 GXV655348 HHR655348 HRN655348 IBJ655348 ILF655348 IVB655348 JEX655348 JOT655348 JYP655348 KIL655348 KSH655348 LCD655348 LLZ655348 LVV655348 MFR655348 MPN655348 MZJ655348 NJF655348 NTB655348 OCX655348 OMT655348 OWP655348 PGL655348 PQH655348 QAD655348 QJZ655348 QTV655348 RDR655348 RNN655348 RXJ655348 SHF655348 SRB655348 TAX655348 TKT655348 TUP655348 UEL655348 UOH655348 UYD655348 VHZ655348 VRV655348 WBR655348 WLN655348 WVJ655348 IX720884 ST720884 ACP720884 AML720884 AWH720884 BGD720884 BPZ720884 BZV720884 CJR720884 CTN720884 DDJ720884 DNF720884 DXB720884 EGX720884 EQT720884 FAP720884 FKL720884 FUH720884 GED720884 GNZ720884 GXV720884 HHR720884 HRN720884 IBJ720884 ILF720884 IVB720884 JEX720884 JOT720884 JYP720884 KIL720884 KSH720884 LCD720884 LLZ720884 LVV720884 MFR720884 MPN720884 MZJ720884 NJF720884 NTB720884 OCX720884 OMT720884 OWP720884 PGL720884 PQH720884 QAD720884 QJZ720884 QTV720884 RDR720884 RNN720884 RXJ720884 SHF720884 SRB720884 TAX720884 TKT720884 TUP720884 UEL720884 UOH720884 UYD720884 VHZ720884 VRV720884 WBR720884 WLN720884 WVJ720884 IX786420 ST786420 ACP786420 AML786420 AWH786420 BGD786420 BPZ786420 BZV786420 CJR786420 CTN786420 DDJ786420 DNF786420 DXB786420 EGX786420 EQT786420 FAP786420 FKL786420 FUH786420 GED786420 GNZ786420 GXV786420 HHR786420 HRN786420 IBJ786420 ILF786420 IVB786420 JEX786420 JOT786420 JYP786420 KIL786420 KSH786420 LCD786420 LLZ786420 LVV786420 MFR786420 MPN786420 MZJ786420 NJF786420 NTB786420 OCX786420 OMT786420 OWP786420 PGL786420 PQH786420 QAD786420 QJZ786420 QTV786420 RDR786420 RNN786420 RXJ786420 SHF786420 SRB786420 TAX786420 TKT786420 TUP786420 UEL786420 UOH786420 UYD786420 VHZ786420 VRV786420 WBR786420 WLN786420 WVJ786420 IX851956 ST851956 ACP851956 AML851956 AWH851956 BGD851956 BPZ851956 BZV851956 CJR851956 CTN851956 DDJ851956 DNF851956 DXB851956 EGX851956 EQT851956 FAP851956 FKL851956 FUH851956 GED851956 GNZ851956 GXV851956 HHR851956 HRN851956 IBJ851956 ILF851956 IVB851956 JEX851956 JOT851956 JYP851956 KIL851956 KSH851956 LCD851956 LLZ851956 LVV851956 MFR851956 MPN851956 MZJ851956 NJF851956 NTB851956 OCX851956 OMT851956 OWP851956 PGL851956 PQH851956 QAD851956 QJZ851956 QTV851956 RDR851956 RNN851956 RXJ851956 SHF851956 SRB851956 TAX851956 TKT851956 TUP851956 UEL851956 UOH851956 UYD851956 VHZ851956 VRV851956 WBR851956 WLN851956 WVJ851956 IX917492 ST917492 ACP917492 AML917492 AWH917492 BGD917492 BPZ917492 BZV917492 CJR917492 CTN917492 DDJ917492 DNF917492 DXB917492 EGX917492 EQT917492 FAP917492 FKL917492 FUH917492 GED917492 GNZ917492 GXV917492 HHR917492 HRN917492 IBJ917492 ILF917492 IVB917492 JEX917492 JOT917492 JYP917492 KIL917492 KSH917492 LCD917492 LLZ917492 LVV917492 MFR917492 MPN917492 MZJ917492 NJF917492 NTB917492 OCX917492 OMT917492 OWP917492 PGL917492 PQH917492 QAD917492 QJZ917492 QTV917492 RDR917492 RNN917492 RXJ917492 SHF917492 SRB917492 TAX917492 TKT917492 TUP917492 UEL917492 UOH917492 UYD917492 VHZ917492 VRV917492 WBR917492 WLN917492 WVJ917492 IX983028 ST983028 ACP983028 AML983028 AWH983028 BGD983028 BPZ983028 BZV983028 CJR983028 CTN983028 DDJ983028 DNF983028 DXB983028 EGX983028 EQT983028 FAP983028 FKL983028 FUH983028 GED983028 GNZ983028 GXV983028 HHR983028 HRN983028 IBJ983028 ILF983028 IVB983028 JEX983028 JOT983028 JYP983028 KIL983028 KSH983028 LCD983028 LLZ983028 LVV983028 MFR983028 MPN983028 MZJ983028 NJF983028 NTB983028 OCX983028 OMT983028 OWP983028 PGL983028 PQH983028 QAD983028 QJZ983028 QTV983028 RDR983028 RNN983028 RXJ983028 SHF983028 SRB983028 TAX983028 TKT983028 TUP983028 UEL983028 UOH983028 UYD983028 VHZ983028 VRV983028 WBR983028 WLN983028 WVJ983028 IT65524 SP65524 ACL65524 AMH65524 AWD65524 BFZ65524 BPV65524 BZR65524 CJN65524 CTJ65524 DDF65524 DNB65524 DWX65524 EGT65524 EQP65524 FAL65524 FKH65524 FUD65524 GDZ65524 GNV65524 GXR65524 HHN65524 HRJ65524 IBF65524 ILB65524 IUX65524 JET65524 JOP65524 JYL65524 KIH65524 KSD65524 LBZ65524 LLV65524 LVR65524 MFN65524 MPJ65524 MZF65524 NJB65524 NSX65524 OCT65524 OMP65524 OWL65524 PGH65524 PQD65524 PZZ65524 QJV65524 QTR65524 RDN65524 RNJ65524 RXF65524 SHB65524 SQX65524 TAT65524 TKP65524 TUL65524 UEH65524 UOD65524 UXZ65524 VHV65524 VRR65524 WBN65524 WLJ65524 WVF65524 IT131060 SP131060 ACL131060 AMH131060 AWD131060 BFZ131060 BPV131060 BZR131060 CJN131060 CTJ131060 DDF131060 DNB131060 DWX131060 EGT131060 EQP131060 FAL131060 FKH131060 FUD131060 GDZ131060 GNV131060 GXR131060 HHN131060 HRJ131060 IBF131060 ILB131060 IUX131060 JET131060 JOP131060 JYL131060 KIH131060 KSD131060 LBZ131060 LLV131060 LVR131060 MFN131060 MPJ131060 MZF131060 NJB131060 NSX131060 OCT131060 OMP131060 OWL131060 PGH131060 PQD131060 PZZ131060 QJV131060 QTR131060 RDN131060 RNJ131060 RXF131060 SHB131060 SQX131060 TAT131060 TKP131060 TUL131060 UEH131060 UOD131060 UXZ131060 VHV131060 VRR131060 WBN131060 WLJ131060 WVF131060 IT196596 SP196596 ACL196596 AMH196596 AWD196596 BFZ196596 BPV196596 BZR196596 CJN196596 CTJ196596 DDF196596 DNB196596 DWX196596 EGT196596 EQP196596 FAL196596 FKH196596 FUD196596 GDZ196596 GNV196596 GXR196596 HHN196596 HRJ196596 IBF196596 ILB196596 IUX196596 JET196596 JOP196596 JYL196596 KIH196596 KSD196596 LBZ196596 LLV196596 LVR196596 MFN196596 MPJ196596 MZF196596 NJB196596 NSX196596 OCT196596 OMP196596 OWL196596 PGH196596 PQD196596 PZZ196596 QJV196596 QTR196596 RDN196596 RNJ196596 RXF196596 SHB196596 SQX196596 TAT196596 TKP196596 TUL196596 UEH196596 UOD196596 UXZ196596 VHV196596 VRR196596 WBN196596 WLJ196596 WVF196596 IT262132 SP262132 ACL262132 AMH262132 AWD262132 BFZ262132 BPV262132 BZR262132 CJN262132 CTJ262132 DDF262132 DNB262132 DWX262132 EGT262132 EQP262132 FAL262132 FKH262132 FUD262132 GDZ262132 GNV262132 GXR262132 HHN262132 HRJ262132 IBF262132 ILB262132 IUX262132 JET262132 JOP262132 JYL262132 KIH262132 KSD262132 LBZ262132 LLV262132 LVR262132 MFN262132 MPJ262132 MZF262132 NJB262132 NSX262132 OCT262132 OMP262132 OWL262132 PGH262132 PQD262132 PZZ262132 QJV262132 QTR262132 RDN262132 RNJ262132 RXF262132 SHB262132 SQX262132 TAT262132 TKP262132 TUL262132 UEH262132 UOD262132 UXZ262132 VHV262132 VRR262132 WBN262132 WLJ262132 WVF262132 IT327668 SP327668 ACL327668 AMH327668 AWD327668 BFZ327668 BPV327668 BZR327668 CJN327668 CTJ327668 DDF327668 DNB327668 DWX327668 EGT327668 EQP327668 FAL327668 FKH327668 FUD327668 GDZ327668 GNV327668 GXR327668 HHN327668 HRJ327668 IBF327668 ILB327668 IUX327668 JET327668 JOP327668 JYL327668 KIH327668 KSD327668 LBZ327668 LLV327668 LVR327668 MFN327668 MPJ327668 MZF327668 NJB327668 NSX327668 OCT327668 OMP327668 OWL327668 PGH327668 PQD327668 PZZ327668 QJV327668 QTR327668 RDN327668 RNJ327668 RXF327668 SHB327668 SQX327668 TAT327668 TKP327668 TUL327668 UEH327668 UOD327668 UXZ327668 VHV327668 VRR327668 WBN327668 WLJ327668 WVF327668 IT393204 SP393204 ACL393204 AMH393204 AWD393204 BFZ393204 BPV393204 BZR393204 CJN393204 CTJ393204 DDF393204 DNB393204 DWX393204 EGT393204 EQP393204 FAL393204 FKH393204 FUD393204 GDZ393204 GNV393204 GXR393204 HHN393204 HRJ393204 IBF393204 ILB393204 IUX393204 JET393204 JOP393204 JYL393204 KIH393204 KSD393204 LBZ393204 LLV393204 LVR393204 MFN393204 MPJ393204 MZF393204 NJB393204 NSX393204 OCT393204 OMP393204 OWL393204 PGH393204 PQD393204 PZZ393204 QJV393204 QTR393204 RDN393204 RNJ393204 RXF393204 SHB393204 SQX393204 TAT393204 TKP393204 TUL393204 UEH393204 UOD393204 UXZ393204 VHV393204 VRR393204 WBN393204 WLJ393204 WVF393204 IT458740 SP458740 ACL458740 AMH458740 AWD458740 BFZ458740 BPV458740 BZR458740 CJN458740 CTJ458740 DDF458740 DNB458740 DWX458740 EGT458740 EQP458740 FAL458740 FKH458740 FUD458740 GDZ458740 GNV458740 GXR458740 HHN458740 HRJ458740 IBF458740 ILB458740 IUX458740 JET458740 JOP458740 JYL458740 KIH458740 KSD458740 LBZ458740 LLV458740 LVR458740 MFN458740 MPJ458740 MZF458740 NJB458740 NSX458740 OCT458740 OMP458740 OWL458740 PGH458740 PQD458740 PZZ458740 QJV458740 QTR458740 RDN458740 RNJ458740 RXF458740 SHB458740 SQX458740 TAT458740 TKP458740 TUL458740 UEH458740 UOD458740 UXZ458740 VHV458740 VRR458740 WBN458740 WLJ458740 WVF458740 IT524276 SP524276 ACL524276 AMH524276 AWD524276 BFZ524276 BPV524276 BZR524276 CJN524276 CTJ524276 DDF524276 DNB524276 DWX524276 EGT524276 EQP524276 FAL524276 FKH524276 FUD524276 GDZ524276 GNV524276 GXR524276 HHN524276 HRJ524276 IBF524276 ILB524276 IUX524276 JET524276 JOP524276 JYL524276 KIH524276 KSD524276 LBZ524276 LLV524276 LVR524276 MFN524276 MPJ524276 MZF524276 NJB524276 NSX524276 OCT524276 OMP524276 OWL524276 PGH524276 PQD524276 PZZ524276 QJV524276 QTR524276 RDN524276 RNJ524276 RXF524276 SHB524276 SQX524276 TAT524276 TKP524276 TUL524276 UEH524276 UOD524276 UXZ524276 VHV524276 VRR524276 WBN524276 WLJ524276 WVF524276 IT589812 SP589812 ACL589812 AMH589812 AWD589812 BFZ589812 BPV589812 BZR589812 CJN589812 CTJ589812 DDF589812 DNB589812 DWX589812 EGT589812 EQP589812 FAL589812 FKH589812 FUD589812 GDZ589812 GNV589812 GXR589812 HHN589812 HRJ589812 IBF589812 ILB589812 IUX589812 JET589812 JOP589812 JYL589812 KIH589812 KSD589812 LBZ589812 LLV589812 LVR589812 MFN589812 MPJ589812 MZF589812 NJB589812 NSX589812 OCT589812 OMP589812 OWL589812 PGH589812 PQD589812 PZZ589812 QJV589812 QTR589812 RDN589812 RNJ589812 RXF589812 SHB589812 SQX589812 TAT589812 TKP589812 TUL589812 UEH589812 UOD589812 UXZ589812 VHV589812 VRR589812 WBN589812 WLJ589812 WVF589812 IT655348 SP655348 ACL655348 AMH655348 AWD655348 BFZ655348 BPV655348 BZR655348 CJN655348 CTJ655348 DDF655348 DNB655348 DWX655348 EGT655348 EQP655348 FAL655348 FKH655348 FUD655348 GDZ655348 GNV655348 GXR655348 HHN655348 HRJ655348 IBF655348 ILB655348 IUX655348 JET655348 JOP655348 JYL655348 KIH655348 KSD655348 LBZ655348 LLV655348 LVR655348 MFN655348 MPJ655348 MZF655348 NJB655348 NSX655348 OCT655348 OMP655348 OWL655348 PGH655348 PQD655348 PZZ655348 QJV655348 QTR655348 RDN655348 RNJ655348 RXF655348 SHB655348 SQX655348 TAT655348 TKP655348 TUL655348 UEH655348 UOD655348 UXZ655348 VHV655348 VRR655348 WBN655348 WLJ655348 WVF655348 IT720884 SP720884 ACL720884 AMH720884 AWD720884 BFZ720884 BPV720884 BZR720884 CJN720884 CTJ720884 DDF720884 DNB720884 DWX720884 EGT720884 EQP720884 FAL720884 FKH720884 FUD720884 GDZ720884 GNV720884 GXR720884 HHN720884 HRJ720884 IBF720884 ILB720884 IUX720884 JET720884 JOP720884 JYL720884 KIH720884 KSD720884 LBZ720884 LLV720884 LVR720884 MFN720884 MPJ720884 MZF720884 NJB720884 NSX720884 OCT720884 OMP720884 OWL720884 PGH720884 PQD720884 PZZ720884 QJV720884 QTR720884 RDN720884 RNJ720884 RXF720884 SHB720884 SQX720884 TAT720884 TKP720884 TUL720884 UEH720884 UOD720884 UXZ720884 VHV720884 VRR720884 WBN720884 WLJ720884 WVF720884 IT786420 SP786420 ACL786420 AMH786420 AWD786420 BFZ786420 BPV786420 BZR786420 CJN786420 CTJ786420 DDF786420 DNB786420 DWX786420 EGT786420 EQP786420 FAL786420 FKH786420 FUD786420 GDZ786420 GNV786420 GXR786420 HHN786420 HRJ786420 IBF786420 ILB786420 IUX786420 JET786420 JOP786420 JYL786420 KIH786420 KSD786420 LBZ786420 LLV786420 LVR786420 MFN786420 MPJ786420 MZF786420 NJB786420 NSX786420 OCT786420 OMP786420 OWL786420 PGH786420 PQD786420 PZZ786420 QJV786420 QTR786420 RDN786420 RNJ786420 RXF786420 SHB786420 SQX786420 TAT786420 TKP786420 TUL786420 UEH786420 UOD786420 UXZ786420 VHV786420 VRR786420 WBN786420 WLJ786420 WVF786420 IT851956 SP851956 ACL851956 AMH851956 AWD851956 BFZ851956 BPV851956 BZR851956 CJN851956 CTJ851956 DDF851956 DNB851956 DWX851956 EGT851956 EQP851956 FAL851956 FKH851956 FUD851956 GDZ851956 GNV851956 GXR851956 HHN851956 HRJ851956 IBF851956 ILB851956 IUX851956 JET851956 JOP851956 JYL851956 KIH851956 KSD851956 LBZ851956 LLV851956 LVR851956 MFN851956 MPJ851956 MZF851956 NJB851956 NSX851956 OCT851956 OMP851956 OWL851956 PGH851956 PQD851956 PZZ851956 QJV851956 QTR851956 RDN851956 RNJ851956 RXF851956 SHB851956 SQX851956 TAT851956 TKP851956 TUL851956 UEH851956 UOD851956 UXZ851956 VHV851956 VRR851956 WBN851956 WLJ851956 WVF851956 IT917492 SP917492 ACL917492 AMH917492 AWD917492 BFZ917492 BPV917492 BZR917492 CJN917492 CTJ917492 DDF917492 DNB917492 DWX917492 EGT917492 EQP917492 FAL917492 FKH917492 FUD917492 GDZ917492 GNV917492 GXR917492 HHN917492 HRJ917492 IBF917492 ILB917492 IUX917492 JET917492 JOP917492 JYL917492 KIH917492 KSD917492 LBZ917492 LLV917492 LVR917492 MFN917492 MPJ917492 MZF917492 NJB917492 NSX917492 OCT917492 OMP917492 OWL917492 PGH917492 PQD917492 PZZ917492 QJV917492 QTR917492 RDN917492 RNJ917492 RXF917492 SHB917492 SQX917492 TAT917492 TKP917492 TUL917492 UEH917492 UOD917492 UXZ917492 VHV917492 VRR917492 WBN917492 WLJ917492 WVF917492 IT983028 SP983028 ACL983028 AMH983028 AWD983028 BFZ983028 BPV983028 BZR983028 CJN983028 CTJ983028 DDF983028 DNB983028 DWX983028 EGT983028 EQP983028 FAL983028 FKH983028 FUD983028 GDZ983028 GNV983028 GXR983028 HHN983028 HRJ983028 IBF983028 ILB983028 IUX983028 JET983028 JOP983028 JYL983028 KIH983028 KSD983028 LBZ983028 LLV983028 LVR983028 MFN983028 MPJ983028 MZF983028 NJB983028 NSX983028 OCT983028 OMP983028 OWL983028 PGH983028 PQD983028 PZZ983028 QJV983028 QTR983028 RDN983028 RNJ983028 RXF983028 SHB983028 SQX983028 TAT983028 TKP983028 TUL983028 UEH983028 UOD983028 UXZ983028 VHV983028 VRR983028 WBN983028 WLJ983028 WVF983028 IX65516:IX65518 ST65516:ST65518 ACP65516:ACP65518 AML65516:AML65518 AWH65516:AWH65518 BGD65516:BGD65518 BPZ65516:BPZ65518 BZV65516:BZV65518 CJR65516:CJR65518 CTN65516:CTN65518 DDJ65516:DDJ65518 DNF65516:DNF65518 DXB65516:DXB65518 EGX65516:EGX65518 EQT65516:EQT65518 FAP65516:FAP65518 FKL65516:FKL65518 FUH65516:FUH65518 GED65516:GED65518 GNZ65516:GNZ65518 GXV65516:GXV65518 HHR65516:HHR65518 HRN65516:HRN65518 IBJ65516:IBJ65518 ILF65516:ILF65518 IVB65516:IVB65518 JEX65516:JEX65518 JOT65516:JOT65518 JYP65516:JYP65518 KIL65516:KIL65518 KSH65516:KSH65518 LCD65516:LCD65518 LLZ65516:LLZ65518 LVV65516:LVV65518 MFR65516:MFR65518 MPN65516:MPN65518 MZJ65516:MZJ65518 NJF65516:NJF65518 NTB65516:NTB65518 OCX65516:OCX65518 OMT65516:OMT65518 OWP65516:OWP65518 PGL65516:PGL65518 PQH65516:PQH65518 QAD65516:QAD65518 QJZ65516:QJZ65518 QTV65516:QTV65518 RDR65516:RDR65518 RNN65516:RNN65518 RXJ65516:RXJ65518 SHF65516:SHF65518 SRB65516:SRB65518 TAX65516:TAX65518 TKT65516:TKT65518 TUP65516:TUP65518 UEL65516:UEL65518 UOH65516:UOH65518 UYD65516:UYD65518 VHZ65516:VHZ65518 VRV65516:VRV65518 WBR65516:WBR65518 WLN65516:WLN65518 WVJ65516:WVJ65518 IX131052:IX131054 ST131052:ST131054 ACP131052:ACP131054 AML131052:AML131054 AWH131052:AWH131054 BGD131052:BGD131054 BPZ131052:BPZ131054 BZV131052:BZV131054 CJR131052:CJR131054 CTN131052:CTN131054 DDJ131052:DDJ131054 DNF131052:DNF131054 DXB131052:DXB131054 EGX131052:EGX131054 EQT131052:EQT131054 FAP131052:FAP131054 FKL131052:FKL131054 FUH131052:FUH131054 GED131052:GED131054 GNZ131052:GNZ131054 GXV131052:GXV131054 HHR131052:HHR131054 HRN131052:HRN131054 IBJ131052:IBJ131054 ILF131052:ILF131054 IVB131052:IVB131054 JEX131052:JEX131054 JOT131052:JOT131054 JYP131052:JYP131054 KIL131052:KIL131054 KSH131052:KSH131054 LCD131052:LCD131054 LLZ131052:LLZ131054 LVV131052:LVV131054 MFR131052:MFR131054 MPN131052:MPN131054 MZJ131052:MZJ131054 NJF131052:NJF131054 NTB131052:NTB131054 OCX131052:OCX131054 OMT131052:OMT131054 OWP131052:OWP131054 PGL131052:PGL131054 PQH131052:PQH131054 QAD131052:QAD131054 QJZ131052:QJZ131054 QTV131052:QTV131054 RDR131052:RDR131054 RNN131052:RNN131054 RXJ131052:RXJ131054 SHF131052:SHF131054 SRB131052:SRB131054 TAX131052:TAX131054 TKT131052:TKT131054 TUP131052:TUP131054 UEL131052:UEL131054 UOH131052:UOH131054 UYD131052:UYD131054 VHZ131052:VHZ131054 VRV131052:VRV131054 WBR131052:WBR131054 WLN131052:WLN131054 WVJ131052:WVJ131054 IX196588:IX196590 ST196588:ST196590 ACP196588:ACP196590 AML196588:AML196590 AWH196588:AWH196590 BGD196588:BGD196590 BPZ196588:BPZ196590 BZV196588:BZV196590 CJR196588:CJR196590 CTN196588:CTN196590 DDJ196588:DDJ196590 DNF196588:DNF196590 DXB196588:DXB196590 EGX196588:EGX196590 EQT196588:EQT196590 FAP196588:FAP196590 FKL196588:FKL196590 FUH196588:FUH196590 GED196588:GED196590 GNZ196588:GNZ196590 GXV196588:GXV196590 HHR196588:HHR196590 HRN196588:HRN196590 IBJ196588:IBJ196590 ILF196588:ILF196590 IVB196588:IVB196590 JEX196588:JEX196590 JOT196588:JOT196590 JYP196588:JYP196590 KIL196588:KIL196590 KSH196588:KSH196590 LCD196588:LCD196590 LLZ196588:LLZ196590 LVV196588:LVV196590 MFR196588:MFR196590 MPN196588:MPN196590 MZJ196588:MZJ196590 NJF196588:NJF196590 NTB196588:NTB196590 OCX196588:OCX196590 OMT196588:OMT196590 OWP196588:OWP196590 PGL196588:PGL196590 PQH196588:PQH196590 QAD196588:QAD196590 QJZ196588:QJZ196590 QTV196588:QTV196590 RDR196588:RDR196590 RNN196588:RNN196590 RXJ196588:RXJ196590 SHF196588:SHF196590 SRB196588:SRB196590 TAX196588:TAX196590 TKT196588:TKT196590 TUP196588:TUP196590 UEL196588:UEL196590 UOH196588:UOH196590 UYD196588:UYD196590 VHZ196588:VHZ196590 VRV196588:VRV196590 WBR196588:WBR196590 WLN196588:WLN196590 WVJ196588:WVJ196590 IX262124:IX262126 ST262124:ST262126 ACP262124:ACP262126 AML262124:AML262126 AWH262124:AWH262126 BGD262124:BGD262126 BPZ262124:BPZ262126 BZV262124:BZV262126 CJR262124:CJR262126 CTN262124:CTN262126 DDJ262124:DDJ262126 DNF262124:DNF262126 DXB262124:DXB262126 EGX262124:EGX262126 EQT262124:EQT262126 FAP262124:FAP262126 FKL262124:FKL262126 FUH262124:FUH262126 GED262124:GED262126 GNZ262124:GNZ262126 GXV262124:GXV262126 HHR262124:HHR262126 HRN262124:HRN262126 IBJ262124:IBJ262126 ILF262124:ILF262126 IVB262124:IVB262126 JEX262124:JEX262126 JOT262124:JOT262126 JYP262124:JYP262126 KIL262124:KIL262126 KSH262124:KSH262126 LCD262124:LCD262126 LLZ262124:LLZ262126 LVV262124:LVV262126 MFR262124:MFR262126 MPN262124:MPN262126 MZJ262124:MZJ262126 NJF262124:NJF262126 NTB262124:NTB262126 OCX262124:OCX262126 OMT262124:OMT262126 OWP262124:OWP262126 PGL262124:PGL262126 PQH262124:PQH262126 QAD262124:QAD262126 QJZ262124:QJZ262126 QTV262124:QTV262126 RDR262124:RDR262126 RNN262124:RNN262126 RXJ262124:RXJ262126 SHF262124:SHF262126 SRB262124:SRB262126 TAX262124:TAX262126 TKT262124:TKT262126 TUP262124:TUP262126 UEL262124:UEL262126 UOH262124:UOH262126 UYD262124:UYD262126 VHZ262124:VHZ262126 VRV262124:VRV262126 WBR262124:WBR262126 WLN262124:WLN262126 WVJ262124:WVJ262126 IX327660:IX327662 ST327660:ST327662 ACP327660:ACP327662 AML327660:AML327662 AWH327660:AWH327662 BGD327660:BGD327662 BPZ327660:BPZ327662 BZV327660:BZV327662 CJR327660:CJR327662 CTN327660:CTN327662 DDJ327660:DDJ327662 DNF327660:DNF327662 DXB327660:DXB327662 EGX327660:EGX327662 EQT327660:EQT327662 FAP327660:FAP327662 FKL327660:FKL327662 FUH327660:FUH327662 GED327660:GED327662 GNZ327660:GNZ327662 GXV327660:GXV327662 HHR327660:HHR327662 HRN327660:HRN327662 IBJ327660:IBJ327662 ILF327660:ILF327662 IVB327660:IVB327662 JEX327660:JEX327662 JOT327660:JOT327662 JYP327660:JYP327662 KIL327660:KIL327662 KSH327660:KSH327662 LCD327660:LCD327662 LLZ327660:LLZ327662 LVV327660:LVV327662 MFR327660:MFR327662 MPN327660:MPN327662 MZJ327660:MZJ327662 NJF327660:NJF327662 NTB327660:NTB327662 OCX327660:OCX327662 OMT327660:OMT327662 OWP327660:OWP327662 PGL327660:PGL327662 PQH327660:PQH327662 QAD327660:QAD327662 QJZ327660:QJZ327662 QTV327660:QTV327662 RDR327660:RDR327662 RNN327660:RNN327662 RXJ327660:RXJ327662 SHF327660:SHF327662 SRB327660:SRB327662 TAX327660:TAX327662 TKT327660:TKT327662 TUP327660:TUP327662 UEL327660:UEL327662 UOH327660:UOH327662 UYD327660:UYD327662 VHZ327660:VHZ327662 VRV327660:VRV327662 WBR327660:WBR327662 WLN327660:WLN327662 WVJ327660:WVJ327662 IX393196:IX393198 ST393196:ST393198 ACP393196:ACP393198 AML393196:AML393198 AWH393196:AWH393198 BGD393196:BGD393198 BPZ393196:BPZ393198 BZV393196:BZV393198 CJR393196:CJR393198 CTN393196:CTN393198 DDJ393196:DDJ393198 DNF393196:DNF393198 DXB393196:DXB393198 EGX393196:EGX393198 EQT393196:EQT393198 FAP393196:FAP393198 FKL393196:FKL393198 FUH393196:FUH393198 GED393196:GED393198 GNZ393196:GNZ393198 GXV393196:GXV393198 HHR393196:HHR393198 HRN393196:HRN393198 IBJ393196:IBJ393198 ILF393196:ILF393198 IVB393196:IVB393198 JEX393196:JEX393198 JOT393196:JOT393198 JYP393196:JYP393198 KIL393196:KIL393198 KSH393196:KSH393198 LCD393196:LCD393198 LLZ393196:LLZ393198 LVV393196:LVV393198 MFR393196:MFR393198 MPN393196:MPN393198 MZJ393196:MZJ393198 NJF393196:NJF393198 NTB393196:NTB393198 OCX393196:OCX393198 OMT393196:OMT393198 OWP393196:OWP393198 PGL393196:PGL393198 PQH393196:PQH393198 QAD393196:QAD393198 QJZ393196:QJZ393198 QTV393196:QTV393198 RDR393196:RDR393198 RNN393196:RNN393198 RXJ393196:RXJ393198 SHF393196:SHF393198 SRB393196:SRB393198 TAX393196:TAX393198 TKT393196:TKT393198 TUP393196:TUP393198 UEL393196:UEL393198 UOH393196:UOH393198 UYD393196:UYD393198 VHZ393196:VHZ393198 VRV393196:VRV393198 WBR393196:WBR393198 WLN393196:WLN393198 WVJ393196:WVJ393198 IX458732:IX458734 ST458732:ST458734 ACP458732:ACP458734 AML458732:AML458734 AWH458732:AWH458734 BGD458732:BGD458734 BPZ458732:BPZ458734 BZV458732:BZV458734 CJR458732:CJR458734 CTN458732:CTN458734 DDJ458732:DDJ458734 DNF458732:DNF458734 DXB458732:DXB458734 EGX458732:EGX458734 EQT458732:EQT458734 FAP458732:FAP458734 FKL458732:FKL458734 FUH458732:FUH458734 GED458732:GED458734 GNZ458732:GNZ458734 GXV458732:GXV458734 HHR458732:HHR458734 HRN458732:HRN458734 IBJ458732:IBJ458734 ILF458732:ILF458734 IVB458732:IVB458734 JEX458732:JEX458734 JOT458732:JOT458734 JYP458732:JYP458734 KIL458732:KIL458734 KSH458732:KSH458734 LCD458732:LCD458734 LLZ458732:LLZ458734 LVV458732:LVV458734 MFR458732:MFR458734 MPN458732:MPN458734 MZJ458732:MZJ458734 NJF458732:NJF458734 NTB458732:NTB458734 OCX458732:OCX458734 OMT458732:OMT458734 OWP458732:OWP458734 PGL458732:PGL458734 PQH458732:PQH458734 QAD458732:QAD458734 QJZ458732:QJZ458734 QTV458732:QTV458734 RDR458732:RDR458734 RNN458732:RNN458734 RXJ458732:RXJ458734 SHF458732:SHF458734 SRB458732:SRB458734 TAX458732:TAX458734 TKT458732:TKT458734 TUP458732:TUP458734 UEL458732:UEL458734 UOH458732:UOH458734 UYD458732:UYD458734 VHZ458732:VHZ458734 VRV458732:VRV458734 WBR458732:WBR458734 WLN458732:WLN458734 WVJ458732:WVJ458734 IX524268:IX524270 ST524268:ST524270 ACP524268:ACP524270 AML524268:AML524270 AWH524268:AWH524270 BGD524268:BGD524270 BPZ524268:BPZ524270 BZV524268:BZV524270 CJR524268:CJR524270 CTN524268:CTN524270 DDJ524268:DDJ524270 DNF524268:DNF524270 DXB524268:DXB524270 EGX524268:EGX524270 EQT524268:EQT524270 FAP524268:FAP524270 FKL524268:FKL524270 FUH524268:FUH524270 GED524268:GED524270 GNZ524268:GNZ524270 GXV524268:GXV524270 HHR524268:HHR524270 HRN524268:HRN524270 IBJ524268:IBJ524270 ILF524268:ILF524270 IVB524268:IVB524270 JEX524268:JEX524270 JOT524268:JOT524270 JYP524268:JYP524270 KIL524268:KIL524270 KSH524268:KSH524270 LCD524268:LCD524270 LLZ524268:LLZ524270 LVV524268:LVV524270 MFR524268:MFR524270 MPN524268:MPN524270 MZJ524268:MZJ524270 NJF524268:NJF524270 NTB524268:NTB524270 OCX524268:OCX524270 OMT524268:OMT524270 OWP524268:OWP524270 PGL524268:PGL524270 PQH524268:PQH524270 QAD524268:QAD524270 QJZ524268:QJZ524270 QTV524268:QTV524270 RDR524268:RDR524270 RNN524268:RNN524270 RXJ524268:RXJ524270 SHF524268:SHF524270 SRB524268:SRB524270 TAX524268:TAX524270 TKT524268:TKT524270 TUP524268:TUP524270 UEL524268:UEL524270 UOH524268:UOH524270 UYD524268:UYD524270 VHZ524268:VHZ524270 VRV524268:VRV524270 WBR524268:WBR524270 WLN524268:WLN524270 WVJ524268:WVJ524270 IX589804:IX589806 ST589804:ST589806 ACP589804:ACP589806 AML589804:AML589806 AWH589804:AWH589806 BGD589804:BGD589806 BPZ589804:BPZ589806 BZV589804:BZV589806 CJR589804:CJR589806 CTN589804:CTN589806 DDJ589804:DDJ589806 DNF589804:DNF589806 DXB589804:DXB589806 EGX589804:EGX589806 EQT589804:EQT589806 FAP589804:FAP589806 FKL589804:FKL589806 FUH589804:FUH589806 GED589804:GED589806 GNZ589804:GNZ589806 GXV589804:GXV589806 HHR589804:HHR589806 HRN589804:HRN589806 IBJ589804:IBJ589806 ILF589804:ILF589806 IVB589804:IVB589806 JEX589804:JEX589806 JOT589804:JOT589806 JYP589804:JYP589806 KIL589804:KIL589806 KSH589804:KSH589806 LCD589804:LCD589806 LLZ589804:LLZ589806 LVV589804:LVV589806 MFR589804:MFR589806 MPN589804:MPN589806 MZJ589804:MZJ589806 NJF589804:NJF589806 NTB589804:NTB589806 OCX589804:OCX589806 OMT589804:OMT589806 OWP589804:OWP589806 PGL589804:PGL589806 PQH589804:PQH589806 QAD589804:QAD589806 QJZ589804:QJZ589806 QTV589804:QTV589806 RDR589804:RDR589806 RNN589804:RNN589806 RXJ589804:RXJ589806 SHF589804:SHF589806 SRB589804:SRB589806 TAX589804:TAX589806 TKT589804:TKT589806 TUP589804:TUP589806 UEL589804:UEL589806 UOH589804:UOH589806 UYD589804:UYD589806 VHZ589804:VHZ589806 VRV589804:VRV589806 WBR589804:WBR589806 WLN589804:WLN589806 WVJ589804:WVJ589806 IX655340:IX655342 ST655340:ST655342 ACP655340:ACP655342 AML655340:AML655342 AWH655340:AWH655342 BGD655340:BGD655342 BPZ655340:BPZ655342 BZV655340:BZV655342 CJR655340:CJR655342 CTN655340:CTN655342 DDJ655340:DDJ655342 DNF655340:DNF655342 DXB655340:DXB655342 EGX655340:EGX655342 EQT655340:EQT655342 FAP655340:FAP655342 FKL655340:FKL655342 FUH655340:FUH655342 GED655340:GED655342 GNZ655340:GNZ655342 GXV655340:GXV655342 HHR655340:HHR655342 HRN655340:HRN655342 IBJ655340:IBJ655342 ILF655340:ILF655342 IVB655340:IVB655342 JEX655340:JEX655342 JOT655340:JOT655342 JYP655340:JYP655342 KIL655340:KIL655342 KSH655340:KSH655342 LCD655340:LCD655342 LLZ655340:LLZ655342 LVV655340:LVV655342 MFR655340:MFR655342 MPN655340:MPN655342 MZJ655340:MZJ655342 NJF655340:NJF655342 NTB655340:NTB655342 OCX655340:OCX655342 OMT655340:OMT655342 OWP655340:OWP655342 PGL655340:PGL655342 PQH655340:PQH655342 QAD655340:QAD655342 QJZ655340:QJZ655342 QTV655340:QTV655342 RDR655340:RDR655342 RNN655340:RNN655342 RXJ655340:RXJ655342 SHF655340:SHF655342 SRB655340:SRB655342 TAX655340:TAX655342 TKT655340:TKT655342 TUP655340:TUP655342 UEL655340:UEL655342 UOH655340:UOH655342 UYD655340:UYD655342 VHZ655340:VHZ655342 VRV655340:VRV655342 WBR655340:WBR655342 WLN655340:WLN655342 WVJ655340:WVJ655342 IX720876:IX720878 ST720876:ST720878 ACP720876:ACP720878 AML720876:AML720878 AWH720876:AWH720878 BGD720876:BGD720878 BPZ720876:BPZ720878 BZV720876:BZV720878 CJR720876:CJR720878 CTN720876:CTN720878 DDJ720876:DDJ720878 DNF720876:DNF720878 DXB720876:DXB720878 EGX720876:EGX720878 EQT720876:EQT720878 FAP720876:FAP720878 FKL720876:FKL720878 FUH720876:FUH720878 GED720876:GED720878 GNZ720876:GNZ720878 GXV720876:GXV720878 HHR720876:HHR720878 HRN720876:HRN720878 IBJ720876:IBJ720878 ILF720876:ILF720878 IVB720876:IVB720878 JEX720876:JEX720878 JOT720876:JOT720878 JYP720876:JYP720878 KIL720876:KIL720878 KSH720876:KSH720878 LCD720876:LCD720878 LLZ720876:LLZ720878 LVV720876:LVV720878 MFR720876:MFR720878 MPN720876:MPN720878 MZJ720876:MZJ720878 NJF720876:NJF720878 NTB720876:NTB720878 OCX720876:OCX720878 OMT720876:OMT720878 OWP720876:OWP720878 PGL720876:PGL720878 PQH720876:PQH720878 QAD720876:QAD720878 QJZ720876:QJZ720878 QTV720876:QTV720878 RDR720876:RDR720878 RNN720876:RNN720878 RXJ720876:RXJ720878 SHF720876:SHF720878 SRB720876:SRB720878 TAX720876:TAX720878 TKT720876:TKT720878 TUP720876:TUP720878 UEL720876:UEL720878 UOH720876:UOH720878 UYD720876:UYD720878 VHZ720876:VHZ720878 VRV720876:VRV720878 WBR720876:WBR720878 WLN720876:WLN720878 WVJ720876:WVJ720878 IX786412:IX786414 ST786412:ST786414 ACP786412:ACP786414 AML786412:AML786414 AWH786412:AWH786414 BGD786412:BGD786414 BPZ786412:BPZ786414 BZV786412:BZV786414 CJR786412:CJR786414 CTN786412:CTN786414 DDJ786412:DDJ786414 DNF786412:DNF786414 DXB786412:DXB786414 EGX786412:EGX786414 EQT786412:EQT786414 FAP786412:FAP786414 FKL786412:FKL786414 FUH786412:FUH786414 GED786412:GED786414 GNZ786412:GNZ786414 GXV786412:GXV786414 HHR786412:HHR786414 HRN786412:HRN786414 IBJ786412:IBJ786414 ILF786412:ILF786414 IVB786412:IVB786414 JEX786412:JEX786414 JOT786412:JOT786414 JYP786412:JYP786414 KIL786412:KIL786414 KSH786412:KSH786414 LCD786412:LCD786414 LLZ786412:LLZ786414 LVV786412:LVV786414 MFR786412:MFR786414 MPN786412:MPN786414 MZJ786412:MZJ786414 NJF786412:NJF786414 NTB786412:NTB786414 OCX786412:OCX786414 OMT786412:OMT786414 OWP786412:OWP786414 PGL786412:PGL786414 PQH786412:PQH786414 QAD786412:QAD786414 QJZ786412:QJZ786414 QTV786412:QTV786414 RDR786412:RDR786414 RNN786412:RNN786414 RXJ786412:RXJ786414 SHF786412:SHF786414 SRB786412:SRB786414 TAX786412:TAX786414 TKT786412:TKT786414 TUP786412:TUP786414 UEL786412:UEL786414 UOH786412:UOH786414 UYD786412:UYD786414 VHZ786412:VHZ786414 VRV786412:VRV786414 WBR786412:WBR786414 WLN786412:WLN786414 WVJ786412:WVJ786414 IX851948:IX851950 ST851948:ST851950 ACP851948:ACP851950 AML851948:AML851950 AWH851948:AWH851950 BGD851948:BGD851950 BPZ851948:BPZ851950 BZV851948:BZV851950 CJR851948:CJR851950 CTN851948:CTN851950 DDJ851948:DDJ851950 DNF851948:DNF851950 DXB851948:DXB851950 EGX851948:EGX851950 EQT851948:EQT851950 FAP851948:FAP851950 FKL851948:FKL851950 FUH851948:FUH851950 GED851948:GED851950 GNZ851948:GNZ851950 GXV851948:GXV851950 HHR851948:HHR851950 HRN851948:HRN851950 IBJ851948:IBJ851950 ILF851948:ILF851950 IVB851948:IVB851950 JEX851948:JEX851950 JOT851948:JOT851950 JYP851948:JYP851950 KIL851948:KIL851950 KSH851948:KSH851950 LCD851948:LCD851950 LLZ851948:LLZ851950 LVV851948:LVV851950 MFR851948:MFR851950 MPN851948:MPN851950 MZJ851948:MZJ851950 NJF851948:NJF851950 NTB851948:NTB851950 OCX851948:OCX851950 OMT851948:OMT851950 OWP851948:OWP851950 PGL851948:PGL851950 PQH851948:PQH851950 QAD851948:QAD851950 QJZ851948:QJZ851950 QTV851948:QTV851950 RDR851948:RDR851950 RNN851948:RNN851950 RXJ851948:RXJ851950 SHF851948:SHF851950 SRB851948:SRB851950 TAX851948:TAX851950 TKT851948:TKT851950 TUP851948:TUP851950 UEL851948:UEL851950 UOH851948:UOH851950 UYD851948:UYD851950 VHZ851948:VHZ851950 VRV851948:VRV851950 WBR851948:WBR851950 WLN851948:WLN851950 WVJ851948:WVJ851950 IX917484:IX917486 ST917484:ST917486 ACP917484:ACP917486 AML917484:AML917486 AWH917484:AWH917486 BGD917484:BGD917486 BPZ917484:BPZ917486 BZV917484:BZV917486 CJR917484:CJR917486 CTN917484:CTN917486 DDJ917484:DDJ917486 DNF917484:DNF917486 DXB917484:DXB917486 EGX917484:EGX917486 EQT917484:EQT917486 FAP917484:FAP917486 FKL917484:FKL917486 FUH917484:FUH917486 GED917484:GED917486 GNZ917484:GNZ917486 GXV917484:GXV917486 HHR917484:HHR917486 HRN917484:HRN917486 IBJ917484:IBJ917486 ILF917484:ILF917486 IVB917484:IVB917486 JEX917484:JEX917486 JOT917484:JOT917486 JYP917484:JYP917486 KIL917484:KIL917486 KSH917484:KSH917486 LCD917484:LCD917486 LLZ917484:LLZ917486 LVV917484:LVV917486 MFR917484:MFR917486 MPN917484:MPN917486 MZJ917484:MZJ917486 NJF917484:NJF917486 NTB917484:NTB917486 OCX917484:OCX917486 OMT917484:OMT917486 OWP917484:OWP917486 PGL917484:PGL917486 PQH917484:PQH917486 QAD917484:QAD917486 QJZ917484:QJZ917486 QTV917484:QTV917486 RDR917484:RDR917486 RNN917484:RNN917486 RXJ917484:RXJ917486 SHF917484:SHF917486 SRB917484:SRB917486 TAX917484:TAX917486 TKT917484:TKT917486 TUP917484:TUP917486 UEL917484:UEL917486 UOH917484:UOH917486 UYD917484:UYD917486 VHZ917484:VHZ917486 VRV917484:VRV917486 WBR917484:WBR917486 WLN917484:WLN917486 WVJ917484:WVJ917486 IX983020:IX983022 ST983020:ST983022 ACP983020:ACP983022 AML983020:AML983022 AWH983020:AWH983022 BGD983020:BGD983022 BPZ983020:BPZ983022 BZV983020:BZV983022 CJR983020:CJR983022 CTN983020:CTN983022 DDJ983020:DDJ983022 DNF983020:DNF983022 DXB983020:DXB983022 EGX983020:EGX983022 EQT983020:EQT983022 FAP983020:FAP983022 FKL983020:FKL983022 FUH983020:FUH983022 GED983020:GED983022 GNZ983020:GNZ983022 GXV983020:GXV983022 HHR983020:HHR983022 HRN983020:HRN983022 IBJ983020:IBJ983022 ILF983020:ILF983022 IVB983020:IVB983022 JEX983020:JEX983022 JOT983020:JOT983022 JYP983020:JYP983022 KIL983020:KIL983022 KSH983020:KSH983022 LCD983020:LCD983022 LLZ983020:LLZ983022 LVV983020:LVV983022 MFR983020:MFR983022 MPN983020:MPN983022 MZJ983020:MZJ983022 NJF983020:NJF983022 NTB983020:NTB983022 OCX983020:OCX983022 OMT983020:OMT983022 OWP983020:OWP983022 PGL983020:PGL983022 PQH983020:PQH983022 QAD983020:QAD983022 QJZ983020:QJZ983022 QTV983020:QTV983022 RDR983020:RDR983022 RNN983020:RNN983022 RXJ983020:RXJ983022 SHF983020:SHF983022 SRB983020:SRB983022 TAX983020:TAX983022 TKT983020:TKT983022 TUP983020:TUP983022 UEL983020:UEL983022 UOH983020:UOH983022 UYD983020:UYD983022 VHZ983020:VHZ983022 VRV983020:VRV983022 WBR983020:WBR983022 IX10 ST29 ACP29 AML29 AWH29 BGD29 BPZ29 BZV29 CJR29 CTN29 DDJ29 DNF29 DXB29 EGX29 EQT29 FAP29 FKL29 FUH29 GED29 GNZ29 GXV29 HHR29 HRN29 IBJ29 ILF29 IVB29 JEX29 JOT29 JYP29 KIL29 KSH29 LCD29 LLZ29 LVV29 MFR29 MPN29 MZJ29 NJF29 NTB29 OCX29 OMT29 OWP29 PGL29 PQH29 QAD29 QJZ29 QTV29 RDR29 RNN29 RXJ29 SHF29 SRB29 TAX29 TKT29 TUP29 UEL29 UOH29 UYD29 VHZ29 VRV29 WBR29 WLN29 WVJ29 IX29 ST49 ACP49 AML49 AWH49 BGD49 BPZ49 BZV49 CJR49 CTN49 DDJ49 DNF49 DXB49 EGX49 EQT49 FAP49 FKL49 FUH49 GED49 GNZ49 GXV49 HHR49 HRN49 IBJ49 ILF49 IVB49 JEX49 JOT49 JYP49 KIL49 KSH49 LCD49 LLZ49 LVV49 MFR49 MPN49 MZJ49 NJF49 NTB49 OCX49 OMT49 OWP49 PGL49 PQH49 QAD49 QJZ49 QTV49 RDR49 RNN49 RXJ49 SHF49 SRB49 TAX49 TKT49 TUP49 UEL49 UOH49 UYD49 VHZ49 VRV49 WBR49 WLN49 WVJ49 IX49">
      <formula1>#REF!</formula1>
    </dataValidation>
  </dataValidations>
  <printOptions horizontalCentered="1" verticalCentered="1"/>
  <pageMargins left="0.39370078740157483" right="0.39370078740157483" top="0.35433070866141736" bottom="0.39370078740157483" header="0.31496062992125984" footer="0.31496062992125984"/>
  <pageSetup scale="64" orientation="landscape" horizontalDpi="4294967293" vertic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WUW983026:WUW983027 WLA983026:WLA983027 WBE983026:WBE983027 VRI983026:VRI983027 VHM983026:VHM983027 UXQ983026:UXQ983027 UNU983026:UNU983027 UDY983026:UDY983027 TUC983026:TUC983027 TKG983026:TKG983027 TAK983026:TAK983027 SQO983026:SQO983027 SGS983026:SGS983027 RWW983026:RWW983027 RNA983026:RNA983027 RDE983026:RDE983027 QTI983026:QTI983027 QJM983026:QJM983027 PZQ983026:PZQ983027 PPU983026:PPU983027 PFY983026:PFY983027 OWC983026:OWC983027 OMG983026:OMG983027 OCK983026:OCK983027 NSO983026:NSO983027 NIS983026:NIS983027 MYW983026:MYW983027 MPA983026:MPA983027 MFE983026:MFE983027 LVI983026:LVI983027 LLM983026:LLM983027 LBQ983026:LBQ983027 KRU983026:KRU983027 KHY983026:KHY983027 JYC983026:JYC983027 JOG983026:JOG983027 JEK983026:JEK983027 IUO983026:IUO983027 IKS983026:IKS983027 IAW983026:IAW983027 HRA983026:HRA983027 HHE983026:HHE983027 GXI983026:GXI983027 GNM983026:GNM983027 GDQ983026:GDQ983027 FTU983026:FTU983027 FJY983026:FJY983027 FAC983026:FAC983027 EQG983026:EQG983027 EGK983026:EGK983027 DWO983026:DWO983027 DMS983026:DMS983027 DCW983026:DCW983027 CTA983026:CTA983027 CJE983026:CJE983027 BZI983026:BZI983027 BPM983026:BPM983027 BFQ983026:BFQ983027 AVU983026:AVU983027 ALY983026:ALY983027 ACC983026:ACC983027 SG983026:SG983027 IK983026:IK983027 WUW917490:WUW917491 WLA917490:WLA917491 WBE917490:WBE917491 VRI917490:VRI917491 VHM917490:VHM917491 UXQ917490:UXQ917491 UNU917490:UNU917491 UDY917490:UDY917491 TUC917490:TUC917491 TKG917490:TKG917491 TAK917490:TAK917491 SQO917490:SQO917491 SGS917490:SGS917491 RWW917490:RWW917491 RNA917490:RNA917491 RDE917490:RDE917491 QTI917490:QTI917491 QJM917490:QJM917491 PZQ917490:PZQ917491 PPU917490:PPU917491 PFY917490:PFY917491 OWC917490:OWC917491 OMG917490:OMG917491 OCK917490:OCK917491 NSO917490:NSO917491 NIS917490:NIS917491 MYW917490:MYW917491 MPA917490:MPA917491 MFE917490:MFE917491 LVI917490:LVI917491 LLM917490:LLM917491 LBQ917490:LBQ917491 KRU917490:KRU917491 KHY917490:KHY917491 JYC917490:JYC917491 JOG917490:JOG917491 JEK917490:JEK917491 IUO917490:IUO917491 IKS917490:IKS917491 IAW917490:IAW917491 HRA917490:HRA917491 HHE917490:HHE917491 GXI917490:GXI917491 GNM917490:GNM917491 GDQ917490:GDQ917491 FTU917490:FTU917491 FJY917490:FJY917491 FAC917490:FAC917491 EQG917490:EQG917491 EGK917490:EGK917491 DWO917490:DWO917491 DMS917490:DMS917491 DCW917490:DCW917491 CTA917490:CTA917491 CJE917490:CJE917491 BZI917490:BZI917491 BPM917490:BPM917491 BFQ917490:BFQ917491 AVU917490:AVU917491 ALY917490:ALY917491 ACC917490:ACC917491 SG917490:SG917491 IK917490:IK917491 WUW851954:WUW851955 WLA851954:WLA851955 WBE851954:WBE851955 VRI851954:VRI851955 VHM851954:VHM851955 UXQ851954:UXQ851955 UNU851954:UNU851955 UDY851954:UDY851955 TUC851954:TUC851955 TKG851954:TKG851955 TAK851954:TAK851955 SQO851954:SQO851955 SGS851954:SGS851955 RWW851954:RWW851955 RNA851954:RNA851955 RDE851954:RDE851955 QTI851954:QTI851955 QJM851954:QJM851955 PZQ851954:PZQ851955 PPU851954:PPU851955 PFY851954:PFY851955 OWC851954:OWC851955 OMG851954:OMG851955 OCK851954:OCK851955 NSO851954:NSO851955 NIS851954:NIS851955 MYW851954:MYW851955 MPA851954:MPA851955 MFE851954:MFE851955 LVI851954:LVI851955 LLM851954:LLM851955 LBQ851954:LBQ851955 KRU851954:KRU851955 KHY851954:KHY851955 JYC851954:JYC851955 JOG851954:JOG851955 JEK851954:JEK851955 IUO851954:IUO851955 IKS851954:IKS851955 IAW851954:IAW851955 HRA851954:HRA851955 HHE851954:HHE851955 GXI851954:GXI851955 GNM851954:GNM851955 GDQ851954:GDQ851955 FTU851954:FTU851955 FJY851954:FJY851955 FAC851954:FAC851955 EQG851954:EQG851955 EGK851954:EGK851955 DWO851954:DWO851955 DMS851954:DMS851955 DCW851954:DCW851955 CTA851954:CTA851955 CJE851954:CJE851955 BZI851954:BZI851955 BPM851954:BPM851955 BFQ851954:BFQ851955 AVU851954:AVU851955 ALY851954:ALY851955 ACC851954:ACC851955 SG851954:SG851955 IK851954:IK851955 WUW786418:WUW786419 WLA786418:WLA786419 WBE786418:WBE786419 VRI786418:VRI786419 VHM786418:VHM786419 UXQ786418:UXQ786419 UNU786418:UNU786419 UDY786418:UDY786419 TUC786418:TUC786419 TKG786418:TKG786419 TAK786418:TAK786419 SQO786418:SQO786419 SGS786418:SGS786419 RWW786418:RWW786419 RNA786418:RNA786419 RDE786418:RDE786419 QTI786418:QTI786419 QJM786418:QJM786419 PZQ786418:PZQ786419 PPU786418:PPU786419 PFY786418:PFY786419 OWC786418:OWC786419 OMG786418:OMG786419 OCK786418:OCK786419 NSO786418:NSO786419 NIS786418:NIS786419 MYW786418:MYW786419 MPA786418:MPA786419 MFE786418:MFE786419 LVI786418:LVI786419 LLM786418:LLM786419 LBQ786418:LBQ786419 KRU786418:KRU786419 KHY786418:KHY786419 JYC786418:JYC786419 JOG786418:JOG786419 JEK786418:JEK786419 IUO786418:IUO786419 IKS786418:IKS786419 IAW786418:IAW786419 HRA786418:HRA786419 HHE786418:HHE786419 GXI786418:GXI786419 GNM786418:GNM786419 GDQ786418:GDQ786419 FTU786418:FTU786419 FJY786418:FJY786419 FAC786418:FAC786419 EQG786418:EQG786419 EGK786418:EGK786419 DWO786418:DWO786419 DMS786418:DMS786419 DCW786418:DCW786419 CTA786418:CTA786419 CJE786418:CJE786419 BZI786418:BZI786419 BPM786418:BPM786419 BFQ786418:BFQ786419 AVU786418:AVU786419 ALY786418:ALY786419 ACC786418:ACC786419 SG786418:SG786419 IK786418:IK786419 WUW720882:WUW720883 WLA720882:WLA720883 WBE720882:WBE720883 VRI720882:VRI720883 VHM720882:VHM720883 UXQ720882:UXQ720883 UNU720882:UNU720883 UDY720882:UDY720883 TUC720882:TUC720883 TKG720882:TKG720883 TAK720882:TAK720883 SQO720882:SQO720883 SGS720882:SGS720883 RWW720882:RWW720883 RNA720882:RNA720883 RDE720882:RDE720883 QTI720882:QTI720883 QJM720882:QJM720883 PZQ720882:PZQ720883 PPU720882:PPU720883 PFY720882:PFY720883 OWC720882:OWC720883 OMG720882:OMG720883 OCK720882:OCK720883 NSO720882:NSO720883 NIS720882:NIS720883 MYW720882:MYW720883 MPA720882:MPA720883 MFE720882:MFE720883 LVI720882:LVI720883 LLM720882:LLM720883 LBQ720882:LBQ720883 KRU720882:KRU720883 KHY720882:KHY720883 JYC720882:JYC720883 JOG720882:JOG720883 JEK720882:JEK720883 IUO720882:IUO720883 IKS720882:IKS720883 IAW720882:IAW720883 HRA720882:HRA720883 HHE720882:HHE720883 GXI720882:GXI720883 GNM720882:GNM720883 GDQ720882:GDQ720883 FTU720882:FTU720883 FJY720882:FJY720883 FAC720882:FAC720883 EQG720882:EQG720883 EGK720882:EGK720883 DWO720882:DWO720883 DMS720882:DMS720883 DCW720882:DCW720883 CTA720882:CTA720883 CJE720882:CJE720883 BZI720882:BZI720883 BPM720882:BPM720883 BFQ720882:BFQ720883 AVU720882:AVU720883 ALY720882:ALY720883 ACC720882:ACC720883 SG720882:SG720883 IK720882:IK720883 WUW655346:WUW655347 WLA655346:WLA655347 WBE655346:WBE655347 VRI655346:VRI655347 VHM655346:VHM655347 UXQ655346:UXQ655347 UNU655346:UNU655347 UDY655346:UDY655347 TUC655346:TUC655347 TKG655346:TKG655347 TAK655346:TAK655347 SQO655346:SQO655347 SGS655346:SGS655347 RWW655346:RWW655347 RNA655346:RNA655347 RDE655346:RDE655347 QTI655346:QTI655347 QJM655346:QJM655347 PZQ655346:PZQ655347 PPU655346:PPU655347 PFY655346:PFY655347 OWC655346:OWC655347 OMG655346:OMG655347 OCK655346:OCK655347 NSO655346:NSO655347 NIS655346:NIS655347 MYW655346:MYW655347 MPA655346:MPA655347 MFE655346:MFE655347 LVI655346:LVI655347 LLM655346:LLM655347 LBQ655346:LBQ655347 KRU655346:KRU655347 KHY655346:KHY655347 JYC655346:JYC655347 JOG655346:JOG655347 JEK655346:JEK655347 IUO655346:IUO655347 IKS655346:IKS655347 IAW655346:IAW655347 HRA655346:HRA655347 HHE655346:HHE655347 GXI655346:GXI655347 GNM655346:GNM655347 GDQ655346:GDQ655347 FTU655346:FTU655347 FJY655346:FJY655347 FAC655346:FAC655347 EQG655346:EQG655347 EGK655346:EGK655347 DWO655346:DWO655347 DMS655346:DMS655347 DCW655346:DCW655347 CTA655346:CTA655347 CJE655346:CJE655347 BZI655346:BZI655347 BPM655346:BPM655347 BFQ655346:BFQ655347 AVU655346:AVU655347 ALY655346:ALY655347 ACC655346:ACC655347 SG655346:SG655347 IK655346:IK655347 WUW589810:WUW589811 WLA589810:WLA589811 WBE589810:WBE589811 VRI589810:VRI589811 VHM589810:VHM589811 UXQ589810:UXQ589811 UNU589810:UNU589811 UDY589810:UDY589811 TUC589810:TUC589811 TKG589810:TKG589811 TAK589810:TAK589811 SQO589810:SQO589811 SGS589810:SGS589811 RWW589810:RWW589811 RNA589810:RNA589811 RDE589810:RDE589811 QTI589810:QTI589811 QJM589810:QJM589811 PZQ589810:PZQ589811 PPU589810:PPU589811 PFY589810:PFY589811 OWC589810:OWC589811 OMG589810:OMG589811 OCK589810:OCK589811 NSO589810:NSO589811 NIS589810:NIS589811 MYW589810:MYW589811 MPA589810:MPA589811 MFE589810:MFE589811 LVI589810:LVI589811 LLM589810:LLM589811 LBQ589810:LBQ589811 KRU589810:KRU589811 KHY589810:KHY589811 JYC589810:JYC589811 JOG589810:JOG589811 JEK589810:JEK589811 IUO589810:IUO589811 IKS589810:IKS589811 IAW589810:IAW589811 HRA589810:HRA589811 HHE589810:HHE589811 GXI589810:GXI589811 GNM589810:GNM589811 GDQ589810:GDQ589811 FTU589810:FTU589811 FJY589810:FJY589811 FAC589810:FAC589811 EQG589810:EQG589811 EGK589810:EGK589811 DWO589810:DWO589811 DMS589810:DMS589811 DCW589810:DCW589811 CTA589810:CTA589811 CJE589810:CJE589811 BZI589810:BZI589811 BPM589810:BPM589811 BFQ589810:BFQ589811 AVU589810:AVU589811 ALY589810:ALY589811 ACC589810:ACC589811 SG589810:SG589811 IK589810:IK589811 WUW524274:WUW524275 WLA524274:WLA524275 WBE524274:WBE524275 VRI524274:VRI524275 VHM524274:VHM524275 UXQ524274:UXQ524275 UNU524274:UNU524275 UDY524274:UDY524275 TUC524274:TUC524275 TKG524274:TKG524275 TAK524274:TAK524275 SQO524274:SQO524275 SGS524274:SGS524275 RWW524274:RWW524275 RNA524274:RNA524275 RDE524274:RDE524275 QTI524274:QTI524275 QJM524274:QJM524275 PZQ524274:PZQ524275 PPU524274:PPU524275 PFY524274:PFY524275 OWC524274:OWC524275 OMG524274:OMG524275 OCK524274:OCK524275 NSO524274:NSO524275 NIS524274:NIS524275 MYW524274:MYW524275 MPA524274:MPA524275 MFE524274:MFE524275 LVI524274:LVI524275 LLM524274:LLM524275 LBQ524274:LBQ524275 KRU524274:KRU524275 KHY524274:KHY524275 JYC524274:JYC524275 JOG524274:JOG524275 JEK524274:JEK524275 IUO524274:IUO524275 IKS524274:IKS524275 IAW524274:IAW524275 HRA524274:HRA524275 HHE524274:HHE524275 GXI524274:GXI524275 GNM524274:GNM524275 GDQ524274:GDQ524275 FTU524274:FTU524275 FJY524274:FJY524275 FAC524274:FAC524275 EQG524274:EQG524275 EGK524274:EGK524275 DWO524274:DWO524275 DMS524274:DMS524275 DCW524274:DCW524275 CTA524274:CTA524275 CJE524274:CJE524275 BZI524274:BZI524275 BPM524274:BPM524275 BFQ524274:BFQ524275 AVU524274:AVU524275 ALY524274:ALY524275 ACC524274:ACC524275 SG524274:SG524275 IK524274:IK524275 WUW458738:WUW458739 WLA458738:WLA458739 WBE458738:WBE458739 VRI458738:VRI458739 VHM458738:VHM458739 UXQ458738:UXQ458739 UNU458738:UNU458739 UDY458738:UDY458739 TUC458738:TUC458739 TKG458738:TKG458739 TAK458738:TAK458739 SQO458738:SQO458739 SGS458738:SGS458739 RWW458738:RWW458739 RNA458738:RNA458739 RDE458738:RDE458739 QTI458738:QTI458739 QJM458738:QJM458739 PZQ458738:PZQ458739 PPU458738:PPU458739 PFY458738:PFY458739 OWC458738:OWC458739 OMG458738:OMG458739 OCK458738:OCK458739 NSO458738:NSO458739 NIS458738:NIS458739 MYW458738:MYW458739 MPA458738:MPA458739 MFE458738:MFE458739 LVI458738:LVI458739 LLM458738:LLM458739 LBQ458738:LBQ458739 KRU458738:KRU458739 KHY458738:KHY458739 JYC458738:JYC458739 JOG458738:JOG458739 JEK458738:JEK458739 IUO458738:IUO458739 IKS458738:IKS458739 IAW458738:IAW458739 HRA458738:HRA458739 HHE458738:HHE458739 GXI458738:GXI458739 GNM458738:GNM458739 GDQ458738:GDQ458739 FTU458738:FTU458739 FJY458738:FJY458739 FAC458738:FAC458739 EQG458738:EQG458739 EGK458738:EGK458739 DWO458738:DWO458739 DMS458738:DMS458739 DCW458738:DCW458739 CTA458738:CTA458739 CJE458738:CJE458739 BZI458738:BZI458739 BPM458738:BPM458739 BFQ458738:BFQ458739 AVU458738:AVU458739 ALY458738:ALY458739 ACC458738:ACC458739 SG458738:SG458739 IK458738:IK458739 WUW393202:WUW393203 WLA393202:WLA393203 WBE393202:WBE393203 VRI393202:VRI393203 VHM393202:VHM393203 UXQ393202:UXQ393203 UNU393202:UNU393203 UDY393202:UDY393203 TUC393202:TUC393203 TKG393202:TKG393203 TAK393202:TAK393203 SQO393202:SQO393203 SGS393202:SGS393203 RWW393202:RWW393203 RNA393202:RNA393203 RDE393202:RDE393203 QTI393202:QTI393203 QJM393202:QJM393203 PZQ393202:PZQ393203 PPU393202:PPU393203 PFY393202:PFY393203 OWC393202:OWC393203 OMG393202:OMG393203 OCK393202:OCK393203 NSO393202:NSO393203 NIS393202:NIS393203 MYW393202:MYW393203 MPA393202:MPA393203 MFE393202:MFE393203 LVI393202:LVI393203 LLM393202:LLM393203 LBQ393202:LBQ393203 KRU393202:KRU393203 KHY393202:KHY393203 JYC393202:JYC393203 JOG393202:JOG393203 JEK393202:JEK393203 IUO393202:IUO393203 IKS393202:IKS393203 IAW393202:IAW393203 HRA393202:HRA393203 HHE393202:HHE393203 GXI393202:GXI393203 GNM393202:GNM393203 GDQ393202:GDQ393203 FTU393202:FTU393203 FJY393202:FJY393203 FAC393202:FAC393203 EQG393202:EQG393203 EGK393202:EGK393203 DWO393202:DWO393203 DMS393202:DMS393203 DCW393202:DCW393203 CTA393202:CTA393203 CJE393202:CJE393203 BZI393202:BZI393203 BPM393202:BPM393203 BFQ393202:BFQ393203 AVU393202:AVU393203 ALY393202:ALY393203 ACC393202:ACC393203 SG393202:SG393203 IK393202:IK393203 WUW327666:WUW327667 WLA327666:WLA327667 WBE327666:WBE327667 VRI327666:VRI327667 VHM327666:VHM327667 UXQ327666:UXQ327667 UNU327666:UNU327667 UDY327666:UDY327667 TUC327666:TUC327667 TKG327666:TKG327667 TAK327666:TAK327667 SQO327666:SQO327667 SGS327666:SGS327667 RWW327666:RWW327667 RNA327666:RNA327667 RDE327666:RDE327667 QTI327666:QTI327667 QJM327666:QJM327667 PZQ327666:PZQ327667 PPU327666:PPU327667 PFY327666:PFY327667 OWC327666:OWC327667 OMG327666:OMG327667 OCK327666:OCK327667 NSO327666:NSO327667 NIS327666:NIS327667 MYW327666:MYW327667 MPA327666:MPA327667 MFE327666:MFE327667 LVI327666:LVI327667 LLM327666:LLM327667 LBQ327666:LBQ327667 KRU327666:KRU327667 KHY327666:KHY327667 JYC327666:JYC327667 JOG327666:JOG327667 JEK327666:JEK327667 IUO327666:IUO327667 IKS327666:IKS327667 IAW327666:IAW327667 HRA327666:HRA327667 HHE327666:HHE327667 GXI327666:GXI327667 GNM327666:GNM327667 GDQ327666:GDQ327667 FTU327666:FTU327667 FJY327666:FJY327667 FAC327666:FAC327667 EQG327666:EQG327667 EGK327666:EGK327667 DWO327666:DWO327667 DMS327666:DMS327667 DCW327666:DCW327667 CTA327666:CTA327667 CJE327666:CJE327667 BZI327666:BZI327667 BPM327666:BPM327667 BFQ327666:BFQ327667 AVU327666:AVU327667 ALY327666:ALY327667 ACC327666:ACC327667 SG327666:SG327667 IK327666:IK327667 WUW262130:WUW262131 WLA262130:WLA262131 WBE262130:WBE262131 VRI262130:VRI262131 VHM262130:VHM262131 UXQ262130:UXQ262131 UNU262130:UNU262131 UDY262130:UDY262131 TUC262130:TUC262131 TKG262130:TKG262131 TAK262130:TAK262131 SQO262130:SQO262131 SGS262130:SGS262131 RWW262130:RWW262131 RNA262130:RNA262131 RDE262130:RDE262131 QTI262130:QTI262131 QJM262130:QJM262131 PZQ262130:PZQ262131 PPU262130:PPU262131 PFY262130:PFY262131 OWC262130:OWC262131 OMG262130:OMG262131 OCK262130:OCK262131 NSO262130:NSO262131 NIS262130:NIS262131 MYW262130:MYW262131 MPA262130:MPA262131 MFE262130:MFE262131 LVI262130:LVI262131 LLM262130:LLM262131 LBQ262130:LBQ262131 KRU262130:KRU262131 KHY262130:KHY262131 JYC262130:JYC262131 JOG262130:JOG262131 JEK262130:JEK262131 IUO262130:IUO262131 IKS262130:IKS262131 IAW262130:IAW262131 HRA262130:HRA262131 HHE262130:HHE262131 GXI262130:GXI262131 GNM262130:GNM262131 GDQ262130:GDQ262131 FTU262130:FTU262131 FJY262130:FJY262131 FAC262130:FAC262131 EQG262130:EQG262131 EGK262130:EGK262131 DWO262130:DWO262131 DMS262130:DMS262131 DCW262130:DCW262131 CTA262130:CTA262131 CJE262130:CJE262131 BZI262130:BZI262131 BPM262130:BPM262131 BFQ262130:BFQ262131 AVU262130:AVU262131 ALY262130:ALY262131 ACC262130:ACC262131 SG262130:SG262131 IK262130:IK262131 WUW196594:WUW196595 WLA196594:WLA196595 WBE196594:WBE196595 VRI196594:VRI196595 VHM196594:VHM196595 UXQ196594:UXQ196595 UNU196594:UNU196595 UDY196594:UDY196595 TUC196594:TUC196595 TKG196594:TKG196595 TAK196594:TAK196595 SQO196594:SQO196595 SGS196594:SGS196595 RWW196594:RWW196595 RNA196594:RNA196595 RDE196594:RDE196595 QTI196594:QTI196595 QJM196594:QJM196595 PZQ196594:PZQ196595 PPU196594:PPU196595 PFY196594:PFY196595 OWC196594:OWC196595 OMG196594:OMG196595 OCK196594:OCK196595 NSO196594:NSO196595 NIS196594:NIS196595 MYW196594:MYW196595 MPA196594:MPA196595 MFE196594:MFE196595 LVI196594:LVI196595 LLM196594:LLM196595 LBQ196594:LBQ196595 KRU196594:KRU196595 KHY196594:KHY196595 JYC196594:JYC196595 JOG196594:JOG196595 JEK196594:JEK196595 IUO196594:IUO196595 IKS196594:IKS196595 IAW196594:IAW196595 HRA196594:HRA196595 HHE196594:HHE196595 GXI196594:GXI196595 GNM196594:GNM196595 GDQ196594:GDQ196595 FTU196594:FTU196595 FJY196594:FJY196595 FAC196594:FAC196595 EQG196594:EQG196595 EGK196594:EGK196595 DWO196594:DWO196595 DMS196594:DMS196595 DCW196594:DCW196595 CTA196594:CTA196595 CJE196594:CJE196595 BZI196594:BZI196595 BPM196594:BPM196595 BFQ196594:BFQ196595 AVU196594:AVU196595 ALY196594:ALY196595 ACC196594:ACC196595 SG196594:SG196595 IK196594:IK196595 WUW131058:WUW131059 WLA131058:WLA131059 WBE131058:WBE131059 VRI131058:VRI131059 VHM131058:VHM131059 UXQ131058:UXQ131059 UNU131058:UNU131059 UDY131058:UDY131059 TUC131058:TUC131059 TKG131058:TKG131059 TAK131058:TAK131059 SQO131058:SQO131059 SGS131058:SGS131059 RWW131058:RWW131059 RNA131058:RNA131059 RDE131058:RDE131059 QTI131058:QTI131059 QJM131058:QJM131059 PZQ131058:PZQ131059 PPU131058:PPU131059 PFY131058:PFY131059 OWC131058:OWC131059 OMG131058:OMG131059 OCK131058:OCK131059 NSO131058:NSO131059 NIS131058:NIS131059 MYW131058:MYW131059 MPA131058:MPA131059 MFE131058:MFE131059 LVI131058:LVI131059 LLM131058:LLM131059 LBQ131058:LBQ131059 KRU131058:KRU131059 KHY131058:KHY131059 JYC131058:JYC131059 JOG131058:JOG131059 JEK131058:JEK131059 IUO131058:IUO131059 IKS131058:IKS131059 IAW131058:IAW131059 HRA131058:HRA131059 HHE131058:HHE131059 GXI131058:GXI131059 GNM131058:GNM131059 GDQ131058:GDQ131059 FTU131058:FTU131059 FJY131058:FJY131059 FAC131058:FAC131059 EQG131058:EQG131059 EGK131058:EGK131059 DWO131058:DWO131059 DMS131058:DMS131059 DCW131058:DCW131059 CTA131058:CTA131059 CJE131058:CJE131059 BZI131058:BZI131059 BPM131058:BPM131059 BFQ131058:BFQ131059 AVU131058:AVU131059 ALY131058:ALY131059 ACC131058:ACC131059 SG131058:SG131059 IK131058:IK131059 WUW65522:WUW65523 WLA65522:WLA65523 WBE65522:WBE65523 VRI65522:VRI65523 VHM65522:VHM65523 UXQ65522:UXQ65523 UNU65522:UNU65523 UDY65522:UDY65523 TUC65522:TUC65523 TKG65522:TKG65523 TAK65522:TAK65523 SQO65522:SQO65523 SGS65522:SGS65523 RWW65522:RWW65523 RNA65522:RNA65523 RDE65522:RDE65523 QTI65522:QTI65523 QJM65522:QJM65523 PZQ65522:PZQ65523 PPU65522:PPU65523 PFY65522:PFY65523 OWC65522:OWC65523 OMG65522:OMG65523 OCK65522:OCK65523 NSO65522:NSO65523 NIS65522:NIS65523 MYW65522:MYW65523 MPA65522:MPA65523 MFE65522:MFE65523 LVI65522:LVI65523 LLM65522:LLM65523 LBQ65522:LBQ65523 KRU65522:KRU65523 KHY65522:KHY65523 JYC65522:JYC65523 JOG65522:JOG65523 JEK65522:JEK65523 IUO65522:IUO65523 IKS65522:IKS65523 IAW65522:IAW65523 HRA65522:HRA65523 HHE65522:HHE65523 GXI65522:GXI65523 GNM65522:GNM65523 GDQ65522:GDQ65523 FTU65522:FTU65523 FJY65522:FJY65523 FAC65522:FAC65523 EQG65522:EQG65523 EGK65522:EGK65523 DWO65522:DWO65523 DMS65522:DMS65523 DCW65522:DCW65523 CTA65522:CTA65523 CJE65522:CJE65523 BZI65522:BZI65523 BPM65522:BPM65523 BFQ65522:BFQ65523 AVU65522:AVU65523 ALY65522:ALY65523 ACC65522:ACC65523 SG65522:SG65523 IK65522:IK65523 WVH983044:WVI983046 WLL983044:WLM983046 WBP983044:WBQ983046 VRT983044:VRU983046 VHX983044:VHY983046 UYB983044:UYC983046 UOF983044:UOG983046 UEJ983044:UEK983046 TUN983044:TUO983046 TKR983044:TKS983046 TAV983044:TAW983046 SQZ983044:SRA983046 SHD983044:SHE983046 RXH983044:RXI983046 RNL983044:RNM983046 RDP983044:RDQ983046 QTT983044:QTU983046 QJX983044:QJY983046 QAB983044:QAC983046 PQF983044:PQG983046 PGJ983044:PGK983046 OWN983044:OWO983046 OMR983044:OMS983046 OCV983044:OCW983046 NSZ983044:NTA983046 NJD983044:NJE983046 MZH983044:MZI983046 MPL983044:MPM983046 MFP983044:MFQ983046 LVT983044:LVU983046 LLX983044:LLY983046 LCB983044:LCC983046 KSF983044:KSG983046 KIJ983044:KIK983046 JYN983044:JYO983046 JOR983044:JOS983046 JEV983044:JEW983046 IUZ983044:IVA983046 ILD983044:ILE983046 IBH983044:IBI983046 HRL983044:HRM983046 HHP983044:HHQ983046 GXT983044:GXU983046 GNX983044:GNY983046 GEB983044:GEC983046 FUF983044:FUG983046 FKJ983044:FKK983046 FAN983044:FAO983046 EQR983044:EQS983046 EGV983044:EGW983046 DWZ983044:DXA983046 DND983044:DNE983046 DDH983044:DDI983046 CTL983044:CTM983046 CJP983044:CJQ983046 BZT983044:BZU983046 BPX983044:BPY983046 BGB983044:BGC983046 AWF983044:AWG983046 AMJ983044:AMK983046 ACN983044:ACO983046 SR983044:SS983046 IV983044:IW983046 WVH917508:WVI917510 WLL917508:WLM917510 WBP917508:WBQ917510 VRT917508:VRU917510 VHX917508:VHY917510 UYB917508:UYC917510 UOF917508:UOG917510 UEJ917508:UEK917510 TUN917508:TUO917510 TKR917508:TKS917510 TAV917508:TAW917510 SQZ917508:SRA917510 SHD917508:SHE917510 RXH917508:RXI917510 RNL917508:RNM917510 RDP917508:RDQ917510 QTT917508:QTU917510 QJX917508:QJY917510 QAB917508:QAC917510 PQF917508:PQG917510 PGJ917508:PGK917510 OWN917508:OWO917510 OMR917508:OMS917510 OCV917508:OCW917510 NSZ917508:NTA917510 NJD917508:NJE917510 MZH917508:MZI917510 MPL917508:MPM917510 MFP917508:MFQ917510 LVT917508:LVU917510 LLX917508:LLY917510 LCB917508:LCC917510 KSF917508:KSG917510 KIJ917508:KIK917510 JYN917508:JYO917510 JOR917508:JOS917510 JEV917508:JEW917510 IUZ917508:IVA917510 ILD917508:ILE917510 IBH917508:IBI917510 HRL917508:HRM917510 HHP917508:HHQ917510 GXT917508:GXU917510 GNX917508:GNY917510 GEB917508:GEC917510 FUF917508:FUG917510 FKJ917508:FKK917510 FAN917508:FAO917510 EQR917508:EQS917510 EGV917508:EGW917510 DWZ917508:DXA917510 DND917508:DNE917510 DDH917508:DDI917510 CTL917508:CTM917510 CJP917508:CJQ917510 BZT917508:BZU917510 BPX917508:BPY917510 BGB917508:BGC917510 AWF917508:AWG917510 AMJ917508:AMK917510 ACN917508:ACO917510 SR917508:SS917510 IV917508:IW917510 WVH851972:WVI851974 WLL851972:WLM851974 WBP851972:WBQ851974 VRT851972:VRU851974 VHX851972:VHY851974 UYB851972:UYC851974 UOF851972:UOG851974 UEJ851972:UEK851974 TUN851972:TUO851974 TKR851972:TKS851974 TAV851972:TAW851974 SQZ851972:SRA851974 SHD851972:SHE851974 RXH851972:RXI851974 RNL851972:RNM851974 RDP851972:RDQ851974 QTT851972:QTU851974 QJX851972:QJY851974 QAB851972:QAC851974 PQF851972:PQG851974 PGJ851972:PGK851974 OWN851972:OWO851974 OMR851972:OMS851974 OCV851972:OCW851974 NSZ851972:NTA851974 NJD851972:NJE851974 MZH851972:MZI851974 MPL851972:MPM851974 MFP851972:MFQ851974 LVT851972:LVU851974 LLX851972:LLY851974 LCB851972:LCC851974 KSF851972:KSG851974 KIJ851972:KIK851974 JYN851972:JYO851974 JOR851972:JOS851974 JEV851972:JEW851974 IUZ851972:IVA851974 ILD851972:ILE851974 IBH851972:IBI851974 HRL851972:HRM851974 HHP851972:HHQ851974 GXT851972:GXU851974 GNX851972:GNY851974 GEB851972:GEC851974 FUF851972:FUG851974 FKJ851972:FKK851974 FAN851972:FAO851974 EQR851972:EQS851974 EGV851972:EGW851974 DWZ851972:DXA851974 DND851972:DNE851974 DDH851972:DDI851974 CTL851972:CTM851974 CJP851972:CJQ851974 BZT851972:BZU851974 BPX851972:BPY851974 BGB851972:BGC851974 AWF851972:AWG851974 AMJ851972:AMK851974 ACN851972:ACO851974 SR851972:SS851974 IV851972:IW851974 WVH786436:WVI786438 WLL786436:WLM786438 WBP786436:WBQ786438 VRT786436:VRU786438 VHX786436:VHY786438 UYB786436:UYC786438 UOF786436:UOG786438 UEJ786436:UEK786438 TUN786436:TUO786438 TKR786436:TKS786438 TAV786436:TAW786438 SQZ786436:SRA786438 SHD786436:SHE786438 RXH786436:RXI786438 RNL786436:RNM786438 RDP786436:RDQ786438 QTT786436:QTU786438 QJX786436:QJY786438 QAB786436:QAC786438 PQF786436:PQG786438 PGJ786436:PGK786438 OWN786436:OWO786438 OMR786436:OMS786438 OCV786436:OCW786438 NSZ786436:NTA786438 NJD786436:NJE786438 MZH786436:MZI786438 MPL786436:MPM786438 MFP786436:MFQ786438 LVT786436:LVU786438 LLX786436:LLY786438 LCB786436:LCC786438 KSF786436:KSG786438 KIJ786436:KIK786438 JYN786436:JYO786438 JOR786436:JOS786438 JEV786436:JEW786438 IUZ786436:IVA786438 ILD786436:ILE786438 IBH786436:IBI786438 HRL786436:HRM786438 HHP786436:HHQ786438 GXT786436:GXU786438 GNX786436:GNY786438 GEB786436:GEC786438 FUF786436:FUG786438 FKJ786436:FKK786438 FAN786436:FAO786438 EQR786436:EQS786438 EGV786436:EGW786438 DWZ786436:DXA786438 DND786436:DNE786438 DDH786436:DDI786438 CTL786436:CTM786438 CJP786436:CJQ786438 BZT786436:BZU786438 BPX786436:BPY786438 BGB786436:BGC786438 AWF786436:AWG786438 AMJ786436:AMK786438 ACN786436:ACO786438 SR786436:SS786438 IV786436:IW786438 WVH720900:WVI720902 WLL720900:WLM720902 WBP720900:WBQ720902 VRT720900:VRU720902 VHX720900:VHY720902 UYB720900:UYC720902 UOF720900:UOG720902 UEJ720900:UEK720902 TUN720900:TUO720902 TKR720900:TKS720902 TAV720900:TAW720902 SQZ720900:SRA720902 SHD720900:SHE720902 RXH720900:RXI720902 RNL720900:RNM720902 RDP720900:RDQ720902 QTT720900:QTU720902 QJX720900:QJY720902 QAB720900:QAC720902 PQF720900:PQG720902 PGJ720900:PGK720902 OWN720900:OWO720902 OMR720900:OMS720902 OCV720900:OCW720902 NSZ720900:NTA720902 NJD720900:NJE720902 MZH720900:MZI720902 MPL720900:MPM720902 MFP720900:MFQ720902 LVT720900:LVU720902 LLX720900:LLY720902 LCB720900:LCC720902 KSF720900:KSG720902 KIJ720900:KIK720902 JYN720900:JYO720902 JOR720900:JOS720902 JEV720900:JEW720902 IUZ720900:IVA720902 ILD720900:ILE720902 IBH720900:IBI720902 HRL720900:HRM720902 HHP720900:HHQ720902 GXT720900:GXU720902 GNX720900:GNY720902 GEB720900:GEC720902 FUF720900:FUG720902 FKJ720900:FKK720902 FAN720900:FAO720902 EQR720900:EQS720902 EGV720900:EGW720902 DWZ720900:DXA720902 DND720900:DNE720902 DDH720900:DDI720902 CTL720900:CTM720902 CJP720900:CJQ720902 BZT720900:BZU720902 BPX720900:BPY720902 BGB720900:BGC720902 AWF720900:AWG720902 AMJ720900:AMK720902 ACN720900:ACO720902 SR720900:SS720902 IV720900:IW720902 WVH655364:WVI655366 WLL655364:WLM655366 WBP655364:WBQ655366 VRT655364:VRU655366 VHX655364:VHY655366 UYB655364:UYC655366 UOF655364:UOG655366 UEJ655364:UEK655366 TUN655364:TUO655366 TKR655364:TKS655366 TAV655364:TAW655366 SQZ655364:SRA655366 SHD655364:SHE655366 RXH655364:RXI655366 RNL655364:RNM655366 RDP655364:RDQ655366 QTT655364:QTU655366 QJX655364:QJY655366 QAB655364:QAC655366 PQF655364:PQG655366 PGJ655364:PGK655366 OWN655364:OWO655366 OMR655364:OMS655366 OCV655364:OCW655366 NSZ655364:NTA655366 NJD655364:NJE655366 MZH655364:MZI655366 MPL655364:MPM655366 MFP655364:MFQ655366 LVT655364:LVU655366 LLX655364:LLY655366 LCB655364:LCC655366 KSF655364:KSG655366 KIJ655364:KIK655366 JYN655364:JYO655366 JOR655364:JOS655366 JEV655364:JEW655366 IUZ655364:IVA655366 ILD655364:ILE655366 IBH655364:IBI655366 HRL655364:HRM655366 HHP655364:HHQ655366 GXT655364:GXU655366 GNX655364:GNY655366 GEB655364:GEC655366 FUF655364:FUG655366 FKJ655364:FKK655366 FAN655364:FAO655366 EQR655364:EQS655366 EGV655364:EGW655366 DWZ655364:DXA655366 DND655364:DNE655366 DDH655364:DDI655366 CTL655364:CTM655366 CJP655364:CJQ655366 BZT655364:BZU655366 BPX655364:BPY655366 BGB655364:BGC655366 AWF655364:AWG655366 AMJ655364:AMK655366 ACN655364:ACO655366 SR655364:SS655366 IV655364:IW655366 WVH589828:WVI589830 WLL589828:WLM589830 WBP589828:WBQ589830 VRT589828:VRU589830 VHX589828:VHY589830 UYB589828:UYC589830 UOF589828:UOG589830 UEJ589828:UEK589830 TUN589828:TUO589830 TKR589828:TKS589830 TAV589828:TAW589830 SQZ589828:SRA589830 SHD589828:SHE589830 RXH589828:RXI589830 RNL589828:RNM589830 RDP589828:RDQ589830 QTT589828:QTU589830 QJX589828:QJY589830 QAB589828:QAC589830 PQF589828:PQG589830 PGJ589828:PGK589830 OWN589828:OWO589830 OMR589828:OMS589830 OCV589828:OCW589830 NSZ589828:NTA589830 NJD589828:NJE589830 MZH589828:MZI589830 MPL589828:MPM589830 MFP589828:MFQ589830 LVT589828:LVU589830 LLX589828:LLY589830 LCB589828:LCC589830 KSF589828:KSG589830 KIJ589828:KIK589830 JYN589828:JYO589830 JOR589828:JOS589830 JEV589828:JEW589830 IUZ589828:IVA589830 ILD589828:ILE589830 IBH589828:IBI589830 HRL589828:HRM589830 HHP589828:HHQ589830 GXT589828:GXU589830 GNX589828:GNY589830 GEB589828:GEC589830 FUF589828:FUG589830 FKJ589828:FKK589830 FAN589828:FAO589830 EQR589828:EQS589830 EGV589828:EGW589830 DWZ589828:DXA589830 DND589828:DNE589830 DDH589828:DDI589830 CTL589828:CTM589830 CJP589828:CJQ589830 BZT589828:BZU589830 BPX589828:BPY589830 BGB589828:BGC589830 AWF589828:AWG589830 AMJ589828:AMK589830 ACN589828:ACO589830 SR589828:SS589830 IV589828:IW589830 WVH524292:WVI524294 WLL524292:WLM524294 WBP524292:WBQ524294 VRT524292:VRU524294 VHX524292:VHY524294 UYB524292:UYC524294 UOF524292:UOG524294 UEJ524292:UEK524294 TUN524292:TUO524294 TKR524292:TKS524294 TAV524292:TAW524294 SQZ524292:SRA524294 SHD524292:SHE524294 RXH524292:RXI524294 RNL524292:RNM524294 RDP524292:RDQ524294 QTT524292:QTU524294 QJX524292:QJY524294 QAB524292:QAC524294 PQF524292:PQG524294 PGJ524292:PGK524294 OWN524292:OWO524294 OMR524292:OMS524294 OCV524292:OCW524294 NSZ524292:NTA524294 NJD524292:NJE524294 MZH524292:MZI524294 MPL524292:MPM524294 MFP524292:MFQ524294 LVT524292:LVU524294 LLX524292:LLY524294 LCB524292:LCC524294 KSF524292:KSG524294 KIJ524292:KIK524294 JYN524292:JYO524294 JOR524292:JOS524294 JEV524292:JEW524294 IUZ524292:IVA524294 ILD524292:ILE524294 IBH524292:IBI524294 HRL524292:HRM524294 HHP524292:HHQ524294 GXT524292:GXU524294 GNX524292:GNY524294 GEB524292:GEC524294 FUF524292:FUG524294 FKJ524292:FKK524294 FAN524292:FAO524294 EQR524292:EQS524294 EGV524292:EGW524294 DWZ524292:DXA524294 DND524292:DNE524294 DDH524292:DDI524294 CTL524292:CTM524294 CJP524292:CJQ524294 BZT524292:BZU524294 BPX524292:BPY524294 BGB524292:BGC524294 AWF524292:AWG524294 AMJ524292:AMK524294 ACN524292:ACO524294 SR524292:SS524294 IV524292:IW524294 WVH458756:WVI458758 WLL458756:WLM458758 WBP458756:WBQ458758 VRT458756:VRU458758 VHX458756:VHY458758 UYB458756:UYC458758 UOF458756:UOG458758 UEJ458756:UEK458758 TUN458756:TUO458758 TKR458756:TKS458758 TAV458756:TAW458758 SQZ458756:SRA458758 SHD458756:SHE458758 RXH458756:RXI458758 RNL458756:RNM458758 RDP458756:RDQ458758 QTT458756:QTU458758 QJX458756:QJY458758 QAB458756:QAC458758 PQF458756:PQG458758 PGJ458756:PGK458758 OWN458756:OWO458758 OMR458756:OMS458758 OCV458756:OCW458758 NSZ458756:NTA458758 NJD458756:NJE458758 MZH458756:MZI458758 MPL458756:MPM458758 MFP458756:MFQ458758 LVT458756:LVU458758 LLX458756:LLY458758 LCB458756:LCC458758 KSF458756:KSG458758 KIJ458756:KIK458758 JYN458756:JYO458758 JOR458756:JOS458758 JEV458756:JEW458758 IUZ458756:IVA458758 ILD458756:ILE458758 IBH458756:IBI458758 HRL458756:HRM458758 HHP458756:HHQ458758 GXT458756:GXU458758 GNX458756:GNY458758 GEB458756:GEC458758 FUF458756:FUG458758 FKJ458756:FKK458758 FAN458756:FAO458758 EQR458756:EQS458758 EGV458756:EGW458758 DWZ458756:DXA458758 DND458756:DNE458758 DDH458756:DDI458758 CTL458756:CTM458758 CJP458756:CJQ458758 BZT458756:BZU458758 BPX458756:BPY458758 BGB458756:BGC458758 AWF458756:AWG458758 AMJ458756:AMK458758 ACN458756:ACO458758 SR458756:SS458758 IV458756:IW458758 WVH393220:WVI393222 WLL393220:WLM393222 WBP393220:WBQ393222 VRT393220:VRU393222 VHX393220:VHY393222 UYB393220:UYC393222 UOF393220:UOG393222 UEJ393220:UEK393222 TUN393220:TUO393222 TKR393220:TKS393222 TAV393220:TAW393222 SQZ393220:SRA393222 SHD393220:SHE393222 RXH393220:RXI393222 RNL393220:RNM393222 RDP393220:RDQ393222 QTT393220:QTU393222 QJX393220:QJY393222 QAB393220:QAC393222 PQF393220:PQG393222 PGJ393220:PGK393222 OWN393220:OWO393222 OMR393220:OMS393222 OCV393220:OCW393222 NSZ393220:NTA393222 NJD393220:NJE393222 MZH393220:MZI393222 MPL393220:MPM393222 MFP393220:MFQ393222 LVT393220:LVU393222 LLX393220:LLY393222 LCB393220:LCC393222 KSF393220:KSG393222 KIJ393220:KIK393222 JYN393220:JYO393222 JOR393220:JOS393222 JEV393220:JEW393222 IUZ393220:IVA393222 ILD393220:ILE393222 IBH393220:IBI393222 HRL393220:HRM393222 HHP393220:HHQ393222 GXT393220:GXU393222 GNX393220:GNY393222 GEB393220:GEC393222 FUF393220:FUG393222 FKJ393220:FKK393222 FAN393220:FAO393222 EQR393220:EQS393222 EGV393220:EGW393222 DWZ393220:DXA393222 DND393220:DNE393222 DDH393220:DDI393222 CTL393220:CTM393222 CJP393220:CJQ393222 BZT393220:BZU393222 BPX393220:BPY393222 BGB393220:BGC393222 AWF393220:AWG393222 AMJ393220:AMK393222 ACN393220:ACO393222 SR393220:SS393222 IV393220:IW393222 WVH327684:WVI327686 WLL327684:WLM327686 WBP327684:WBQ327686 VRT327684:VRU327686 VHX327684:VHY327686 UYB327684:UYC327686 UOF327684:UOG327686 UEJ327684:UEK327686 TUN327684:TUO327686 TKR327684:TKS327686 TAV327684:TAW327686 SQZ327684:SRA327686 SHD327684:SHE327686 RXH327684:RXI327686 RNL327684:RNM327686 RDP327684:RDQ327686 QTT327684:QTU327686 QJX327684:QJY327686 QAB327684:QAC327686 PQF327684:PQG327686 PGJ327684:PGK327686 OWN327684:OWO327686 OMR327684:OMS327686 OCV327684:OCW327686 NSZ327684:NTA327686 NJD327684:NJE327686 MZH327684:MZI327686 MPL327684:MPM327686 MFP327684:MFQ327686 LVT327684:LVU327686 LLX327684:LLY327686 LCB327684:LCC327686 KSF327684:KSG327686 KIJ327684:KIK327686 JYN327684:JYO327686 JOR327684:JOS327686 JEV327684:JEW327686 IUZ327684:IVA327686 ILD327684:ILE327686 IBH327684:IBI327686 HRL327684:HRM327686 HHP327684:HHQ327686 GXT327684:GXU327686 GNX327684:GNY327686 GEB327684:GEC327686 FUF327684:FUG327686 FKJ327684:FKK327686 FAN327684:FAO327686 EQR327684:EQS327686 EGV327684:EGW327686 DWZ327684:DXA327686 DND327684:DNE327686 DDH327684:DDI327686 CTL327684:CTM327686 CJP327684:CJQ327686 BZT327684:BZU327686 BPX327684:BPY327686 BGB327684:BGC327686 AWF327684:AWG327686 AMJ327684:AMK327686 ACN327684:ACO327686 SR327684:SS327686 IV327684:IW327686 WVH262148:WVI262150 WLL262148:WLM262150 WBP262148:WBQ262150 VRT262148:VRU262150 VHX262148:VHY262150 UYB262148:UYC262150 UOF262148:UOG262150 UEJ262148:UEK262150 TUN262148:TUO262150 TKR262148:TKS262150 TAV262148:TAW262150 SQZ262148:SRA262150 SHD262148:SHE262150 RXH262148:RXI262150 RNL262148:RNM262150 RDP262148:RDQ262150 QTT262148:QTU262150 QJX262148:QJY262150 QAB262148:QAC262150 PQF262148:PQG262150 PGJ262148:PGK262150 OWN262148:OWO262150 OMR262148:OMS262150 OCV262148:OCW262150 NSZ262148:NTA262150 NJD262148:NJE262150 MZH262148:MZI262150 MPL262148:MPM262150 MFP262148:MFQ262150 LVT262148:LVU262150 LLX262148:LLY262150 LCB262148:LCC262150 KSF262148:KSG262150 KIJ262148:KIK262150 JYN262148:JYO262150 JOR262148:JOS262150 JEV262148:JEW262150 IUZ262148:IVA262150 ILD262148:ILE262150 IBH262148:IBI262150 HRL262148:HRM262150 HHP262148:HHQ262150 GXT262148:GXU262150 GNX262148:GNY262150 GEB262148:GEC262150 FUF262148:FUG262150 FKJ262148:FKK262150 FAN262148:FAO262150 EQR262148:EQS262150 EGV262148:EGW262150 DWZ262148:DXA262150 DND262148:DNE262150 DDH262148:DDI262150 CTL262148:CTM262150 CJP262148:CJQ262150 BZT262148:BZU262150 BPX262148:BPY262150 BGB262148:BGC262150 AWF262148:AWG262150 AMJ262148:AMK262150 ACN262148:ACO262150 SR262148:SS262150 IV262148:IW262150 WVH196612:WVI196614 WLL196612:WLM196614 WBP196612:WBQ196614 VRT196612:VRU196614 VHX196612:VHY196614 UYB196612:UYC196614 UOF196612:UOG196614 UEJ196612:UEK196614 TUN196612:TUO196614 TKR196612:TKS196614 TAV196612:TAW196614 SQZ196612:SRA196614 SHD196612:SHE196614 RXH196612:RXI196614 RNL196612:RNM196614 RDP196612:RDQ196614 QTT196612:QTU196614 QJX196612:QJY196614 QAB196612:QAC196614 PQF196612:PQG196614 PGJ196612:PGK196614 OWN196612:OWO196614 OMR196612:OMS196614 OCV196612:OCW196614 NSZ196612:NTA196614 NJD196612:NJE196614 MZH196612:MZI196614 MPL196612:MPM196614 MFP196612:MFQ196614 LVT196612:LVU196614 LLX196612:LLY196614 LCB196612:LCC196614 KSF196612:KSG196614 KIJ196612:KIK196614 JYN196612:JYO196614 JOR196612:JOS196614 JEV196612:JEW196614 IUZ196612:IVA196614 ILD196612:ILE196614 IBH196612:IBI196614 HRL196612:HRM196614 HHP196612:HHQ196614 GXT196612:GXU196614 GNX196612:GNY196614 GEB196612:GEC196614 FUF196612:FUG196614 FKJ196612:FKK196614 FAN196612:FAO196614 EQR196612:EQS196614 EGV196612:EGW196614 DWZ196612:DXA196614 DND196612:DNE196614 DDH196612:DDI196614 CTL196612:CTM196614 CJP196612:CJQ196614 BZT196612:BZU196614 BPX196612:BPY196614 BGB196612:BGC196614 AWF196612:AWG196614 AMJ196612:AMK196614 ACN196612:ACO196614 SR196612:SS196614 IV196612:IW196614 WVH131076:WVI131078 WLL131076:WLM131078 WBP131076:WBQ131078 VRT131076:VRU131078 VHX131076:VHY131078 UYB131076:UYC131078 UOF131076:UOG131078 UEJ131076:UEK131078 TUN131076:TUO131078 TKR131076:TKS131078 TAV131076:TAW131078 SQZ131076:SRA131078 SHD131076:SHE131078 RXH131076:RXI131078 RNL131076:RNM131078 RDP131076:RDQ131078 QTT131076:QTU131078 QJX131076:QJY131078 QAB131076:QAC131078 PQF131076:PQG131078 PGJ131076:PGK131078 OWN131076:OWO131078 OMR131076:OMS131078 OCV131076:OCW131078 NSZ131076:NTA131078 NJD131076:NJE131078 MZH131076:MZI131078 MPL131076:MPM131078 MFP131076:MFQ131078 LVT131076:LVU131078 LLX131076:LLY131078 LCB131076:LCC131078 KSF131076:KSG131078 KIJ131076:KIK131078 JYN131076:JYO131078 JOR131076:JOS131078 JEV131076:JEW131078 IUZ131076:IVA131078 ILD131076:ILE131078 IBH131076:IBI131078 HRL131076:HRM131078 HHP131076:HHQ131078 GXT131076:GXU131078 GNX131076:GNY131078 GEB131076:GEC131078 FUF131076:FUG131078 FKJ131076:FKK131078 FAN131076:FAO131078 EQR131076:EQS131078 EGV131076:EGW131078 DWZ131076:DXA131078 DND131076:DNE131078 DDH131076:DDI131078 CTL131076:CTM131078 CJP131076:CJQ131078 BZT131076:BZU131078 BPX131076:BPY131078 BGB131076:BGC131078 AWF131076:AWG131078 AMJ131076:AMK131078 ACN131076:ACO131078 SR131076:SS131078 IV131076:IW131078 WVH65540:WVI65542 WLL65540:WLM65542 WBP65540:WBQ65542 VRT65540:VRU65542 VHX65540:VHY65542 UYB65540:UYC65542 UOF65540:UOG65542 UEJ65540:UEK65542 TUN65540:TUO65542 TKR65540:TKS65542 TAV65540:TAW65542 SQZ65540:SRA65542 SHD65540:SHE65542 RXH65540:RXI65542 RNL65540:RNM65542 RDP65540:RDQ65542 QTT65540:QTU65542 QJX65540:QJY65542 QAB65540:QAC65542 PQF65540:PQG65542 PGJ65540:PGK65542 OWN65540:OWO65542 OMR65540:OMS65542 OCV65540:OCW65542 NSZ65540:NTA65542 NJD65540:NJE65542 MZH65540:MZI65542 MPL65540:MPM65542 MFP65540:MFQ65542 LVT65540:LVU65542 LLX65540:LLY65542 LCB65540:LCC65542 KSF65540:KSG65542 KIJ65540:KIK65542 JYN65540:JYO65542 JOR65540:JOS65542 JEV65540:JEW65542 IUZ65540:IVA65542 ILD65540:ILE65542 IBH65540:IBI65542 HRL65540:HRM65542 HHP65540:HHQ65542 GXT65540:GXU65542 GNX65540:GNY65542 GEB65540:GEC65542 FUF65540:FUG65542 FKJ65540:FKK65542 FAN65540:FAO65542 EQR65540:EQS65542 EGV65540:EGW65542 DWZ65540:DXA65542 DND65540:DNE65542 DDH65540:DDI65542 CTL65540:CTM65542 CJP65540:CJQ65542 BZT65540:BZU65542 BPX65540:BPY65542 BGB65540:BGC65542 AWF65540:AWG65542 AMJ65540:AMK65542 ACN65540:ACO65542 SR65540:SS65542 IV65540:IW65542 WVH983034:WVI983036 WLL983034:WLM983036 WBP983034:WBQ983036 VRT983034:VRU983036 VHX983034:VHY983036 UYB983034:UYC983036 UOF983034:UOG983036 UEJ983034:UEK983036 TUN983034:TUO983036 TKR983034:TKS983036 TAV983034:TAW983036 SQZ983034:SRA983036 SHD983034:SHE983036 RXH983034:RXI983036 RNL983034:RNM983036 RDP983034:RDQ983036 QTT983034:QTU983036 QJX983034:QJY983036 QAB983034:QAC983036 PQF983034:PQG983036 PGJ983034:PGK983036 OWN983034:OWO983036 OMR983034:OMS983036 OCV983034:OCW983036 NSZ983034:NTA983036 NJD983034:NJE983036 MZH983034:MZI983036 MPL983034:MPM983036 MFP983034:MFQ983036 LVT983034:LVU983036 LLX983034:LLY983036 LCB983034:LCC983036 KSF983034:KSG983036 KIJ983034:KIK983036 JYN983034:JYO983036 JOR983034:JOS983036 JEV983034:JEW983036 IUZ983034:IVA983036 ILD983034:ILE983036 IBH983034:IBI983036 HRL983034:HRM983036 HHP983034:HHQ983036 GXT983034:GXU983036 GNX983034:GNY983036 GEB983034:GEC983036 FUF983034:FUG983036 FKJ983034:FKK983036 FAN983034:FAO983036 EQR983034:EQS983036 EGV983034:EGW983036 DWZ983034:DXA983036 DND983034:DNE983036 DDH983034:DDI983036 CTL983034:CTM983036 CJP983034:CJQ983036 BZT983034:BZU983036 BPX983034:BPY983036 BGB983034:BGC983036 AWF983034:AWG983036 AMJ983034:AMK983036 ACN983034:ACO983036 SR983034:SS983036 IV983034:IW983036 WVH917498:WVI917500 WLL917498:WLM917500 WBP917498:WBQ917500 VRT917498:VRU917500 VHX917498:VHY917500 UYB917498:UYC917500 UOF917498:UOG917500 UEJ917498:UEK917500 TUN917498:TUO917500 TKR917498:TKS917500 TAV917498:TAW917500 SQZ917498:SRA917500 SHD917498:SHE917500 RXH917498:RXI917500 RNL917498:RNM917500 RDP917498:RDQ917500 QTT917498:QTU917500 QJX917498:QJY917500 QAB917498:QAC917500 PQF917498:PQG917500 PGJ917498:PGK917500 OWN917498:OWO917500 OMR917498:OMS917500 OCV917498:OCW917500 NSZ917498:NTA917500 NJD917498:NJE917500 MZH917498:MZI917500 MPL917498:MPM917500 MFP917498:MFQ917500 LVT917498:LVU917500 LLX917498:LLY917500 LCB917498:LCC917500 KSF917498:KSG917500 KIJ917498:KIK917500 JYN917498:JYO917500 JOR917498:JOS917500 JEV917498:JEW917500 IUZ917498:IVA917500 ILD917498:ILE917500 IBH917498:IBI917500 HRL917498:HRM917500 HHP917498:HHQ917500 GXT917498:GXU917500 GNX917498:GNY917500 GEB917498:GEC917500 FUF917498:FUG917500 FKJ917498:FKK917500 FAN917498:FAO917500 EQR917498:EQS917500 EGV917498:EGW917500 DWZ917498:DXA917500 DND917498:DNE917500 DDH917498:DDI917500 CTL917498:CTM917500 CJP917498:CJQ917500 BZT917498:BZU917500 BPX917498:BPY917500 BGB917498:BGC917500 AWF917498:AWG917500 AMJ917498:AMK917500 ACN917498:ACO917500 SR917498:SS917500 IV917498:IW917500 WVH851962:WVI851964 WLL851962:WLM851964 WBP851962:WBQ851964 VRT851962:VRU851964 VHX851962:VHY851964 UYB851962:UYC851964 UOF851962:UOG851964 UEJ851962:UEK851964 TUN851962:TUO851964 TKR851962:TKS851964 TAV851962:TAW851964 SQZ851962:SRA851964 SHD851962:SHE851964 RXH851962:RXI851964 RNL851962:RNM851964 RDP851962:RDQ851964 QTT851962:QTU851964 QJX851962:QJY851964 QAB851962:QAC851964 PQF851962:PQG851964 PGJ851962:PGK851964 OWN851962:OWO851964 OMR851962:OMS851964 OCV851962:OCW851964 NSZ851962:NTA851964 NJD851962:NJE851964 MZH851962:MZI851964 MPL851962:MPM851964 MFP851962:MFQ851964 LVT851962:LVU851964 LLX851962:LLY851964 LCB851962:LCC851964 KSF851962:KSG851964 KIJ851962:KIK851964 JYN851962:JYO851964 JOR851962:JOS851964 JEV851962:JEW851964 IUZ851962:IVA851964 ILD851962:ILE851964 IBH851962:IBI851964 HRL851962:HRM851964 HHP851962:HHQ851964 GXT851962:GXU851964 GNX851962:GNY851964 GEB851962:GEC851964 FUF851962:FUG851964 FKJ851962:FKK851964 FAN851962:FAO851964 EQR851962:EQS851964 EGV851962:EGW851964 DWZ851962:DXA851964 DND851962:DNE851964 DDH851962:DDI851964 CTL851962:CTM851964 CJP851962:CJQ851964 BZT851962:BZU851964 BPX851962:BPY851964 BGB851962:BGC851964 AWF851962:AWG851964 AMJ851962:AMK851964 ACN851962:ACO851964 SR851962:SS851964 IV851962:IW851964 WVH786426:WVI786428 WLL786426:WLM786428 WBP786426:WBQ786428 VRT786426:VRU786428 VHX786426:VHY786428 UYB786426:UYC786428 UOF786426:UOG786428 UEJ786426:UEK786428 TUN786426:TUO786428 TKR786426:TKS786428 TAV786426:TAW786428 SQZ786426:SRA786428 SHD786426:SHE786428 RXH786426:RXI786428 RNL786426:RNM786428 RDP786426:RDQ786428 QTT786426:QTU786428 QJX786426:QJY786428 QAB786426:QAC786428 PQF786426:PQG786428 PGJ786426:PGK786428 OWN786426:OWO786428 OMR786426:OMS786428 OCV786426:OCW786428 NSZ786426:NTA786428 NJD786426:NJE786428 MZH786426:MZI786428 MPL786426:MPM786428 MFP786426:MFQ786428 LVT786426:LVU786428 LLX786426:LLY786428 LCB786426:LCC786428 KSF786426:KSG786428 KIJ786426:KIK786428 JYN786426:JYO786428 JOR786426:JOS786428 JEV786426:JEW786428 IUZ786426:IVA786428 ILD786426:ILE786428 IBH786426:IBI786428 HRL786426:HRM786428 HHP786426:HHQ786428 GXT786426:GXU786428 GNX786426:GNY786428 GEB786426:GEC786428 FUF786426:FUG786428 FKJ786426:FKK786428 FAN786426:FAO786428 EQR786426:EQS786428 EGV786426:EGW786428 DWZ786426:DXA786428 DND786426:DNE786428 DDH786426:DDI786428 CTL786426:CTM786428 CJP786426:CJQ786428 BZT786426:BZU786428 BPX786426:BPY786428 BGB786426:BGC786428 AWF786426:AWG786428 AMJ786426:AMK786428 ACN786426:ACO786428 SR786426:SS786428 IV786426:IW786428 WVH720890:WVI720892 WLL720890:WLM720892 WBP720890:WBQ720892 VRT720890:VRU720892 VHX720890:VHY720892 UYB720890:UYC720892 UOF720890:UOG720892 UEJ720890:UEK720892 TUN720890:TUO720892 TKR720890:TKS720892 TAV720890:TAW720892 SQZ720890:SRA720892 SHD720890:SHE720892 RXH720890:RXI720892 RNL720890:RNM720892 RDP720890:RDQ720892 QTT720890:QTU720892 QJX720890:QJY720892 QAB720890:QAC720892 PQF720890:PQG720892 PGJ720890:PGK720892 OWN720890:OWO720892 OMR720890:OMS720892 OCV720890:OCW720892 NSZ720890:NTA720892 NJD720890:NJE720892 MZH720890:MZI720892 MPL720890:MPM720892 MFP720890:MFQ720892 LVT720890:LVU720892 LLX720890:LLY720892 LCB720890:LCC720892 KSF720890:KSG720892 KIJ720890:KIK720892 JYN720890:JYO720892 JOR720890:JOS720892 JEV720890:JEW720892 IUZ720890:IVA720892 ILD720890:ILE720892 IBH720890:IBI720892 HRL720890:HRM720892 HHP720890:HHQ720892 GXT720890:GXU720892 GNX720890:GNY720892 GEB720890:GEC720892 FUF720890:FUG720892 FKJ720890:FKK720892 FAN720890:FAO720892 EQR720890:EQS720892 EGV720890:EGW720892 DWZ720890:DXA720892 DND720890:DNE720892 DDH720890:DDI720892 CTL720890:CTM720892 CJP720890:CJQ720892 BZT720890:BZU720892 BPX720890:BPY720892 BGB720890:BGC720892 AWF720890:AWG720892 AMJ720890:AMK720892 ACN720890:ACO720892 SR720890:SS720892 IV720890:IW720892 WVH655354:WVI655356 WLL655354:WLM655356 WBP655354:WBQ655356 VRT655354:VRU655356 VHX655354:VHY655356 UYB655354:UYC655356 UOF655354:UOG655356 UEJ655354:UEK655356 TUN655354:TUO655356 TKR655354:TKS655356 TAV655354:TAW655356 SQZ655354:SRA655356 SHD655354:SHE655356 RXH655354:RXI655356 RNL655354:RNM655356 RDP655354:RDQ655356 QTT655354:QTU655356 QJX655354:QJY655356 QAB655354:QAC655356 PQF655354:PQG655356 PGJ655354:PGK655356 OWN655354:OWO655356 OMR655354:OMS655356 OCV655354:OCW655356 NSZ655354:NTA655356 NJD655354:NJE655356 MZH655354:MZI655356 MPL655354:MPM655356 MFP655354:MFQ655356 LVT655354:LVU655356 LLX655354:LLY655356 LCB655354:LCC655356 KSF655354:KSG655356 KIJ655354:KIK655356 JYN655354:JYO655356 JOR655354:JOS655356 JEV655354:JEW655356 IUZ655354:IVA655356 ILD655354:ILE655356 IBH655354:IBI655356 HRL655354:HRM655356 HHP655354:HHQ655356 GXT655354:GXU655356 GNX655354:GNY655356 GEB655354:GEC655356 FUF655354:FUG655356 FKJ655354:FKK655356 FAN655354:FAO655356 EQR655354:EQS655356 EGV655354:EGW655356 DWZ655354:DXA655356 DND655354:DNE655356 DDH655354:DDI655356 CTL655354:CTM655356 CJP655354:CJQ655356 BZT655354:BZU655356 BPX655354:BPY655356 BGB655354:BGC655356 AWF655354:AWG655356 AMJ655354:AMK655356 ACN655354:ACO655356 SR655354:SS655356 IV655354:IW655356 WVH589818:WVI589820 WLL589818:WLM589820 WBP589818:WBQ589820 VRT589818:VRU589820 VHX589818:VHY589820 UYB589818:UYC589820 UOF589818:UOG589820 UEJ589818:UEK589820 TUN589818:TUO589820 TKR589818:TKS589820 TAV589818:TAW589820 SQZ589818:SRA589820 SHD589818:SHE589820 RXH589818:RXI589820 RNL589818:RNM589820 RDP589818:RDQ589820 QTT589818:QTU589820 QJX589818:QJY589820 QAB589818:QAC589820 PQF589818:PQG589820 PGJ589818:PGK589820 OWN589818:OWO589820 OMR589818:OMS589820 OCV589818:OCW589820 NSZ589818:NTA589820 NJD589818:NJE589820 MZH589818:MZI589820 MPL589818:MPM589820 MFP589818:MFQ589820 LVT589818:LVU589820 LLX589818:LLY589820 LCB589818:LCC589820 KSF589818:KSG589820 KIJ589818:KIK589820 JYN589818:JYO589820 JOR589818:JOS589820 JEV589818:JEW589820 IUZ589818:IVA589820 ILD589818:ILE589820 IBH589818:IBI589820 HRL589818:HRM589820 HHP589818:HHQ589820 GXT589818:GXU589820 GNX589818:GNY589820 GEB589818:GEC589820 FUF589818:FUG589820 FKJ589818:FKK589820 FAN589818:FAO589820 EQR589818:EQS589820 EGV589818:EGW589820 DWZ589818:DXA589820 DND589818:DNE589820 DDH589818:DDI589820 CTL589818:CTM589820 CJP589818:CJQ589820 BZT589818:BZU589820 BPX589818:BPY589820 BGB589818:BGC589820 AWF589818:AWG589820 AMJ589818:AMK589820 ACN589818:ACO589820 SR589818:SS589820 IV589818:IW589820 WVH524282:WVI524284 WLL524282:WLM524284 WBP524282:WBQ524284 VRT524282:VRU524284 VHX524282:VHY524284 UYB524282:UYC524284 UOF524282:UOG524284 UEJ524282:UEK524284 TUN524282:TUO524284 TKR524282:TKS524284 TAV524282:TAW524284 SQZ524282:SRA524284 SHD524282:SHE524284 RXH524282:RXI524284 RNL524282:RNM524284 RDP524282:RDQ524284 QTT524282:QTU524284 QJX524282:QJY524284 QAB524282:QAC524284 PQF524282:PQG524284 PGJ524282:PGK524284 OWN524282:OWO524284 OMR524282:OMS524284 OCV524282:OCW524284 NSZ524282:NTA524284 NJD524282:NJE524284 MZH524282:MZI524284 MPL524282:MPM524284 MFP524282:MFQ524284 LVT524282:LVU524284 LLX524282:LLY524284 LCB524282:LCC524284 KSF524282:KSG524284 KIJ524282:KIK524284 JYN524282:JYO524284 JOR524282:JOS524284 JEV524282:JEW524284 IUZ524282:IVA524284 ILD524282:ILE524284 IBH524282:IBI524284 HRL524282:HRM524284 HHP524282:HHQ524284 GXT524282:GXU524284 GNX524282:GNY524284 GEB524282:GEC524284 FUF524282:FUG524284 FKJ524282:FKK524284 FAN524282:FAO524284 EQR524282:EQS524284 EGV524282:EGW524284 DWZ524282:DXA524284 DND524282:DNE524284 DDH524282:DDI524284 CTL524282:CTM524284 CJP524282:CJQ524284 BZT524282:BZU524284 BPX524282:BPY524284 BGB524282:BGC524284 AWF524282:AWG524284 AMJ524282:AMK524284 ACN524282:ACO524284 SR524282:SS524284 IV524282:IW524284 WVH458746:WVI458748 WLL458746:WLM458748 WBP458746:WBQ458748 VRT458746:VRU458748 VHX458746:VHY458748 UYB458746:UYC458748 UOF458746:UOG458748 UEJ458746:UEK458748 TUN458746:TUO458748 TKR458746:TKS458748 TAV458746:TAW458748 SQZ458746:SRA458748 SHD458746:SHE458748 RXH458746:RXI458748 RNL458746:RNM458748 RDP458746:RDQ458748 QTT458746:QTU458748 QJX458746:QJY458748 QAB458746:QAC458748 PQF458746:PQG458748 PGJ458746:PGK458748 OWN458746:OWO458748 OMR458746:OMS458748 OCV458746:OCW458748 NSZ458746:NTA458748 NJD458746:NJE458748 MZH458746:MZI458748 MPL458746:MPM458748 MFP458746:MFQ458748 LVT458746:LVU458748 LLX458746:LLY458748 LCB458746:LCC458748 KSF458746:KSG458748 KIJ458746:KIK458748 JYN458746:JYO458748 JOR458746:JOS458748 JEV458746:JEW458748 IUZ458746:IVA458748 ILD458746:ILE458748 IBH458746:IBI458748 HRL458746:HRM458748 HHP458746:HHQ458748 GXT458746:GXU458748 GNX458746:GNY458748 GEB458746:GEC458748 FUF458746:FUG458748 FKJ458746:FKK458748 FAN458746:FAO458748 EQR458746:EQS458748 EGV458746:EGW458748 DWZ458746:DXA458748 DND458746:DNE458748 DDH458746:DDI458748 CTL458746:CTM458748 CJP458746:CJQ458748 BZT458746:BZU458748 BPX458746:BPY458748 BGB458746:BGC458748 AWF458746:AWG458748 AMJ458746:AMK458748 ACN458746:ACO458748 SR458746:SS458748 IV458746:IW458748 WVH393210:WVI393212 WLL393210:WLM393212 WBP393210:WBQ393212 VRT393210:VRU393212 VHX393210:VHY393212 UYB393210:UYC393212 UOF393210:UOG393212 UEJ393210:UEK393212 TUN393210:TUO393212 TKR393210:TKS393212 TAV393210:TAW393212 SQZ393210:SRA393212 SHD393210:SHE393212 RXH393210:RXI393212 RNL393210:RNM393212 RDP393210:RDQ393212 QTT393210:QTU393212 QJX393210:QJY393212 QAB393210:QAC393212 PQF393210:PQG393212 PGJ393210:PGK393212 OWN393210:OWO393212 OMR393210:OMS393212 OCV393210:OCW393212 NSZ393210:NTA393212 NJD393210:NJE393212 MZH393210:MZI393212 MPL393210:MPM393212 MFP393210:MFQ393212 LVT393210:LVU393212 LLX393210:LLY393212 LCB393210:LCC393212 KSF393210:KSG393212 KIJ393210:KIK393212 JYN393210:JYO393212 JOR393210:JOS393212 JEV393210:JEW393212 IUZ393210:IVA393212 ILD393210:ILE393212 IBH393210:IBI393212 HRL393210:HRM393212 HHP393210:HHQ393212 GXT393210:GXU393212 GNX393210:GNY393212 GEB393210:GEC393212 FUF393210:FUG393212 FKJ393210:FKK393212 FAN393210:FAO393212 EQR393210:EQS393212 EGV393210:EGW393212 DWZ393210:DXA393212 DND393210:DNE393212 DDH393210:DDI393212 CTL393210:CTM393212 CJP393210:CJQ393212 BZT393210:BZU393212 BPX393210:BPY393212 BGB393210:BGC393212 AWF393210:AWG393212 AMJ393210:AMK393212 ACN393210:ACO393212 SR393210:SS393212 IV393210:IW393212 WVH327674:WVI327676 WLL327674:WLM327676 WBP327674:WBQ327676 VRT327674:VRU327676 VHX327674:VHY327676 UYB327674:UYC327676 UOF327674:UOG327676 UEJ327674:UEK327676 TUN327674:TUO327676 TKR327674:TKS327676 TAV327674:TAW327676 SQZ327674:SRA327676 SHD327674:SHE327676 RXH327674:RXI327676 RNL327674:RNM327676 RDP327674:RDQ327676 QTT327674:QTU327676 QJX327674:QJY327676 QAB327674:QAC327676 PQF327674:PQG327676 PGJ327674:PGK327676 OWN327674:OWO327676 OMR327674:OMS327676 OCV327674:OCW327676 NSZ327674:NTA327676 NJD327674:NJE327676 MZH327674:MZI327676 MPL327674:MPM327676 MFP327674:MFQ327676 LVT327674:LVU327676 LLX327674:LLY327676 LCB327674:LCC327676 KSF327674:KSG327676 KIJ327674:KIK327676 JYN327674:JYO327676 JOR327674:JOS327676 JEV327674:JEW327676 IUZ327674:IVA327676 ILD327674:ILE327676 IBH327674:IBI327676 HRL327674:HRM327676 HHP327674:HHQ327676 GXT327674:GXU327676 GNX327674:GNY327676 GEB327674:GEC327676 FUF327674:FUG327676 FKJ327674:FKK327676 FAN327674:FAO327676 EQR327674:EQS327676 EGV327674:EGW327676 DWZ327674:DXA327676 DND327674:DNE327676 DDH327674:DDI327676 CTL327674:CTM327676 CJP327674:CJQ327676 BZT327674:BZU327676 BPX327674:BPY327676 BGB327674:BGC327676 AWF327674:AWG327676 AMJ327674:AMK327676 ACN327674:ACO327676 SR327674:SS327676 IV327674:IW327676 WVH262138:WVI262140 WLL262138:WLM262140 WBP262138:WBQ262140 VRT262138:VRU262140 VHX262138:VHY262140 UYB262138:UYC262140 UOF262138:UOG262140 UEJ262138:UEK262140 TUN262138:TUO262140 TKR262138:TKS262140 TAV262138:TAW262140 SQZ262138:SRA262140 SHD262138:SHE262140 RXH262138:RXI262140 RNL262138:RNM262140 RDP262138:RDQ262140 QTT262138:QTU262140 QJX262138:QJY262140 QAB262138:QAC262140 PQF262138:PQG262140 PGJ262138:PGK262140 OWN262138:OWO262140 OMR262138:OMS262140 OCV262138:OCW262140 NSZ262138:NTA262140 NJD262138:NJE262140 MZH262138:MZI262140 MPL262138:MPM262140 MFP262138:MFQ262140 LVT262138:LVU262140 LLX262138:LLY262140 LCB262138:LCC262140 KSF262138:KSG262140 KIJ262138:KIK262140 JYN262138:JYO262140 JOR262138:JOS262140 JEV262138:JEW262140 IUZ262138:IVA262140 ILD262138:ILE262140 IBH262138:IBI262140 HRL262138:HRM262140 HHP262138:HHQ262140 GXT262138:GXU262140 GNX262138:GNY262140 GEB262138:GEC262140 FUF262138:FUG262140 FKJ262138:FKK262140 FAN262138:FAO262140 EQR262138:EQS262140 EGV262138:EGW262140 DWZ262138:DXA262140 DND262138:DNE262140 DDH262138:DDI262140 CTL262138:CTM262140 CJP262138:CJQ262140 BZT262138:BZU262140 BPX262138:BPY262140 BGB262138:BGC262140 AWF262138:AWG262140 AMJ262138:AMK262140 ACN262138:ACO262140 SR262138:SS262140 IV262138:IW262140 WVH196602:WVI196604 WLL196602:WLM196604 WBP196602:WBQ196604 VRT196602:VRU196604 VHX196602:VHY196604 UYB196602:UYC196604 UOF196602:UOG196604 UEJ196602:UEK196604 TUN196602:TUO196604 TKR196602:TKS196604 TAV196602:TAW196604 SQZ196602:SRA196604 SHD196602:SHE196604 RXH196602:RXI196604 RNL196602:RNM196604 RDP196602:RDQ196604 QTT196602:QTU196604 QJX196602:QJY196604 QAB196602:QAC196604 PQF196602:PQG196604 PGJ196602:PGK196604 OWN196602:OWO196604 OMR196602:OMS196604 OCV196602:OCW196604 NSZ196602:NTA196604 NJD196602:NJE196604 MZH196602:MZI196604 MPL196602:MPM196604 MFP196602:MFQ196604 LVT196602:LVU196604 LLX196602:LLY196604 LCB196602:LCC196604 KSF196602:KSG196604 KIJ196602:KIK196604 JYN196602:JYO196604 JOR196602:JOS196604 JEV196602:JEW196604 IUZ196602:IVA196604 ILD196602:ILE196604 IBH196602:IBI196604 HRL196602:HRM196604 HHP196602:HHQ196604 GXT196602:GXU196604 GNX196602:GNY196604 GEB196602:GEC196604 FUF196602:FUG196604 FKJ196602:FKK196604 FAN196602:FAO196604 EQR196602:EQS196604 EGV196602:EGW196604 DWZ196602:DXA196604 DND196602:DNE196604 DDH196602:DDI196604 CTL196602:CTM196604 CJP196602:CJQ196604 BZT196602:BZU196604 BPX196602:BPY196604 BGB196602:BGC196604 AWF196602:AWG196604 AMJ196602:AMK196604 ACN196602:ACO196604 SR196602:SS196604 IV196602:IW196604 WVH131066:WVI131068 WLL131066:WLM131068 WBP131066:WBQ131068 VRT131066:VRU131068 VHX131066:VHY131068 UYB131066:UYC131068 UOF131066:UOG131068 UEJ131066:UEK131068 TUN131066:TUO131068 TKR131066:TKS131068 TAV131066:TAW131068 SQZ131066:SRA131068 SHD131066:SHE131068 RXH131066:RXI131068 RNL131066:RNM131068 RDP131066:RDQ131068 QTT131066:QTU131068 QJX131066:QJY131068 QAB131066:QAC131068 PQF131066:PQG131068 PGJ131066:PGK131068 OWN131066:OWO131068 OMR131066:OMS131068 OCV131066:OCW131068 NSZ131066:NTA131068 NJD131066:NJE131068 MZH131066:MZI131068 MPL131066:MPM131068 MFP131066:MFQ131068 LVT131066:LVU131068 LLX131066:LLY131068 LCB131066:LCC131068 KSF131066:KSG131068 KIJ131066:KIK131068 JYN131066:JYO131068 JOR131066:JOS131068 JEV131066:JEW131068 IUZ131066:IVA131068 ILD131066:ILE131068 IBH131066:IBI131068 HRL131066:HRM131068 HHP131066:HHQ131068 GXT131066:GXU131068 GNX131066:GNY131068 GEB131066:GEC131068 FUF131066:FUG131068 FKJ131066:FKK131068 FAN131066:FAO131068 EQR131066:EQS131068 EGV131066:EGW131068 DWZ131066:DXA131068 DND131066:DNE131068 DDH131066:DDI131068 CTL131066:CTM131068 CJP131066:CJQ131068 BZT131066:BZU131068 BPX131066:BPY131068 BGB131066:BGC131068 AWF131066:AWG131068 AMJ131066:AMK131068 ACN131066:ACO131068 SR131066:SS131068 IV131066:IW131068 WVH65530:WVI65532 WLL65530:WLM65532 WBP65530:WBQ65532 VRT65530:VRU65532 VHX65530:VHY65532 UYB65530:UYC65532 UOF65530:UOG65532 UEJ65530:UEK65532 TUN65530:TUO65532 TKR65530:TKS65532 TAV65530:TAW65532 SQZ65530:SRA65532 SHD65530:SHE65532 RXH65530:RXI65532 RNL65530:RNM65532 RDP65530:RDQ65532 QTT65530:QTU65532 QJX65530:QJY65532 QAB65530:QAC65532 PQF65530:PQG65532 PGJ65530:PGK65532 OWN65530:OWO65532 OMR65530:OMS65532 OCV65530:OCW65532 NSZ65530:NTA65532 NJD65530:NJE65532 MZH65530:MZI65532 MPL65530:MPM65532 MFP65530:MFQ65532 LVT65530:LVU65532 LLX65530:LLY65532 LCB65530:LCC65532 KSF65530:KSG65532 KIJ65530:KIK65532 JYN65530:JYO65532 JOR65530:JOS65532 JEV65530:JEW65532 IUZ65530:IVA65532 ILD65530:ILE65532 IBH65530:IBI65532 HRL65530:HRM65532 HHP65530:HHQ65532 GXT65530:GXU65532 GNX65530:GNY65532 GEB65530:GEC65532 FUF65530:FUG65532 FKJ65530:FKK65532 FAN65530:FAO65532 EQR65530:EQS65532 EGV65530:EGW65532 DWZ65530:DXA65532 DND65530:DNE65532 DDH65530:DDI65532 CTL65530:CTM65532 CJP65530:CJQ65532 BZT65530:BZU65532 BPX65530:BPY65532 BGB65530:BGC65532 AWF65530:AWG65532 AMJ65530:AMK65532 ACN65530:ACO65532 SR65530:SS65532 IV65530:IW65532 WVH983042:WVI983042 WLL983042:WLM983042 WBP983042:WBQ983042 VRT983042:VRU983042 VHX983042:VHY983042 UYB983042:UYC983042 UOF983042:UOG983042 UEJ983042:UEK983042 TUN983042:TUO983042 TKR983042:TKS983042 TAV983042:TAW983042 SQZ983042:SRA983042 SHD983042:SHE983042 RXH983042:RXI983042 RNL983042:RNM983042 RDP983042:RDQ983042 QTT983042:QTU983042 QJX983042:QJY983042 QAB983042:QAC983042 PQF983042:PQG983042 PGJ983042:PGK983042 OWN983042:OWO983042 OMR983042:OMS983042 OCV983042:OCW983042 NSZ983042:NTA983042 NJD983042:NJE983042 MZH983042:MZI983042 MPL983042:MPM983042 MFP983042:MFQ983042 LVT983042:LVU983042 LLX983042:LLY983042 LCB983042:LCC983042 KSF983042:KSG983042 KIJ983042:KIK983042 JYN983042:JYO983042 JOR983042:JOS983042 JEV983042:JEW983042 IUZ983042:IVA983042 ILD983042:ILE983042 IBH983042:IBI983042 HRL983042:HRM983042 HHP983042:HHQ983042 GXT983042:GXU983042 GNX983042:GNY983042 GEB983042:GEC983042 FUF983042:FUG983042 FKJ983042:FKK983042 FAN983042:FAO983042 EQR983042:EQS983042 EGV983042:EGW983042 DWZ983042:DXA983042 DND983042:DNE983042 DDH983042:DDI983042 CTL983042:CTM983042 CJP983042:CJQ983042 BZT983042:BZU983042 BPX983042:BPY983042 BGB983042:BGC983042 AWF983042:AWG983042 AMJ983042:AMK983042 ACN983042:ACO983042 SR983042:SS983042 IV983042:IW983042 WVH917506:WVI917506 WLL917506:WLM917506 WBP917506:WBQ917506 VRT917506:VRU917506 VHX917506:VHY917506 UYB917506:UYC917506 UOF917506:UOG917506 UEJ917506:UEK917506 TUN917506:TUO917506 TKR917506:TKS917506 TAV917506:TAW917506 SQZ917506:SRA917506 SHD917506:SHE917506 RXH917506:RXI917506 RNL917506:RNM917506 RDP917506:RDQ917506 QTT917506:QTU917506 QJX917506:QJY917506 QAB917506:QAC917506 PQF917506:PQG917506 PGJ917506:PGK917506 OWN917506:OWO917506 OMR917506:OMS917506 OCV917506:OCW917506 NSZ917506:NTA917506 NJD917506:NJE917506 MZH917506:MZI917506 MPL917506:MPM917506 MFP917506:MFQ917506 LVT917506:LVU917506 LLX917506:LLY917506 LCB917506:LCC917506 KSF917506:KSG917506 KIJ917506:KIK917506 JYN917506:JYO917506 JOR917506:JOS917506 JEV917506:JEW917506 IUZ917506:IVA917506 ILD917506:ILE917506 IBH917506:IBI917506 HRL917506:HRM917506 HHP917506:HHQ917506 GXT917506:GXU917506 GNX917506:GNY917506 GEB917506:GEC917506 FUF917506:FUG917506 FKJ917506:FKK917506 FAN917506:FAO917506 EQR917506:EQS917506 EGV917506:EGW917506 DWZ917506:DXA917506 DND917506:DNE917506 DDH917506:DDI917506 CTL917506:CTM917506 CJP917506:CJQ917506 BZT917506:BZU917506 BPX917506:BPY917506 BGB917506:BGC917506 AWF917506:AWG917506 AMJ917506:AMK917506 ACN917506:ACO917506 SR917506:SS917506 IV917506:IW917506 WVH851970:WVI851970 WLL851970:WLM851970 WBP851970:WBQ851970 VRT851970:VRU851970 VHX851970:VHY851970 UYB851970:UYC851970 UOF851970:UOG851970 UEJ851970:UEK851970 TUN851970:TUO851970 TKR851970:TKS851970 TAV851970:TAW851970 SQZ851970:SRA851970 SHD851970:SHE851970 RXH851970:RXI851970 RNL851970:RNM851970 RDP851970:RDQ851970 QTT851970:QTU851970 QJX851970:QJY851970 QAB851970:QAC851970 PQF851970:PQG851970 PGJ851970:PGK851970 OWN851970:OWO851970 OMR851970:OMS851970 OCV851970:OCW851970 NSZ851970:NTA851970 NJD851970:NJE851970 MZH851970:MZI851970 MPL851970:MPM851970 MFP851970:MFQ851970 LVT851970:LVU851970 LLX851970:LLY851970 LCB851970:LCC851970 KSF851970:KSG851970 KIJ851970:KIK851970 JYN851970:JYO851970 JOR851970:JOS851970 JEV851970:JEW851970 IUZ851970:IVA851970 ILD851970:ILE851970 IBH851970:IBI851970 HRL851970:HRM851970 HHP851970:HHQ851970 GXT851970:GXU851970 GNX851970:GNY851970 GEB851970:GEC851970 FUF851970:FUG851970 FKJ851970:FKK851970 FAN851970:FAO851970 EQR851970:EQS851970 EGV851970:EGW851970 DWZ851970:DXA851970 DND851970:DNE851970 DDH851970:DDI851970 CTL851970:CTM851970 CJP851970:CJQ851970 BZT851970:BZU851970 BPX851970:BPY851970 BGB851970:BGC851970 AWF851970:AWG851970 AMJ851970:AMK851970 ACN851970:ACO851970 SR851970:SS851970 IV851970:IW851970 WVH786434:WVI786434 WLL786434:WLM786434 WBP786434:WBQ786434 VRT786434:VRU786434 VHX786434:VHY786434 UYB786434:UYC786434 UOF786434:UOG786434 UEJ786434:UEK786434 TUN786434:TUO786434 TKR786434:TKS786434 TAV786434:TAW786434 SQZ786434:SRA786434 SHD786434:SHE786434 RXH786434:RXI786434 RNL786434:RNM786434 RDP786434:RDQ786434 QTT786434:QTU786434 QJX786434:QJY786434 QAB786434:QAC786434 PQF786434:PQG786434 PGJ786434:PGK786434 OWN786434:OWO786434 OMR786434:OMS786434 OCV786434:OCW786434 NSZ786434:NTA786434 NJD786434:NJE786434 MZH786434:MZI786434 MPL786434:MPM786434 MFP786434:MFQ786434 LVT786434:LVU786434 LLX786434:LLY786434 LCB786434:LCC786434 KSF786434:KSG786434 KIJ786434:KIK786434 JYN786434:JYO786434 JOR786434:JOS786434 JEV786434:JEW786434 IUZ786434:IVA786434 ILD786434:ILE786434 IBH786434:IBI786434 HRL786434:HRM786434 HHP786434:HHQ786434 GXT786434:GXU786434 GNX786434:GNY786434 GEB786434:GEC786434 FUF786434:FUG786434 FKJ786434:FKK786434 FAN786434:FAO786434 EQR786434:EQS786434 EGV786434:EGW786434 DWZ786434:DXA786434 DND786434:DNE786434 DDH786434:DDI786434 CTL786434:CTM786434 CJP786434:CJQ786434 BZT786434:BZU786434 BPX786434:BPY786434 BGB786434:BGC786434 AWF786434:AWG786434 AMJ786434:AMK786434 ACN786434:ACO786434 SR786434:SS786434 IV786434:IW786434 WVH720898:WVI720898 WLL720898:WLM720898 WBP720898:WBQ720898 VRT720898:VRU720898 VHX720898:VHY720898 UYB720898:UYC720898 UOF720898:UOG720898 UEJ720898:UEK720898 TUN720898:TUO720898 TKR720898:TKS720898 TAV720898:TAW720898 SQZ720898:SRA720898 SHD720898:SHE720898 RXH720898:RXI720898 RNL720898:RNM720898 RDP720898:RDQ720898 QTT720898:QTU720898 QJX720898:QJY720898 QAB720898:QAC720898 PQF720898:PQG720898 PGJ720898:PGK720898 OWN720898:OWO720898 OMR720898:OMS720898 OCV720898:OCW720898 NSZ720898:NTA720898 NJD720898:NJE720898 MZH720898:MZI720898 MPL720898:MPM720898 MFP720898:MFQ720898 LVT720898:LVU720898 LLX720898:LLY720898 LCB720898:LCC720898 KSF720898:KSG720898 KIJ720898:KIK720898 JYN720898:JYO720898 JOR720898:JOS720898 JEV720898:JEW720898 IUZ720898:IVA720898 ILD720898:ILE720898 IBH720898:IBI720898 HRL720898:HRM720898 HHP720898:HHQ720898 GXT720898:GXU720898 GNX720898:GNY720898 GEB720898:GEC720898 FUF720898:FUG720898 FKJ720898:FKK720898 FAN720898:FAO720898 EQR720898:EQS720898 EGV720898:EGW720898 DWZ720898:DXA720898 DND720898:DNE720898 DDH720898:DDI720898 CTL720898:CTM720898 CJP720898:CJQ720898 BZT720898:BZU720898 BPX720898:BPY720898 BGB720898:BGC720898 AWF720898:AWG720898 AMJ720898:AMK720898 ACN720898:ACO720898 SR720898:SS720898 IV720898:IW720898 WVH655362:WVI655362 WLL655362:WLM655362 WBP655362:WBQ655362 VRT655362:VRU655362 VHX655362:VHY655362 UYB655362:UYC655362 UOF655362:UOG655362 UEJ655362:UEK655362 TUN655362:TUO655362 TKR655362:TKS655362 TAV655362:TAW655362 SQZ655362:SRA655362 SHD655362:SHE655362 RXH655362:RXI655362 RNL655362:RNM655362 RDP655362:RDQ655362 QTT655362:QTU655362 QJX655362:QJY655362 QAB655362:QAC655362 PQF655362:PQG655362 PGJ655362:PGK655362 OWN655362:OWO655362 OMR655362:OMS655362 OCV655362:OCW655362 NSZ655362:NTA655362 NJD655362:NJE655362 MZH655362:MZI655362 MPL655362:MPM655362 MFP655362:MFQ655362 LVT655362:LVU655362 LLX655362:LLY655362 LCB655362:LCC655362 KSF655362:KSG655362 KIJ655362:KIK655362 JYN655362:JYO655362 JOR655362:JOS655362 JEV655362:JEW655362 IUZ655362:IVA655362 ILD655362:ILE655362 IBH655362:IBI655362 HRL655362:HRM655362 HHP655362:HHQ655362 GXT655362:GXU655362 GNX655362:GNY655362 GEB655362:GEC655362 FUF655362:FUG655362 FKJ655362:FKK655362 FAN655362:FAO655362 EQR655362:EQS655362 EGV655362:EGW655362 DWZ655362:DXA655362 DND655362:DNE655362 DDH655362:DDI655362 CTL655362:CTM655362 CJP655362:CJQ655362 BZT655362:BZU655362 BPX655362:BPY655362 BGB655362:BGC655362 AWF655362:AWG655362 AMJ655362:AMK655362 ACN655362:ACO655362 SR655362:SS655362 IV655362:IW655362 WVH589826:WVI589826 WLL589826:WLM589826 WBP589826:WBQ589826 VRT589826:VRU589826 VHX589826:VHY589826 UYB589826:UYC589826 UOF589826:UOG589826 UEJ589826:UEK589826 TUN589826:TUO589826 TKR589826:TKS589826 TAV589826:TAW589826 SQZ589826:SRA589826 SHD589826:SHE589826 RXH589826:RXI589826 RNL589826:RNM589826 RDP589826:RDQ589826 QTT589826:QTU589826 QJX589826:QJY589826 QAB589826:QAC589826 PQF589826:PQG589826 PGJ589826:PGK589826 OWN589826:OWO589826 OMR589826:OMS589826 OCV589826:OCW589826 NSZ589826:NTA589826 NJD589826:NJE589826 MZH589826:MZI589826 MPL589826:MPM589826 MFP589826:MFQ589826 LVT589826:LVU589826 LLX589826:LLY589826 LCB589826:LCC589826 KSF589826:KSG589826 KIJ589826:KIK589826 JYN589826:JYO589826 JOR589826:JOS589826 JEV589826:JEW589826 IUZ589826:IVA589826 ILD589826:ILE589826 IBH589826:IBI589826 HRL589826:HRM589826 HHP589826:HHQ589826 GXT589826:GXU589826 GNX589826:GNY589826 GEB589826:GEC589826 FUF589826:FUG589826 FKJ589826:FKK589826 FAN589826:FAO589826 EQR589826:EQS589826 EGV589826:EGW589826 DWZ589826:DXA589826 DND589826:DNE589826 DDH589826:DDI589826 CTL589826:CTM589826 CJP589826:CJQ589826 BZT589826:BZU589826 BPX589826:BPY589826 BGB589826:BGC589826 AWF589826:AWG589826 AMJ589826:AMK589826 ACN589826:ACO589826 SR589826:SS589826 IV589826:IW589826 WVH524290:WVI524290 WLL524290:WLM524290 WBP524290:WBQ524290 VRT524290:VRU524290 VHX524290:VHY524290 UYB524290:UYC524290 UOF524290:UOG524290 UEJ524290:UEK524290 TUN524290:TUO524290 TKR524290:TKS524290 TAV524290:TAW524290 SQZ524290:SRA524290 SHD524290:SHE524290 RXH524290:RXI524290 RNL524290:RNM524290 RDP524290:RDQ524290 QTT524290:QTU524290 QJX524290:QJY524290 QAB524290:QAC524290 PQF524290:PQG524290 PGJ524290:PGK524290 OWN524290:OWO524290 OMR524290:OMS524290 OCV524290:OCW524290 NSZ524290:NTA524290 NJD524290:NJE524290 MZH524290:MZI524290 MPL524290:MPM524290 MFP524290:MFQ524290 LVT524290:LVU524290 LLX524290:LLY524290 LCB524290:LCC524290 KSF524290:KSG524290 KIJ524290:KIK524290 JYN524290:JYO524290 JOR524290:JOS524290 JEV524290:JEW524290 IUZ524290:IVA524290 ILD524290:ILE524290 IBH524290:IBI524290 HRL524290:HRM524290 HHP524290:HHQ524290 GXT524290:GXU524290 GNX524290:GNY524290 GEB524290:GEC524290 FUF524290:FUG524290 FKJ524290:FKK524290 FAN524290:FAO524290 EQR524290:EQS524290 EGV524290:EGW524290 DWZ524290:DXA524290 DND524290:DNE524290 DDH524290:DDI524290 CTL524290:CTM524290 CJP524290:CJQ524290 BZT524290:BZU524290 BPX524290:BPY524290 BGB524290:BGC524290 AWF524290:AWG524290 AMJ524290:AMK524290 ACN524290:ACO524290 SR524290:SS524290 IV524290:IW524290 WVH458754:WVI458754 WLL458754:WLM458754 WBP458754:WBQ458754 VRT458754:VRU458754 VHX458754:VHY458754 UYB458754:UYC458754 UOF458754:UOG458754 UEJ458754:UEK458754 TUN458754:TUO458754 TKR458754:TKS458754 TAV458754:TAW458754 SQZ458754:SRA458754 SHD458754:SHE458754 RXH458754:RXI458754 RNL458754:RNM458754 RDP458754:RDQ458754 QTT458754:QTU458754 QJX458754:QJY458754 QAB458754:QAC458754 PQF458754:PQG458754 PGJ458754:PGK458754 OWN458754:OWO458754 OMR458754:OMS458754 OCV458754:OCW458754 NSZ458754:NTA458754 NJD458754:NJE458754 MZH458754:MZI458754 MPL458754:MPM458754 MFP458754:MFQ458754 LVT458754:LVU458754 LLX458754:LLY458754 LCB458754:LCC458754 KSF458754:KSG458754 KIJ458754:KIK458754 JYN458754:JYO458754 JOR458754:JOS458754 JEV458754:JEW458754 IUZ458754:IVA458754 ILD458754:ILE458754 IBH458754:IBI458754 HRL458754:HRM458754 HHP458754:HHQ458754 GXT458754:GXU458754 GNX458754:GNY458754 GEB458754:GEC458754 FUF458754:FUG458754 FKJ458754:FKK458754 FAN458754:FAO458754 EQR458754:EQS458754 EGV458754:EGW458754 DWZ458754:DXA458754 DND458754:DNE458754 DDH458754:DDI458754 CTL458754:CTM458754 CJP458754:CJQ458754 BZT458754:BZU458754 BPX458754:BPY458754 BGB458754:BGC458754 AWF458754:AWG458754 AMJ458754:AMK458754 ACN458754:ACO458754 SR458754:SS458754 IV458754:IW458754 WVH393218:WVI393218 WLL393218:WLM393218 WBP393218:WBQ393218 VRT393218:VRU393218 VHX393218:VHY393218 UYB393218:UYC393218 UOF393218:UOG393218 UEJ393218:UEK393218 TUN393218:TUO393218 TKR393218:TKS393218 TAV393218:TAW393218 SQZ393218:SRA393218 SHD393218:SHE393218 RXH393218:RXI393218 RNL393218:RNM393218 RDP393218:RDQ393218 QTT393218:QTU393218 QJX393218:QJY393218 QAB393218:QAC393218 PQF393218:PQG393218 PGJ393218:PGK393218 OWN393218:OWO393218 OMR393218:OMS393218 OCV393218:OCW393218 NSZ393218:NTA393218 NJD393218:NJE393218 MZH393218:MZI393218 MPL393218:MPM393218 MFP393218:MFQ393218 LVT393218:LVU393218 LLX393218:LLY393218 LCB393218:LCC393218 KSF393218:KSG393218 KIJ393218:KIK393218 JYN393218:JYO393218 JOR393218:JOS393218 JEV393218:JEW393218 IUZ393218:IVA393218 ILD393218:ILE393218 IBH393218:IBI393218 HRL393218:HRM393218 HHP393218:HHQ393218 GXT393218:GXU393218 GNX393218:GNY393218 GEB393218:GEC393218 FUF393218:FUG393218 FKJ393218:FKK393218 FAN393218:FAO393218 EQR393218:EQS393218 EGV393218:EGW393218 DWZ393218:DXA393218 DND393218:DNE393218 DDH393218:DDI393218 CTL393218:CTM393218 CJP393218:CJQ393218 BZT393218:BZU393218 BPX393218:BPY393218 BGB393218:BGC393218 AWF393218:AWG393218 AMJ393218:AMK393218 ACN393218:ACO393218 SR393218:SS393218 IV393218:IW393218 WVH327682:WVI327682 WLL327682:WLM327682 WBP327682:WBQ327682 VRT327682:VRU327682 VHX327682:VHY327682 UYB327682:UYC327682 UOF327682:UOG327682 UEJ327682:UEK327682 TUN327682:TUO327682 TKR327682:TKS327682 TAV327682:TAW327682 SQZ327682:SRA327682 SHD327682:SHE327682 RXH327682:RXI327682 RNL327682:RNM327682 RDP327682:RDQ327682 QTT327682:QTU327682 QJX327682:QJY327682 QAB327682:QAC327682 PQF327682:PQG327682 PGJ327682:PGK327682 OWN327682:OWO327682 OMR327682:OMS327682 OCV327682:OCW327682 NSZ327682:NTA327682 NJD327682:NJE327682 MZH327682:MZI327682 MPL327682:MPM327682 MFP327682:MFQ327682 LVT327682:LVU327682 LLX327682:LLY327682 LCB327682:LCC327682 KSF327682:KSG327682 KIJ327682:KIK327682 JYN327682:JYO327682 JOR327682:JOS327682 JEV327682:JEW327682 IUZ327682:IVA327682 ILD327682:ILE327682 IBH327682:IBI327682 HRL327682:HRM327682 HHP327682:HHQ327682 GXT327682:GXU327682 GNX327682:GNY327682 GEB327682:GEC327682 FUF327682:FUG327682 FKJ327682:FKK327682 FAN327682:FAO327682 EQR327682:EQS327682 EGV327682:EGW327682 DWZ327682:DXA327682 DND327682:DNE327682 DDH327682:DDI327682 CTL327682:CTM327682 CJP327682:CJQ327682 BZT327682:BZU327682 BPX327682:BPY327682 BGB327682:BGC327682 AWF327682:AWG327682 AMJ327682:AMK327682 ACN327682:ACO327682 SR327682:SS327682 IV327682:IW327682 WVH262146:WVI262146 WLL262146:WLM262146 WBP262146:WBQ262146 VRT262146:VRU262146 VHX262146:VHY262146 UYB262146:UYC262146 UOF262146:UOG262146 UEJ262146:UEK262146 TUN262146:TUO262146 TKR262146:TKS262146 TAV262146:TAW262146 SQZ262146:SRA262146 SHD262146:SHE262146 RXH262146:RXI262146 RNL262146:RNM262146 RDP262146:RDQ262146 QTT262146:QTU262146 QJX262146:QJY262146 QAB262146:QAC262146 PQF262146:PQG262146 PGJ262146:PGK262146 OWN262146:OWO262146 OMR262146:OMS262146 OCV262146:OCW262146 NSZ262146:NTA262146 NJD262146:NJE262146 MZH262146:MZI262146 MPL262146:MPM262146 MFP262146:MFQ262146 LVT262146:LVU262146 LLX262146:LLY262146 LCB262146:LCC262146 KSF262146:KSG262146 KIJ262146:KIK262146 JYN262146:JYO262146 JOR262146:JOS262146 JEV262146:JEW262146 IUZ262146:IVA262146 ILD262146:ILE262146 IBH262146:IBI262146 HRL262146:HRM262146 HHP262146:HHQ262146 GXT262146:GXU262146 GNX262146:GNY262146 GEB262146:GEC262146 FUF262146:FUG262146 FKJ262146:FKK262146 FAN262146:FAO262146 EQR262146:EQS262146 EGV262146:EGW262146 DWZ262146:DXA262146 DND262146:DNE262146 DDH262146:DDI262146 CTL262146:CTM262146 CJP262146:CJQ262146 BZT262146:BZU262146 BPX262146:BPY262146 BGB262146:BGC262146 AWF262146:AWG262146 AMJ262146:AMK262146 ACN262146:ACO262146 SR262146:SS262146 IV262146:IW262146 WVH196610:WVI196610 WLL196610:WLM196610 WBP196610:WBQ196610 VRT196610:VRU196610 VHX196610:VHY196610 UYB196610:UYC196610 UOF196610:UOG196610 UEJ196610:UEK196610 TUN196610:TUO196610 TKR196610:TKS196610 TAV196610:TAW196610 SQZ196610:SRA196610 SHD196610:SHE196610 RXH196610:RXI196610 RNL196610:RNM196610 RDP196610:RDQ196610 QTT196610:QTU196610 QJX196610:QJY196610 QAB196610:QAC196610 PQF196610:PQG196610 PGJ196610:PGK196610 OWN196610:OWO196610 OMR196610:OMS196610 OCV196610:OCW196610 NSZ196610:NTA196610 NJD196610:NJE196610 MZH196610:MZI196610 MPL196610:MPM196610 MFP196610:MFQ196610 LVT196610:LVU196610 LLX196610:LLY196610 LCB196610:LCC196610 KSF196610:KSG196610 KIJ196610:KIK196610 JYN196610:JYO196610 JOR196610:JOS196610 JEV196610:JEW196610 IUZ196610:IVA196610 ILD196610:ILE196610 IBH196610:IBI196610 HRL196610:HRM196610 HHP196610:HHQ196610 GXT196610:GXU196610 GNX196610:GNY196610 GEB196610:GEC196610 FUF196610:FUG196610 FKJ196610:FKK196610 FAN196610:FAO196610 EQR196610:EQS196610 EGV196610:EGW196610 DWZ196610:DXA196610 DND196610:DNE196610 DDH196610:DDI196610 CTL196610:CTM196610 CJP196610:CJQ196610 BZT196610:BZU196610 BPX196610:BPY196610 BGB196610:BGC196610 AWF196610:AWG196610 AMJ196610:AMK196610 ACN196610:ACO196610 SR196610:SS196610 IV196610:IW196610 WVH131074:WVI131074 WLL131074:WLM131074 WBP131074:WBQ131074 VRT131074:VRU131074 VHX131074:VHY131074 UYB131074:UYC131074 UOF131074:UOG131074 UEJ131074:UEK131074 TUN131074:TUO131074 TKR131074:TKS131074 TAV131074:TAW131074 SQZ131074:SRA131074 SHD131074:SHE131074 RXH131074:RXI131074 RNL131074:RNM131074 RDP131074:RDQ131074 QTT131074:QTU131074 QJX131074:QJY131074 QAB131074:QAC131074 PQF131074:PQG131074 PGJ131074:PGK131074 OWN131074:OWO131074 OMR131074:OMS131074 OCV131074:OCW131074 NSZ131074:NTA131074 NJD131074:NJE131074 MZH131074:MZI131074 MPL131074:MPM131074 MFP131074:MFQ131074 LVT131074:LVU131074 LLX131074:LLY131074 LCB131074:LCC131074 KSF131074:KSG131074 KIJ131074:KIK131074 JYN131074:JYO131074 JOR131074:JOS131074 JEV131074:JEW131074 IUZ131074:IVA131074 ILD131074:ILE131074 IBH131074:IBI131074 HRL131074:HRM131074 HHP131074:HHQ131074 GXT131074:GXU131074 GNX131074:GNY131074 GEB131074:GEC131074 FUF131074:FUG131074 FKJ131074:FKK131074 FAN131074:FAO131074 EQR131074:EQS131074 EGV131074:EGW131074 DWZ131074:DXA131074 DND131074:DNE131074 DDH131074:DDI131074 CTL131074:CTM131074 CJP131074:CJQ131074 BZT131074:BZU131074 BPX131074:BPY131074 BGB131074:BGC131074 AWF131074:AWG131074 AMJ131074:AMK131074 ACN131074:ACO131074 SR131074:SS131074 IV131074:IW131074 WVH65538:WVI65538 WLL65538:WLM65538 WBP65538:WBQ65538 VRT65538:VRU65538 VHX65538:VHY65538 UYB65538:UYC65538 UOF65538:UOG65538 UEJ65538:UEK65538 TUN65538:TUO65538 TKR65538:TKS65538 TAV65538:TAW65538 SQZ65538:SRA65538 SHD65538:SHE65538 RXH65538:RXI65538 RNL65538:RNM65538 RDP65538:RDQ65538 QTT65538:QTU65538 QJX65538:QJY65538 QAB65538:QAC65538 PQF65538:PQG65538 PGJ65538:PGK65538 OWN65538:OWO65538 OMR65538:OMS65538 OCV65538:OCW65538 NSZ65538:NTA65538 NJD65538:NJE65538 MZH65538:MZI65538 MPL65538:MPM65538 MFP65538:MFQ65538 LVT65538:LVU65538 LLX65538:LLY65538 LCB65538:LCC65538 KSF65538:KSG65538 KIJ65538:KIK65538 JYN65538:JYO65538 JOR65538:JOS65538 JEV65538:JEW65538 IUZ65538:IVA65538 ILD65538:ILE65538 IBH65538:IBI65538 HRL65538:HRM65538 HHP65538:HHQ65538 GXT65538:GXU65538 GNX65538:GNY65538 GEB65538:GEC65538 FUF65538:FUG65538 FKJ65538:FKK65538 FAN65538:FAO65538 EQR65538:EQS65538 EGV65538:EGW65538 DWZ65538:DXA65538 DND65538:DNE65538 DDH65538:DDI65538 CTL65538:CTM65538 CJP65538:CJQ65538 BZT65538:BZU65538 BPX65538:BPY65538 BGB65538:BGC65538 AWF65538:AWG65538 AMJ65538:AMK65538 ACN65538:ACO65538 SR65538:SS65538 IV65538:IW65538 WVH983032:WVI983032 WLL983032:WLM983032 WBP983032:WBQ983032 VRT983032:VRU983032 VHX983032:VHY983032 UYB983032:UYC983032 UOF983032:UOG983032 UEJ983032:UEK983032 TUN983032:TUO983032 TKR983032:TKS983032 TAV983032:TAW983032 SQZ983032:SRA983032 SHD983032:SHE983032 RXH983032:RXI983032 RNL983032:RNM983032 RDP983032:RDQ983032 QTT983032:QTU983032 QJX983032:QJY983032 QAB983032:QAC983032 PQF983032:PQG983032 PGJ983032:PGK983032 OWN983032:OWO983032 OMR983032:OMS983032 OCV983032:OCW983032 NSZ983032:NTA983032 NJD983032:NJE983032 MZH983032:MZI983032 MPL983032:MPM983032 MFP983032:MFQ983032 LVT983032:LVU983032 LLX983032:LLY983032 LCB983032:LCC983032 KSF983032:KSG983032 KIJ983032:KIK983032 JYN983032:JYO983032 JOR983032:JOS983032 JEV983032:JEW983032 IUZ983032:IVA983032 ILD983032:ILE983032 IBH983032:IBI983032 HRL983032:HRM983032 HHP983032:HHQ983032 GXT983032:GXU983032 GNX983032:GNY983032 GEB983032:GEC983032 FUF983032:FUG983032 FKJ983032:FKK983032 FAN983032:FAO983032 EQR983032:EQS983032 EGV983032:EGW983032 DWZ983032:DXA983032 DND983032:DNE983032 DDH983032:DDI983032 CTL983032:CTM983032 CJP983032:CJQ983032 BZT983032:BZU983032 BPX983032:BPY983032 BGB983032:BGC983032 AWF983032:AWG983032 AMJ983032:AMK983032 ACN983032:ACO983032 SR983032:SS983032 IV983032:IW983032 WVH917496:WVI917496 WLL917496:WLM917496 WBP917496:WBQ917496 VRT917496:VRU917496 VHX917496:VHY917496 UYB917496:UYC917496 UOF917496:UOG917496 UEJ917496:UEK917496 TUN917496:TUO917496 TKR917496:TKS917496 TAV917496:TAW917496 SQZ917496:SRA917496 SHD917496:SHE917496 RXH917496:RXI917496 RNL917496:RNM917496 RDP917496:RDQ917496 QTT917496:QTU917496 QJX917496:QJY917496 QAB917496:QAC917496 PQF917496:PQG917496 PGJ917496:PGK917496 OWN917496:OWO917496 OMR917496:OMS917496 OCV917496:OCW917496 NSZ917496:NTA917496 NJD917496:NJE917496 MZH917496:MZI917496 MPL917496:MPM917496 MFP917496:MFQ917496 LVT917496:LVU917496 LLX917496:LLY917496 LCB917496:LCC917496 KSF917496:KSG917496 KIJ917496:KIK917496 JYN917496:JYO917496 JOR917496:JOS917496 JEV917496:JEW917496 IUZ917496:IVA917496 ILD917496:ILE917496 IBH917496:IBI917496 HRL917496:HRM917496 HHP917496:HHQ917496 GXT917496:GXU917496 GNX917496:GNY917496 GEB917496:GEC917496 FUF917496:FUG917496 FKJ917496:FKK917496 FAN917496:FAO917496 EQR917496:EQS917496 EGV917496:EGW917496 DWZ917496:DXA917496 DND917496:DNE917496 DDH917496:DDI917496 CTL917496:CTM917496 CJP917496:CJQ917496 BZT917496:BZU917496 BPX917496:BPY917496 BGB917496:BGC917496 AWF917496:AWG917496 AMJ917496:AMK917496 ACN917496:ACO917496 SR917496:SS917496 IV917496:IW917496 WVH851960:WVI851960 WLL851960:WLM851960 WBP851960:WBQ851960 VRT851960:VRU851960 VHX851960:VHY851960 UYB851960:UYC851960 UOF851960:UOG851960 UEJ851960:UEK851960 TUN851960:TUO851960 TKR851960:TKS851960 TAV851960:TAW851960 SQZ851960:SRA851960 SHD851960:SHE851960 RXH851960:RXI851960 RNL851960:RNM851960 RDP851960:RDQ851960 QTT851960:QTU851960 QJX851960:QJY851960 QAB851960:QAC851960 PQF851960:PQG851960 PGJ851960:PGK851960 OWN851960:OWO851960 OMR851960:OMS851960 OCV851960:OCW851960 NSZ851960:NTA851960 NJD851960:NJE851960 MZH851960:MZI851960 MPL851960:MPM851960 MFP851960:MFQ851960 LVT851960:LVU851960 LLX851960:LLY851960 LCB851960:LCC851960 KSF851960:KSG851960 KIJ851960:KIK851960 JYN851960:JYO851960 JOR851960:JOS851960 JEV851960:JEW851960 IUZ851960:IVA851960 ILD851960:ILE851960 IBH851960:IBI851960 HRL851960:HRM851960 HHP851960:HHQ851960 GXT851960:GXU851960 GNX851960:GNY851960 GEB851960:GEC851960 FUF851960:FUG851960 FKJ851960:FKK851960 FAN851960:FAO851960 EQR851960:EQS851960 EGV851960:EGW851960 DWZ851960:DXA851960 DND851960:DNE851960 DDH851960:DDI851960 CTL851960:CTM851960 CJP851960:CJQ851960 BZT851960:BZU851960 BPX851960:BPY851960 BGB851960:BGC851960 AWF851960:AWG851960 AMJ851960:AMK851960 ACN851960:ACO851960 SR851960:SS851960 IV851960:IW851960 WVH786424:WVI786424 WLL786424:WLM786424 WBP786424:WBQ786424 VRT786424:VRU786424 VHX786424:VHY786424 UYB786424:UYC786424 UOF786424:UOG786424 UEJ786424:UEK786424 TUN786424:TUO786424 TKR786424:TKS786424 TAV786424:TAW786424 SQZ786424:SRA786424 SHD786424:SHE786424 RXH786424:RXI786424 RNL786424:RNM786424 RDP786424:RDQ786424 QTT786424:QTU786424 QJX786424:QJY786424 QAB786424:QAC786424 PQF786424:PQG786424 PGJ786424:PGK786424 OWN786424:OWO786424 OMR786424:OMS786424 OCV786424:OCW786424 NSZ786424:NTA786424 NJD786424:NJE786424 MZH786424:MZI786424 MPL786424:MPM786424 MFP786424:MFQ786424 LVT786424:LVU786424 LLX786424:LLY786424 LCB786424:LCC786424 KSF786424:KSG786424 KIJ786424:KIK786424 JYN786424:JYO786424 JOR786424:JOS786424 JEV786424:JEW786424 IUZ786424:IVA786424 ILD786424:ILE786424 IBH786424:IBI786424 HRL786424:HRM786424 HHP786424:HHQ786424 GXT786424:GXU786424 GNX786424:GNY786424 GEB786424:GEC786424 FUF786424:FUG786424 FKJ786424:FKK786424 FAN786424:FAO786424 EQR786424:EQS786424 EGV786424:EGW786424 DWZ786424:DXA786424 DND786424:DNE786424 DDH786424:DDI786424 CTL786424:CTM786424 CJP786424:CJQ786424 BZT786424:BZU786424 BPX786424:BPY786424 BGB786424:BGC786424 AWF786424:AWG786424 AMJ786424:AMK786424 ACN786424:ACO786424 SR786424:SS786424 IV786424:IW786424 WVH720888:WVI720888 WLL720888:WLM720888 WBP720888:WBQ720888 VRT720888:VRU720888 VHX720888:VHY720888 UYB720888:UYC720888 UOF720888:UOG720888 UEJ720888:UEK720888 TUN720888:TUO720888 TKR720888:TKS720888 TAV720888:TAW720888 SQZ720888:SRA720888 SHD720888:SHE720888 RXH720888:RXI720888 RNL720888:RNM720888 RDP720888:RDQ720888 QTT720888:QTU720888 QJX720888:QJY720888 QAB720888:QAC720888 PQF720888:PQG720888 PGJ720888:PGK720888 OWN720888:OWO720888 OMR720888:OMS720888 OCV720888:OCW720888 NSZ720888:NTA720888 NJD720888:NJE720888 MZH720888:MZI720888 MPL720888:MPM720888 MFP720888:MFQ720888 LVT720888:LVU720888 LLX720888:LLY720888 LCB720888:LCC720888 KSF720888:KSG720888 KIJ720888:KIK720888 JYN720888:JYO720888 JOR720888:JOS720888 JEV720888:JEW720888 IUZ720888:IVA720888 ILD720888:ILE720888 IBH720888:IBI720888 HRL720888:HRM720888 HHP720888:HHQ720888 GXT720888:GXU720888 GNX720888:GNY720888 GEB720888:GEC720888 FUF720888:FUG720888 FKJ720888:FKK720888 FAN720888:FAO720888 EQR720888:EQS720888 EGV720888:EGW720888 DWZ720888:DXA720888 DND720888:DNE720888 DDH720888:DDI720888 CTL720888:CTM720888 CJP720888:CJQ720888 BZT720888:BZU720888 BPX720888:BPY720888 BGB720888:BGC720888 AWF720888:AWG720888 AMJ720888:AMK720888 ACN720888:ACO720888 SR720888:SS720888 IV720888:IW720888 WVH655352:WVI655352 WLL655352:WLM655352 WBP655352:WBQ655352 VRT655352:VRU655352 VHX655352:VHY655352 UYB655352:UYC655352 UOF655352:UOG655352 UEJ655352:UEK655352 TUN655352:TUO655352 TKR655352:TKS655352 TAV655352:TAW655352 SQZ655352:SRA655352 SHD655352:SHE655352 RXH655352:RXI655352 RNL655352:RNM655352 RDP655352:RDQ655352 QTT655352:QTU655352 QJX655352:QJY655352 QAB655352:QAC655352 PQF655352:PQG655352 PGJ655352:PGK655352 OWN655352:OWO655352 OMR655352:OMS655352 OCV655352:OCW655352 NSZ655352:NTA655352 NJD655352:NJE655352 MZH655352:MZI655352 MPL655352:MPM655352 MFP655352:MFQ655352 LVT655352:LVU655352 LLX655352:LLY655352 LCB655352:LCC655352 KSF655352:KSG655352 KIJ655352:KIK655352 JYN655352:JYO655352 JOR655352:JOS655352 JEV655352:JEW655352 IUZ655352:IVA655352 ILD655352:ILE655352 IBH655352:IBI655352 HRL655352:HRM655352 HHP655352:HHQ655352 GXT655352:GXU655352 GNX655352:GNY655352 GEB655352:GEC655352 FUF655352:FUG655352 FKJ655352:FKK655352 FAN655352:FAO655352 EQR655352:EQS655352 EGV655352:EGW655352 DWZ655352:DXA655352 DND655352:DNE655352 DDH655352:DDI655352 CTL655352:CTM655352 CJP655352:CJQ655352 BZT655352:BZU655352 BPX655352:BPY655352 BGB655352:BGC655352 AWF655352:AWG655352 AMJ655352:AMK655352 ACN655352:ACO655352 SR655352:SS655352 IV655352:IW655352 WVH589816:WVI589816 WLL589816:WLM589816 WBP589816:WBQ589816 VRT589816:VRU589816 VHX589816:VHY589816 UYB589816:UYC589816 UOF589816:UOG589816 UEJ589816:UEK589816 TUN589816:TUO589816 TKR589816:TKS589816 TAV589816:TAW589816 SQZ589816:SRA589816 SHD589816:SHE589816 RXH589816:RXI589816 RNL589816:RNM589816 RDP589816:RDQ589816 QTT589816:QTU589816 QJX589816:QJY589816 QAB589816:QAC589816 PQF589816:PQG589816 PGJ589816:PGK589816 OWN589816:OWO589816 OMR589816:OMS589816 OCV589816:OCW589816 NSZ589816:NTA589816 NJD589816:NJE589816 MZH589816:MZI589816 MPL589816:MPM589816 MFP589816:MFQ589816 LVT589816:LVU589816 LLX589816:LLY589816 LCB589816:LCC589816 KSF589816:KSG589816 KIJ589816:KIK589816 JYN589816:JYO589816 JOR589816:JOS589816 JEV589816:JEW589816 IUZ589816:IVA589816 ILD589816:ILE589816 IBH589816:IBI589816 HRL589816:HRM589816 HHP589816:HHQ589816 GXT589816:GXU589816 GNX589816:GNY589816 GEB589816:GEC589816 FUF589816:FUG589816 FKJ589816:FKK589816 FAN589816:FAO589816 EQR589816:EQS589816 EGV589816:EGW589816 DWZ589816:DXA589816 DND589816:DNE589816 DDH589816:DDI589816 CTL589816:CTM589816 CJP589816:CJQ589816 BZT589816:BZU589816 BPX589816:BPY589816 BGB589816:BGC589816 AWF589816:AWG589816 AMJ589816:AMK589816 ACN589816:ACO589816 SR589816:SS589816 IV589816:IW589816 WVH524280:WVI524280 WLL524280:WLM524280 WBP524280:WBQ524280 VRT524280:VRU524280 VHX524280:VHY524280 UYB524280:UYC524280 UOF524280:UOG524280 UEJ524280:UEK524280 TUN524280:TUO524280 TKR524280:TKS524280 TAV524280:TAW524280 SQZ524280:SRA524280 SHD524280:SHE524280 RXH524280:RXI524280 RNL524280:RNM524280 RDP524280:RDQ524280 QTT524280:QTU524280 QJX524280:QJY524280 QAB524280:QAC524280 PQF524280:PQG524280 PGJ524280:PGK524280 OWN524280:OWO524280 OMR524280:OMS524280 OCV524280:OCW524280 NSZ524280:NTA524280 NJD524280:NJE524280 MZH524280:MZI524280 MPL524280:MPM524280 MFP524280:MFQ524280 LVT524280:LVU524280 LLX524280:LLY524280 LCB524280:LCC524280 KSF524280:KSG524280 KIJ524280:KIK524280 JYN524280:JYO524280 JOR524280:JOS524280 JEV524280:JEW524280 IUZ524280:IVA524280 ILD524280:ILE524280 IBH524280:IBI524280 HRL524280:HRM524280 HHP524280:HHQ524280 GXT524280:GXU524280 GNX524280:GNY524280 GEB524280:GEC524280 FUF524280:FUG524280 FKJ524280:FKK524280 FAN524280:FAO524280 EQR524280:EQS524280 EGV524280:EGW524280 DWZ524280:DXA524280 DND524280:DNE524280 DDH524280:DDI524280 CTL524280:CTM524280 CJP524280:CJQ524280 BZT524280:BZU524280 BPX524280:BPY524280 BGB524280:BGC524280 AWF524280:AWG524280 AMJ524280:AMK524280 ACN524280:ACO524280 SR524280:SS524280 IV524280:IW524280 WVH458744:WVI458744 WLL458744:WLM458744 WBP458744:WBQ458744 VRT458744:VRU458744 VHX458744:VHY458744 UYB458744:UYC458744 UOF458744:UOG458744 UEJ458744:UEK458744 TUN458744:TUO458744 TKR458744:TKS458744 TAV458744:TAW458744 SQZ458744:SRA458744 SHD458744:SHE458744 RXH458744:RXI458744 RNL458744:RNM458744 RDP458744:RDQ458744 QTT458744:QTU458744 QJX458744:QJY458744 QAB458744:QAC458744 PQF458744:PQG458744 PGJ458744:PGK458744 OWN458744:OWO458744 OMR458744:OMS458744 OCV458744:OCW458744 NSZ458744:NTA458744 NJD458744:NJE458744 MZH458744:MZI458744 MPL458744:MPM458744 MFP458744:MFQ458744 LVT458744:LVU458744 LLX458744:LLY458744 LCB458744:LCC458744 KSF458744:KSG458744 KIJ458744:KIK458744 JYN458744:JYO458744 JOR458744:JOS458744 JEV458744:JEW458744 IUZ458744:IVA458744 ILD458744:ILE458744 IBH458744:IBI458744 HRL458744:HRM458744 HHP458744:HHQ458744 GXT458744:GXU458744 GNX458744:GNY458744 GEB458744:GEC458744 FUF458744:FUG458744 FKJ458744:FKK458744 FAN458744:FAO458744 EQR458744:EQS458744 EGV458744:EGW458744 DWZ458744:DXA458744 DND458744:DNE458744 DDH458744:DDI458744 CTL458744:CTM458744 CJP458744:CJQ458744 BZT458744:BZU458744 BPX458744:BPY458744 BGB458744:BGC458744 AWF458744:AWG458744 AMJ458744:AMK458744 ACN458744:ACO458744 SR458744:SS458744 IV458744:IW458744 WVH393208:WVI393208 WLL393208:WLM393208 WBP393208:WBQ393208 VRT393208:VRU393208 VHX393208:VHY393208 UYB393208:UYC393208 UOF393208:UOG393208 UEJ393208:UEK393208 TUN393208:TUO393208 TKR393208:TKS393208 TAV393208:TAW393208 SQZ393208:SRA393208 SHD393208:SHE393208 RXH393208:RXI393208 RNL393208:RNM393208 RDP393208:RDQ393208 QTT393208:QTU393208 QJX393208:QJY393208 QAB393208:QAC393208 PQF393208:PQG393208 PGJ393208:PGK393208 OWN393208:OWO393208 OMR393208:OMS393208 OCV393208:OCW393208 NSZ393208:NTA393208 NJD393208:NJE393208 MZH393208:MZI393208 MPL393208:MPM393208 MFP393208:MFQ393208 LVT393208:LVU393208 LLX393208:LLY393208 LCB393208:LCC393208 KSF393208:KSG393208 KIJ393208:KIK393208 JYN393208:JYO393208 JOR393208:JOS393208 JEV393208:JEW393208 IUZ393208:IVA393208 ILD393208:ILE393208 IBH393208:IBI393208 HRL393208:HRM393208 HHP393208:HHQ393208 GXT393208:GXU393208 GNX393208:GNY393208 GEB393208:GEC393208 FUF393208:FUG393208 FKJ393208:FKK393208 FAN393208:FAO393208 EQR393208:EQS393208 EGV393208:EGW393208 DWZ393208:DXA393208 DND393208:DNE393208 DDH393208:DDI393208 CTL393208:CTM393208 CJP393208:CJQ393208 BZT393208:BZU393208 BPX393208:BPY393208 BGB393208:BGC393208 AWF393208:AWG393208 AMJ393208:AMK393208 ACN393208:ACO393208 SR393208:SS393208 IV393208:IW393208 WVH327672:WVI327672 WLL327672:WLM327672 WBP327672:WBQ327672 VRT327672:VRU327672 VHX327672:VHY327672 UYB327672:UYC327672 UOF327672:UOG327672 UEJ327672:UEK327672 TUN327672:TUO327672 TKR327672:TKS327672 TAV327672:TAW327672 SQZ327672:SRA327672 SHD327672:SHE327672 RXH327672:RXI327672 RNL327672:RNM327672 RDP327672:RDQ327672 QTT327672:QTU327672 QJX327672:QJY327672 QAB327672:QAC327672 PQF327672:PQG327672 PGJ327672:PGK327672 OWN327672:OWO327672 OMR327672:OMS327672 OCV327672:OCW327672 NSZ327672:NTA327672 NJD327672:NJE327672 MZH327672:MZI327672 MPL327672:MPM327672 MFP327672:MFQ327672 LVT327672:LVU327672 LLX327672:LLY327672 LCB327672:LCC327672 KSF327672:KSG327672 KIJ327672:KIK327672 JYN327672:JYO327672 JOR327672:JOS327672 JEV327672:JEW327672 IUZ327672:IVA327672 ILD327672:ILE327672 IBH327672:IBI327672 HRL327672:HRM327672 HHP327672:HHQ327672 GXT327672:GXU327672 GNX327672:GNY327672 GEB327672:GEC327672 FUF327672:FUG327672 FKJ327672:FKK327672 FAN327672:FAO327672 EQR327672:EQS327672 EGV327672:EGW327672 DWZ327672:DXA327672 DND327672:DNE327672 DDH327672:DDI327672 CTL327672:CTM327672 CJP327672:CJQ327672 BZT327672:BZU327672 BPX327672:BPY327672 BGB327672:BGC327672 AWF327672:AWG327672 AMJ327672:AMK327672 ACN327672:ACO327672 SR327672:SS327672 IV327672:IW327672 WVH262136:WVI262136 WLL262136:WLM262136 WBP262136:WBQ262136 VRT262136:VRU262136 VHX262136:VHY262136 UYB262136:UYC262136 UOF262136:UOG262136 UEJ262136:UEK262136 TUN262136:TUO262136 TKR262136:TKS262136 TAV262136:TAW262136 SQZ262136:SRA262136 SHD262136:SHE262136 RXH262136:RXI262136 RNL262136:RNM262136 RDP262136:RDQ262136 QTT262136:QTU262136 QJX262136:QJY262136 QAB262136:QAC262136 PQF262136:PQG262136 PGJ262136:PGK262136 OWN262136:OWO262136 OMR262136:OMS262136 OCV262136:OCW262136 NSZ262136:NTA262136 NJD262136:NJE262136 MZH262136:MZI262136 MPL262136:MPM262136 MFP262136:MFQ262136 LVT262136:LVU262136 LLX262136:LLY262136 LCB262136:LCC262136 KSF262136:KSG262136 KIJ262136:KIK262136 JYN262136:JYO262136 JOR262136:JOS262136 JEV262136:JEW262136 IUZ262136:IVA262136 ILD262136:ILE262136 IBH262136:IBI262136 HRL262136:HRM262136 HHP262136:HHQ262136 GXT262136:GXU262136 GNX262136:GNY262136 GEB262136:GEC262136 FUF262136:FUG262136 FKJ262136:FKK262136 FAN262136:FAO262136 EQR262136:EQS262136 EGV262136:EGW262136 DWZ262136:DXA262136 DND262136:DNE262136 DDH262136:DDI262136 CTL262136:CTM262136 CJP262136:CJQ262136 BZT262136:BZU262136 BPX262136:BPY262136 BGB262136:BGC262136 AWF262136:AWG262136 AMJ262136:AMK262136 ACN262136:ACO262136 SR262136:SS262136 IV262136:IW262136 WVH196600:WVI196600 WLL196600:WLM196600 WBP196600:WBQ196600 VRT196600:VRU196600 VHX196600:VHY196600 UYB196600:UYC196600 UOF196600:UOG196600 UEJ196600:UEK196600 TUN196600:TUO196600 TKR196600:TKS196600 TAV196600:TAW196600 SQZ196600:SRA196600 SHD196600:SHE196600 RXH196600:RXI196600 RNL196600:RNM196600 RDP196600:RDQ196600 QTT196600:QTU196600 QJX196600:QJY196600 QAB196600:QAC196600 PQF196600:PQG196600 PGJ196600:PGK196600 OWN196600:OWO196600 OMR196600:OMS196600 OCV196600:OCW196600 NSZ196600:NTA196600 NJD196600:NJE196600 MZH196600:MZI196600 MPL196600:MPM196600 MFP196600:MFQ196600 LVT196600:LVU196600 LLX196600:LLY196600 LCB196600:LCC196600 KSF196600:KSG196600 KIJ196600:KIK196600 JYN196600:JYO196600 JOR196600:JOS196600 JEV196600:JEW196600 IUZ196600:IVA196600 ILD196600:ILE196600 IBH196600:IBI196600 HRL196600:HRM196600 HHP196600:HHQ196600 GXT196600:GXU196600 GNX196600:GNY196600 GEB196600:GEC196600 FUF196600:FUG196600 FKJ196600:FKK196600 FAN196600:FAO196600 EQR196600:EQS196600 EGV196600:EGW196600 DWZ196600:DXA196600 DND196600:DNE196600 DDH196600:DDI196600 CTL196600:CTM196600 CJP196600:CJQ196600 BZT196600:BZU196600 BPX196600:BPY196600 BGB196600:BGC196600 AWF196600:AWG196600 AMJ196600:AMK196600 ACN196600:ACO196600 SR196600:SS196600 IV196600:IW196600 WVH131064:WVI131064 WLL131064:WLM131064 WBP131064:WBQ131064 VRT131064:VRU131064 VHX131064:VHY131064 UYB131064:UYC131064 UOF131064:UOG131064 UEJ131064:UEK131064 TUN131064:TUO131064 TKR131064:TKS131064 TAV131064:TAW131064 SQZ131064:SRA131064 SHD131064:SHE131064 RXH131064:RXI131064 RNL131064:RNM131064 RDP131064:RDQ131064 QTT131064:QTU131064 QJX131064:QJY131064 QAB131064:QAC131064 PQF131064:PQG131064 PGJ131064:PGK131064 OWN131064:OWO131064 OMR131064:OMS131064 OCV131064:OCW131064 NSZ131064:NTA131064 NJD131064:NJE131064 MZH131064:MZI131064 MPL131064:MPM131064 MFP131064:MFQ131064 LVT131064:LVU131064 LLX131064:LLY131064 LCB131064:LCC131064 KSF131064:KSG131064 KIJ131064:KIK131064 JYN131064:JYO131064 JOR131064:JOS131064 JEV131064:JEW131064 IUZ131064:IVA131064 ILD131064:ILE131064 IBH131064:IBI131064 HRL131064:HRM131064 HHP131064:HHQ131064 GXT131064:GXU131064 GNX131064:GNY131064 GEB131064:GEC131064 FUF131064:FUG131064 FKJ131064:FKK131064 FAN131064:FAO131064 EQR131064:EQS131064 EGV131064:EGW131064 DWZ131064:DXA131064 DND131064:DNE131064 DDH131064:DDI131064 CTL131064:CTM131064 CJP131064:CJQ131064 BZT131064:BZU131064 BPX131064:BPY131064 BGB131064:BGC131064 AWF131064:AWG131064 AMJ131064:AMK131064 ACN131064:ACO131064 SR131064:SS131064 IV131064:IW131064 WVH65528:WVI65528 WLL65528:WLM65528 WBP65528:WBQ65528 VRT65528:VRU65528 VHX65528:VHY65528 UYB65528:UYC65528 UOF65528:UOG65528 UEJ65528:UEK65528 TUN65528:TUO65528 TKR65528:TKS65528 TAV65528:TAW65528 SQZ65528:SRA65528 SHD65528:SHE65528 RXH65528:RXI65528 RNL65528:RNM65528 RDP65528:RDQ65528 QTT65528:QTU65528 QJX65528:QJY65528 QAB65528:QAC65528 PQF65528:PQG65528 PGJ65528:PGK65528 OWN65528:OWO65528 OMR65528:OMS65528 OCV65528:OCW65528 NSZ65528:NTA65528 NJD65528:NJE65528 MZH65528:MZI65528 MPL65528:MPM65528 MFP65528:MFQ65528 LVT65528:LVU65528 LLX65528:LLY65528 LCB65528:LCC65528 KSF65528:KSG65528 KIJ65528:KIK65528 JYN65528:JYO65528 JOR65528:JOS65528 JEV65528:JEW65528 IUZ65528:IVA65528 ILD65528:ILE65528 IBH65528:IBI65528 HRL65528:HRM65528 HHP65528:HHQ65528 GXT65528:GXU65528 GNX65528:GNY65528 GEB65528:GEC65528 FUF65528:FUG65528 FKJ65528:FKK65528 FAN65528:FAO65528 EQR65528:EQS65528 EGV65528:EGW65528 DWZ65528:DXA65528 DND65528:DNE65528 DDH65528:DDI65528 CTL65528:CTM65528 CJP65528:CJQ65528 BZT65528:BZU65528 BPX65528:BPY65528 BGB65528:BGC65528 AWF65528:AWG65528 AMJ65528:AMK65528 ACN65528:ACO65528 SR65528:SS65528 IV65528:IW65528 WVC983044:WVC983046 WLG983044:WLG983046 WBK983044:WBK983046 VRO983044:VRO983046 VHS983044:VHS983046 UXW983044:UXW983046 UOA983044:UOA983046 UEE983044:UEE983046 TUI983044:TUI983046 TKM983044:TKM983046 TAQ983044:TAQ983046 SQU983044:SQU983046 SGY983044:SGY983046 RXC983044:RXC983046 RNG983044:RNG983046 RDK983044:RDK983046 QTO983044:QTO983046 QJS983044:QJS983046 PZW983044:PZW983046 PQA983044:PQA983046 PGE983044:PGE983046 OWI983044:OWI983046 OMM983044:OMM983046 OCQ983044:OCQ983046 NSU983044:NSU983046 NIY983044:NIY983046 MZC983044:MZC983046 MPG983044:MPG983046 MFK983044:MFK983046 LVO983044:LVO983046 LLS983044:LLS983046 LBW983044:LBW983046 KSA983044:KSA983046 KIE983044:KIE983046 JYI983044:JYI983046 JOM983044:JOM983046 JEQ983044:JEQ983046 IUU983044:IUU983046 IKY983044:IKY983046 IBC983044:IBC983046 HRG983044:HRG983046 HHK983044:HHK983046 GXO983044:GXO983046 GNS983044:GNS983046 GDW983044:GDW983046 FUA983044:FUA983046 FKE983044:FKE983046 FAI983044:FAI983046 EQM983044:EQM983046 EGQ983044:EGQ983046 DWU983044:DWU983046 DMY983044:DMY983046 DDC983044:DDC983046 CTG983044:CTG983046 CJK983044:CJK983046 BZO983044:BZO983046 BPS983044:BPS983046 BFW983044:BFW983046 AWA983044:AWA983046 AME983044:AME983046 ACI983044:ACI983046 SM983044:SM983046 IQ983044:IQ983046 WVC917508:WVC917510 WLG917508:WLG917510 WBK917508:WBK917510 VRO917508:VRO917510 VHS917508:VHS917510 UXW917508:UXW917510 UOA917508:UOA917510 UEE917508:UEE917510 TUI917508:TUI917510 TKM917508:TKM917510 TAQ917508:TAQ917510 SQU917508:SQU917510 SGY917508:SGY917510 RXC917508:RXC917510 RNG917508:RNG917510 RDK917508:RDK917510 QTO917508:QTO917510 QJS917508:QJS917510 PZW917508:PZW917510 PQA917508:PQA917510 PGE917508:PGE917510 OWI917508:OWI917510 OMM917508:OMM917510 OCQ917508:OCQ917510 NSU917508:NSU917510 NIY917508:NIY917510 MZC917508:MZC917510 MPG917508:MPG917510 MFK917508:MFK917510 LVO917508:LVO917510 LLS917508:LLS917510 LBW917508:LBW917510 KSA917508:KSA917510 KIE917508:KIE917510 JYI917508:JYI917510 JOM917508:JOM917510 JEQ917508:JEQ917510 IUU917508:IUU917510 IKY917508:IKY917510 IBC917508:IBC917510 HRG917508:HRG917510 HHK917508:HHK917510 GXO917508:GXO917510 GNS917508:GNS917510 GDW917508:GDW917510 FUA917508:FUA917510 FKE917508:FKE917510 FAI917508:FAI917510 EQM917508:EQM917510 EGQ917508:EGQ917510 DWU917508:DWU917510 DMY917508:DMY917510 DDC917508:DDC917510 CTG917508:CTG917510 CJK917508:CJK917510 BZO917508:BZO917510 BPS917508:BPS917510 BFW917508:BFW917510 AWA917508:AWA917510 AME917508:AME917510 ACI917508:ACI917510 SM917508:SM917510 IQ917508:IQ917510 WVC851972:WVC851974 WLG851972:WLG851974 WBK851972:WBK851974 VRO851972:VRO851974 VHS851972:VHS851974 UXW851972:UXW851974 UOA851972:UOA851974 UEE851972:UEE851974 TUI851972:TUI851974 TKM851972:TKM851974 TAQ851972:TAQ851974 SQU851972:SQU851974 SGY851972:SGY851974 RXC851972:RXC851974 RNG851972:RNG851974 RDK851972:RDK851974 QTO851972:QTO851974 QJS851972:QJS851974 PZW851972:PZW851974 PQA851972:PQA851974 PGE851972:PGE851974 OWI851972:OWI851974 OMM851972:OMM851974 OCQ851972:OCQ851974 NSU851972:NSU851974 NIY851972:NIY851974 MZC851972:MZC851974 MPG851972:MPG851974 MFK851972:MFK851974 LVO851972:LVO851974 LLS851972:LLS851974 LBW851972:LBW851974 KSA851972:KSA851974 KIE851972:KIE851974 JYI851972:JYI851974 JOM851972:JOM851974 JEQ851972:JEQ851974 IUU851972:IUU851974 IKY851972:IKY851974 IBC851972:IBC851974 HRG851972:HRG851974 HHK851972:HHK851974 GXO851972:GXO851974 GNS851972:GNS851974 GDW851972:GDW851974 FUA851972:FUA851974 FKE851972:FKE851974 FAI851972:FAI851974 EQM851972:EQM851974 EGQ851972:EGQ851974 DWU851972:DWU851974 DMY851972:DMY851974 DDC851972:DDC851974 CTG851972:CTG851974 CJK851972:CJK851974 BZO851972:BZO851974 BPS851972:BPS851974 BFW851972:BFW851974 AWA851972:AWA851974 AME851972:AME851974 ACI851972:ACI851974 SM851972:SM851974 IQ851972:IQ851974 WVC786436:WVC786438 WLG786436:WLG786438 WBK786436:WBK786438 VRO786436:VRO786438 VHS786436:VHS786438 UXW786436:UXW786438 UOA786436:UOA786438 UEE786436:UEE786438 TUI786436:TUI786438 TKM786436:TKM786438 TAQ786436:TAQ786438 SQU786436:SQU786438 SGY786436:SGY786438 RXC786436:RXC786438 RNG786436:RNG786438 RDK786436:RDK786438 QTO786436:QTO786438 QJS786436:QJS786438 PZW786436:PZW786438 PQA786436:PQA786438 PGE786436:PGE786438 OWI786436:OWI786438 OMM786436:OMM786438 OCQ786436:OCQ786438 NSU786436:NSU786438 NIY786436:NIY786438 MZC786436:MZC786438 MPG786436:MPG786438 MFK786436:MFK786438 LVO786436:LVO786438 LLS786436:LLS786438 LBW786436:LBW786438 KSA786436:KSA786438 KIE786436:KIE786438 JYI786436:JYI786438 JOM786436:JOM786438 JEQ786436:JEQ786438 IUU786436:IUU786438 IKY786436:IKY786438 IBC786436:IBC786438 HRG786436:HRG786438 HHK786436:HHK786438 GXO786436:GXO786438 GNS786436:GNS786438 GDW786436:GDW786438 FUA786436:FUA786438 FKE786436:FKE786438 FAI786436:FAI786438 EQM786436:EQM786438 EGQ786436:EGQ786438 DWU786436:DWU786438 DMY786436:DMY786438 DDC786436:DDC786438 CTG786436:CTG786438 CJK786436:CJK786438 BZO786436:BZO786438 BPS786436:BPS786438 BFW786436:BFW786438 AWA786436:AWA786438 AME786436:AME786438 ACI786436:ACI786438 SM786436:SM786438 IQ786436:IQ786438 WVC720900:WVC720902 WLG720900:WLG720902 WBK720900:WBK720902 VRO720900:VRO720902 VHS720900:VHS720902 UXW720900:UXW720902 UOA720900:UOA720902 UEE720900:UEE720902 TUI720900:TUI720902 TKM720900:TKM720902 TAQ720900:TAQ720902 SQU720900:SQU720902 SGY720900:SGY720902 RXC720900:RXC720902 RNG720900:RNG720902 RDK720900:RDK720902 QTO720900:QTO720902 QJS720900:QJS720902 PZW720900:PZW720902 PQA720900:PQA720902 PGE720900:PGE720902 OWI720900:OWI720902 OMM720900:OMM720902 OCQ720900:OCQ720902 NSU720900:NSU720902 NIY720900:NIY720902 MZC720900:MZC720902 MPG720900:MPG720902 MFK720900:MFK720902 LVO720900:LVO720902 LLS720900:LLS720902 LBW720900:LBW720902 KSA720900:KSA720902 KIE720900:KIE720902 JYI720900:JYI720902 JOM720900:JOM720902 JEQ720900:JEQ720902 IUU720900:IUU720902 IKY720900:IKY720902 IBC720900:IBC720902 HRG720900:HRG720902 HHK720900:HHK720902 GXO720900:GXO720902 GNS720900:GNS720902 GDW720900:GDW720902 FUA720900:FUA720902 FKE720900:FKE720902 FAI720900:FAI720902 EQM720900:EQM720902 EGQ720900:EGQ720902 DWU720900:DWU720902 DMY720900:DMY720902 DDC720900:DDC720902 CTG720900:CTG720902 CJK720900:CJK720902 BZO720900:BZO720902 BPS720900:BPS720902 BFW720900:BFW720902 AWA720900:AWA720902 AME720900:AME720902 ACI720900:ACI720902 SM720900:SM720902 IQ720900:IQ720902 WVC655364:WVC655366 WLG655364:WLG655366 WBK655364:WBK655366 VRO655364:VRO655366 VHS655364:VHS655366 UXW655364:UXW655366 UOA655364:UOA655366 UEE655364:UEE655366 TUI655364:TUI655366 TKM655364:TKM655366 TAQ655364:TAQ655366 SQU655364:SQU655366 SGY655364:SGY655366 RXC655364:RXC655366 RNG655364:RNG655366 RDK655364:RDK655366 QTO655364:QTO655366 QJS655364:QJS655366 PZW655364:PZW655366 PQA655364:PQA655366 PGE655364:PGE655366 OWI655364:OWI655366 OMM655364:OMM655366 OCQ655364:OCQ655366 NSU655364:NSU655366 NIY655364:NIY655366 MZC655364:MZC655366 MPG655364:MPG655366 MFK655364:MFK655366 LVO655364:LVO655366 LLS655364:LLS655366 LBW655364:LBW655366 KSA655364:KSA655366 KIE655364:KIE655366 JYI655364:JYI655366 JOM655364:JOM655366 JEQ655364:JEQ655366 IUU655364:IUU655366 IKY655364:IKY655366 IBC655364:IBC655366 HRG655364:HRG655366 HHK655364:HHK655366 GXO655364:GXO655366 GNS655364:GNS655366 GDW655364:GDW655366 FUA655364:FUA655366 FKE655364:FKE655366 FAI655364:FAI655366 EQM655364:EQM655366 EGQ655364:EGQ655366 DWU655364:DWU655366 DMY655364:DMY655366 DDC655364:DDC655366 CTG655364:CTG655366 CJK655364:CJK655366 BZO655364:BZO655366 BPS655364:BPS655366 BFW655364:BFW655366 AWA655364:AWA655366 AME655364:AME655366 ACI655364:ACI655366 SM655364:SM655366 IQ655364:IQ655366 WVC589828:WVC589830 WLG589828:WLG589830 WBK589828:WBK589830 VRO589828:VRO589830 VHS589828:VHS589830 UXW589828:UXW589830 UOA589828:UOA589830 UEE589828:UEE589830 TUI589828:TUI589830 TKM589828:TKM589830 TAQ589828:TAQ589830 SQU589828:SQU589830 SGY589828:SGY589830 RXC589828:RXC589830 RNG589828:RNG589830 RDK589828:RDK589830 QTO589828:QTO589830 QJS589828:QJS589830 PZW589828:PZW589830 PQA589828:PQA589830 PGE589828:PGE589830 OWI589828:OWI589830 OMM589828:OMM589830 OCQ589828:OCQ589830 NSU589828:NSU589830 NIY589828:NIY589830 MZC589828:MZC589830 MPG589828:MPG589830 MFK589828:MFK589830 LVO589828:LVO589830 LLS589828:LLS589830 LBW589828:LBW589830 KSA589828:KSA589830 KIE589828:KIE589830 JYI589828:JYI589830 JOM589828:JOM589830 JEQ589828:JEQ589830 IUU589828:IUU589830 IKY589828:IKY589830 IBC589828:IBC589830 HRG589828:HRG589830 HHK589828:HHK589830 GXO589828:GXO589830 GNS589828:GNS589830 GDW589828:GDW589830 FUA589828:FUA589830 FKE589828:FKE589830 FAI589828:FAI589830 EQM589828:EQM589830 EGQ589828:EGQ589830 DWU589828:DWU589830 DMY589828:DMY589830 DDC589828:DDC589830 CTG589828:CTG589830 CJK589828:CJK589830 BZO589828:BZO589830 BPS589828:BPS589830 BFW589828:BFW589830 AWA589828:AWA589830 AME589828:AME589830 ACI589828:ACI589830 SM589828:SM589830 IQ589828:IQ589830 WVC524292:WVC524294 WLG524292:WLG524294 WBK524292:WBK524294 VRO524292:VRO524294 VHS524292:VHS524294 UXW524292:UXW524294 UOA524292:UOA524294 UEE524292:UEE524294 TUI524292:TUI524294 TKM524292:TKM524294 TAQ524292:TAQ524294 SQU524292:SQU524294 SGY524292:SGY524294 RXC524292:RXC524294 RNG524292:RNG524294 RDK524292:RDK524294 QTO524292:QTO524294 QJS524292:QJS524294 PZW524292:PZW524294 PQA524292:PQA524294 PGE524292:PGE524294 OWI524292:OWI524294 OMM524292:OMM524294 OCQ524292:OCQ524294 NSU524292:NSU524294 NIY524292:NIY524294 MZC524292:MZC524294 MPG524292:MPG524294 MFK524292:MFK524294 LVO524292:LVO524294 LLS524292:LLS524294 LBW524292:LBW524294 KSA524292:KSA524294 KIE524292:KIE524294 JYI524292:JYI524294 JOM524292:JOM524294 JEQ524292:JEQ524294 IUU524292:IUU524294 IKY524292:IKY524294 IBC524292:IBC524294 HRG524292:HRG524294 HHK524292:HHK524294 GXO524292:GXO524294 GNS524292:GNS524294 GDW524292:GDW524294 FUA524292:FUA524294 FKE524292:FKE524294 FAI524292:FAI524294 EQM524292:EQM524294 EGQ524292:EGQ524294 DWU524292:DWU524294 DMY524292:DMY524294 DDC524292:DDC524294 CTG524292:CTG524294 CJK524292:CJK524294 BZO524292:BZO524294 BPS524292:BPS524294 BFW524292:BFW524294 AWA524292:AWA524294 AME524292:AME524294 ACI524292:ACI524294 SM524292:SM524294 IQ524292:IQ524294 WVC458756:WVC458758 WLG458756:WLG458758 WBK458756:WBK458758 VRO458756:VRO458758 VHS458756:VHS458758 UXW458756:UXW458758 UOA458756:UOA458758 UEE458756:UEE458758 TUI458756:TUI458758 TKM458756:TKM458758 TAQ458756:TAQ458758 SQU458756:SQU458758 SGY458756:SGY458758 RXC458756:RXC458758 RNG458756:RNG458758 RDK458756:RDK458758 QTO458756:QTO458758 QJS458756:QJS458758 PZW458756:PZW458758 PQA458756:PQA458758 PGE458756:PGE458758 OWI458756:OWI458758 OMM458756:OMM458758 OCQ458756:OCQ458758 NSU458756:NSU458758 NIY458756:NIY458758 MZC458756:MZC458758 MPG458756:MPG458758 MFK458756:MFK458758 LVO458756:LVO458758 LLS458756:LLS458758 LBW458756:LBW458758 KSA458756:KSA458758 KIE458756:KIE458758 JYI458756:JYI458758 JOM458756:JOM458758 JEQ458756:JEQ458758 IUU458756:IUU458758 IKY458756:IKY458758 IBC458756:IBC458758 HRG458756:HRG458758 HHK458756:HHK458758 GXO458756:GXO458758 GNS458756:GNS458758 GDW458756:GDW458758 FUA458756:FUA458758 FKE458756:FKE458758 FAI458756:FAI458758 EQM458756:EQM458758 EGQ458756:EGQ458758 DWU458756:DWU458758 DMY458756:DMY458758 DDC458756:DDC458758 CTG458756:CTG458758 CJK458756:CJK458758 BZO458756:BZO458758 BPS458756:BPS458758 BFW458756:BFW458758 AWA458756:AWA458758 AME458756:AME458758 ACI458756:ACI458758 SM458756:SM458758 IQ458756:IQ458758 WVC393220:WVC393222 WLG393220:WLG393222 WBK393220:WBK393222 VRO393220:VRO393222 VHS393220:VHS393222 UXW393220:UXW393222 UOA393220:UOA393222 UEE393220:UEE393222 TUI393220:TUI393222 TKM393220:TKM393222 TAQ393220:TAQ393222 SQU393220:SQU393222 SGY393220:SGY393222 RXC393220:RXC393222 RNG393220:RNG393222 RDK393220:RDK393222 QTO393220:QTO393222 QJS393220:QJS393222 PZW393220:PZW393222 PQA393220:PQA393222 PGE393220:PGE393222 OWI393220:OWI393222 OMM393220:OMM393222 OCQ393220:OCQ393222 NSU393220:NSU393222 NIY393220:NIY393222 MZC393220:MZC393222 MPG393220:MPG393222 MFK393220:MFK393222 LVO393220:LVO393222 LLS393220:LLS393222 LBW393220:LBW393222 KSA393220:KSA393222 KIE393220:KIE393222 JYI393220:JYI393222 JOM393220:JOM393222 JEQ393220:JEQ393222 IUU393220:IUU393222 IKY393220:IKY393222 IBC393220:IBC393222 HRG393220:HRG393222 HHK393220:HHK393222 GXO393220:GXO393222 GNS393220:GNS393222 GDW393220:GDW393222 FUA393220:FUA393222 FKE393220:FKE393222 FAI393220:FAI393222 EQM393220:EQM393222 EGQ393220:EGQ393222 DWU393220:DWU393222 DMY393220:DMY393222 DDC393220:DDC393222 CTG393220:CTG393222 CJK393220:CJK393222 BZO393220:BZO393222 BPS393220:BPS393222 BFW393220:BFW393222 AWA393220:AWA393222 AME393220:AME393222 ACI393220:ACI393222 SM393220:SM393222 IQ393220:IQ393222 WVC327684:WVC327686 WLG327684:WLG327686 WBK327684:WBK327686 VRO327684:VRO327686 VHS327684:VHS327686 UXW327684:UXW327686 UOA327684:UOA327686 UEE327684:UEE327686 TUI327684:TUI327686 TKM327684:TKM327686 TAQ327684:TAQ327686 SQU327684:SQU327686 SGY327684:SGY327686 RXC327684:RXC327686 RNG327684:RNG327686 RDK327684:RDK327686 QTO327684:QTO327686 QJS327684:QJS327686 PZW327684:PZW327686 PQA327684:PQA327686 PGE327684:PGE327686 OWI327684:OWI327686 OMM327684:OMM327686 OCQ327684:OCQ327686 NSU327684:NSU327686 NIY327684:NIY327686 MZC327684:MZC327686 MPG327684:MPG327686 MFK327684:MFK327686 LVO327684:LVO327686 LLS327684:LLS327686 LBW327684:LBW327686 KSA327684:KSA327686 KIE327684:KIE327686 JYI327684:JYI327686 JOM327684:JOM327686 JEQ327684:JEQ327686 IUU327684:IUU327686 IKY327684:IKY327686 IBC327684:IBC327686 HRG327684:HRG327686 HHK327684:HHK327686 GXO327684:GXO327686 GNS327684:GNS327686 GDW327684:GDW327686 FUA327684:FUA327686 FKE327684:FKE327686 FAI327684:FAI327686 EQM327684:EQM327686 EGQ327684:EGQ327686 DWU327684:DWU327686 DMY327684:DMY327686 DDC327684:DDC327686 CTG327684:CTG327686 CJK327684:CJK327686 BZO327684:BZO327686 BPS327684:BPS327686 BFW327684:BFW327686 AWA327684:AWA327686 AME327684:AME327686 ACI327684:ACI327686 SM327684:SM327686 IQ327684:IQ327686 WVC262148:WVC262150 WLG262148:WLG262150 WBK262148:WBK262150 VRO262148:VRO262150 VHS262148:VHS262150 UXW262148:UXW262150 UOA262148:UOA262150 UEE262148:UEE262150 TUI262148:TUI262150 TKM262148:TKM262150 TAQ262148:TAQ262150 SQU262148:SQU262150 SGY262148:SGY262150 RXC262148:RXC262150 RNG262148:RNG262150 RDK262148:RDK262150 QTO262148:QTO262150 QJS262148:QJS262150 PZW262148:PZW262150 PQA262148:PQA262150 PGE262148:PGE262150 OWI262148:OWI262150 OMM262148:OMM262150 OCQ262148:OCQ262150 NSU262148:NSU262150 NIY262148:NIY262150 MZC262148:MZC262150 MPG262148:MPG262150 MFK262148:MFK262150 LVO262148:LVO262150 LLS262148:LLS262150 LBW262148:LBW262150 KSA262148:KSA262150 KIE262148:KIE262150 JYI262148:JYI262150 JOM262148:JOM262150 JEQ262148:JEQ262150 IUU262148:IUU262150 IKY262148:IKY262150 IBC262148:IBC262150 HRG262148:HRG262150 HHK262148:HHK262150 GXO262148:GXO262150 GNS262148:GNS262150 GDW262148:GDW262150 FUA262148:FUA262150 FKE262148:FKE262150 FAI262148:FAI262150 EQM262148:EQM262150 EGQ262148:EGQ262150 DWU262148:DWU262150 DMY262148:DMY262150 DDC262148:DDC262150 CTG262148:CTG262150 CJK262148:CJK262150 BZO262148:BZO262150 BPS262148:BPS262150 BFW262148:BFW262150 AWA262148:AWA262150 AME262148:AME262150 ACI262148:ACI262150 SM262148:SM262150 IQ262148:IQ262150 WVC196612:WVC196614 WLG196612:WLG196614 WBK196612:WBK196614 VRO196612:VRO196614 VHS196612:VHS196614 UXW196612:UXW196614 UOA196612:UOA196614 UEE196612:UEE196614 TUI196612:TUI196614 TKM196612:TKM196614 TAQ196612:TAQ196614 SQU196612:SQU196614 SGY196612:SGY196614 RXC196612:RXC196614 RNG196612:RNG196614 RDK196612:RDK196614 QTO196612:QTO196614 QJS196612:QJS196614 PZW196612:PZW196614 PQA196612:PQA196614 PGE196612:PGE196614 OWI196612:OWI196614 OMM196612:OMM196614 OCQ196612:OCQ196614 NSU196612:NSU196614 NIY196612:NIY196614 MZC196612:MZC196614 MPG196612:MPG196614 MFK196612:MFK196614 LVO196612:LVO196614 LLS196612:LLS196614 LBW196612:LBW196614 KSA196612:KSA196614 KIE196612:KIE196614 JYI196612:JYI196614 JOM196612:JOM196614 JEQ196612:JEQ196614 IUU196612:IUU196614 IKY196612:IKY196614 IBC196612:IBC196614 HRG196612:HRG196614 HHK196612:HHK196614 GXO196612:GXO196614 GNS196612:GNS196614 GDW196612:GDW196614 FUA196612:FUA196614 FKE196612:FKE196614 FAI196612:FAI196614 EQM196612:EQM196614 EGQ196612:EGQ196614 DWU196612:DWU196614 DMY196612:DMY196614 DDC196612:DDC196614 CTG196612:CTG196614 CJK196612:CJK196614 BZO196612:BZO196614 BPS196612:BPS196614 BFW196612:BFW196614 AWA196612:AWA196614 AME196612:AME196614 ACI196612:ACI196614 SM196612:SM196614 IQ196612:IQ196614 WVC131076:WVC131078 WLG131076:WLG131078 WBK131076:WBK131078 VRO131076:VRO131078 VHS131076:VHS131078 UXW131076:UXW131078 UOA131076:UOA131078 UEE131076:UEE131078 TUI131076:TUI131078 TKM131076:TKM131078 TAQ131076:TAQ131078 SQU131076:SQU131078 SGY131076:SGY131078 RXC131076:RXC131078 RNG131076:RNG131078 RDK131076:RDK131078 QTO131076:QTO131078 QJS131076:QJS131078 PZW131076:PZW131078 PQA131076:PQA131078 PGE131076:PGE131078 OWI131076:OWI131078 OMM131076:OMM131078 OCQ131076:OCQ131078 NSU131076:NSU131078 NIY131076:NIY131078 MZC131076:MZC131078 MPG131076:MPG131078 MFK131076:MFK131078 LVO131076:LVO131078 LLS131076:LLS131078 LBW131076:LBW131078 KSA131076:KSA131078 KIE131076:KIE131078 JYI131076:JYI131078 JOM131076:JOM131078 JEQ131076:JEQ131078 IUU131076:IUU131078 IKY131076:IKY131078 IBC131076:IBC131078 HRG131076:HRG131078 HHK131076:HHK131078 GXO131076:GXO131078 GNS131076:GNS131078 GDW131076:GDW131078 FUA131076:FUA131078 FKE131076:FKE131078 FAI131076:FAI131078 EQM131076:EQM131078 EGQ131076:EGQ131078 DWU131076:DWU131078 DMY131076:DMY131078 DDC131076:DDC131078 CTG131076:CTG131078 CJK131076:CJK131078 BZO131076:BZO131078 BPS131076:BPS131078 BFW131076:BFW131078 AWA131076:AWA131078 AME131076:AME131078 ACI131076:ACI131078 SM131076:SM131078 IQ131076:IQ131078 WVC65540:WVC65542 WLG65540:WLG65542 WBK65540:WBK65542 VRO65540:VRO65542 VHS65540:VHS65542 UXW65540:UXW65542 UOA65540:UOA65542 UEE65540:UEE65542 TUI65540:TUI65542 TKM65540:TKM65542 TAQ65540:TAQ65542 SQU65540:SQU65542 SGY65540:SGY65542 RXC65540:RXC65542 RNG65540:RNG65542 RDK65540:RDK65542 QTO65540:QTO65542 QJS65540:QJS65542 PZW65540:PZW65542 PQA65540:PQA65542 PGE65540:PGE65542 OWI65540:OWI65542 OMM65540:OMM65542 OCQ65540:OCQ65542 NSU65540:NSU65542 NIY65540:NIY65542 MZC65540:MZC65542 MPG65540:MPG65542 MFK65540:MFK65542 LVO65540:LVO65542 LLS65540:LLS65542 LBW65540:LBW65542 KSA65540:KSA65542 KIE65540:KIE65542 JYI65540:JYI65542 JOM65540:JOM65542 JEQ65540:JEQ65542 IUU65540:IUU65542 IKY65540:IKY65542 IBC65540:IBC65542 HRG65540:HRG65542 HHK65540:HHK65542 GXO65540:GXO65542 GNS65540:GNS65542 GDW65540:GDW65542 FUA65540:FUA65542 FKE65540:FKE65542 FAI65540:FAI65542 EQM65540:EQM65542 EGQ65540:EGQ65542 DWU65540:DWU65542 DMY65540:DMY65542 DDC65540:DDC65542 CTG65540:CTG65542 CJK65540:CJK65542 BZO65540:BZO65542 BPS65540:BPS65542 BFW65540:BFW65542 AWA65540:AWA65542 AME65540:AME65542 ACI65540:ACI65542 SM65540:SM65542 IQ65540:IQ65542 WVC983042 WLG983042 WBK983042 VRO983042 VHS983042 UXW983042 UOA983042 UEE983042 TUI983042 TKM983042 TAQ983042 SQU983042 SGY983042 RXC983042 RNG983042 RDK983042 QTO983042 QJS983042 PZW983042 PQA983042 PGE983042 OWI983042 OMM983042 OCQ983042 NSU983042 NIY983042 MZC983042 MPG983042 MFK983042 LVO983042 LLS983042 LBW983042 KSA983042 KIE983042 JYI983042 JOM983042 JEQ983042 IUU983042 IKY983042 IBC983042 HRG983042 HHK983042 GXO983042 GNS983042 GDW983042 FUA983042 FKE983042 FAI983042 EQM983042 EGQ983042 DWU983042 DMY983042 DDC983042 CTG983042 CJK983042 BZO983042 BPS983042 BFW983042 AWA983042 AME983042 ACI983042 SM983042 IQ983042 WVC917506 WLG917506 WBK917506 VRO917506 VHS917506 UXW917506 UOA917506 UEE917506 TUI917506 TKM917506 TAQ917506 SQU917506 SGY917506 RXC917506 RNG917506 RDK917506 QTO917506 QJS917506 PZW917506 PQA917506 PGE917506 OWI917506 OMM917506 OCQ917506 NSU917506 NIY917506 MZC917506 MPG917506 MFK917506 LVO917506 LLS917506 LBW917506 KSA917506 KIE917506 JYI917506 JOM917506 JEQ917506 IUU917506 IKY917506 IBC917506 HRG917506 HHK917506 GXO917506 GNS917506 GDW917506 FUA917506 FKE917506 FAI917506 EQM917506 EGQ917506 DWU917506 DMY917506 DDC917506 CTG917506 CJK917506 BZO917506 BPS917506 BFW917506 AWA917506 AME917506 ACI917506 SM917506 IQ917506 WVC851970 WLG851970 WBK851970 VRO851970 VHS851970 UXW851970 UOA851970 UEE851970 TUI851970 TKM851970 TAQ851970 SQU851970 SGY851970 RXC851970 RNG851970 RDK851970 QTO851970 QJS851970 PZW851970 PQA851970 PGE851970 OWI851970 OMM851970 OCQ851970 NSU851970 NIY851970 MZC851970 MPG851970 MFK851970 LVO851970 LLS851970 LBW851970 KSA851970 KIE851970 JYI851970 JOM851970 JEQ851970 IUU851970 IKY851970 IBC851970 HRG851970 HHK851970 GXO851970 GNS851970 GDW851970 FUA851970 FKE851970 FAI851970 EQM851970 EGQ851970 DWU851970 DMY851970 DDC851970 CTG851970 CJK851970 BZO851970 BPS851970 BFW851970 AWA851970 AME851970 ACI851970 SM851970 IQ851970 WVC786434 WLG786434 WBK786434 VRO786434 VHS786434 UXW786434 UOA786434 UEE786434 TUI786434 TKM786434 TAQ786434 SQU786434 SGY786434 RXC786434 RNG786434 RDK786434 QTO786434 QJS786434 PZW786434 PQA786434 PGE786434 OWI786434 OMM786434 OCQ786434 NSU786434 NIY786434 MZC786434 MPG786434 MFK786434 LVO786434 LLS786434 LBW786434 KSA786434 KIE786434 JYI786434 JOM786434 JEQ786434 IUU786434 IKY786434 IBC786434 HRG786434 HHK786434 GXO786434 GNS786434 GDW786434 FUA786434 FKE786434 FAI786434 EQM786434 EGQ786434 DWU786434 DMY786434 DDC786434 CTG786434 CJK786434 BZO786434 BPS786434 BFW786434 AWA786434 AME786434 ACI786434 SM786434 IQ786434 WVC720898 WLG720898 WBK720898 VRO720898 VHS720898 UXW720898 UOA720898 UEE720898 TUI720898 TKM720898 TAQ720898 SQU720898 SGY720898 RXC720898 RNG720898 RDK720898 QTO720898 QJS720898 PZW720898 PQA720898 PGE720898 OWI720898 OMM720898 OCQ720898 NSU720898 NIY720898 MZC720898 MPG720898 MFK720898 LVO720898 LLS720898 LBW720898 KSA720898 KIE720898 JYI720898 JOM720898 JEQ720898 IUU720898 IKY720898 IBC720898 HRG720898 HHK720898 GXO720898 GNS720898 GDW720898 FUA720898 FKE720898 FAI720898 EQM720898 EGQ720898 DWU720898 DMY720898 DDC720898 CTG720898 CJK720898 BZO720898 BPS720898 BFW720898 AWA720898 AME720898 ACI720898 SM720898 IQ720898 WVC655362 WLG655362 WBK655362 VRO655362 VHS655362 UXW655362 UOA655362 UEE655362 TUI655362 TKM655362 TAQ655362 SQU655362 SGY655362 RXC655362 RNG655362 RDK655362 QTO655362 QJS655362 PZW655362 PQA655362 PGE655362 OWI655362 OMM655362 OCQ655362 NSU655362 NIY655362 MZC655362 MPG655362 MFK655362 LVO655362 LLS655362 LBW655362 KSA655362 KIE655362 JYI655362 JOM655362 JEQ655362 IUU655362 IKY655362 IBC655362 HRG655362 HHK655362 GXO655362 GNS655362 GDW655362 FUA655362 FKE655362 FAI655362 EQM655362 EGQ655362 DWU655362 DMY655362 DDC655362 CTG655362 CJK655362 BZO655362 BPS655362 BFW655362 AWA655362 AME655362 ACI655362 SM655362 IQ655362 WVC589826 WLG589826 WBK589826 VRO589826 VHS589826 UXW589826 UOA589826 UEE589826 TUI589826 TKM589826 TAQ589826 SQU589826 SGY589826 RXC589826 RNG589826 RDK589826 QTO589826 QJS589826 PZW589826 PQA589826 PGE589826 OWI589826 OMM589826 OCQ589826 NSU589826 NIY589826 MZC589826 MPG589826 MFK589826 LVO589826 LLS589826 LBW589826 KSA589826 KIE589826 JYI589826 JOM589826 JEQ589826 IUU589826 IKY589826 IBC589826 HRG589826 HHK589826 GXO589826 GNS589826 GDW589826 FUA589826 FKE589826 FAI589826 EQM589826 EGQ589826 DWU589826 DMY589826 DDC589826 CTG589826 CJK589826 BZO589826 BPS589826 BFW589826 AWA589826 AME589826 ACI589826 SM589826 IQ589826 WVC524290 WLG524290 WBK524290 VRO524290 VHS524290 UXW524290 UOA524290 UEE524290 TUI524290 TKM524290 TAQ524290 SQU524290 SGY524290 RXC524290 RNG524290 RDK524290 QTO524290 QJS524290 PZW524290 PQA524290 PGE524290 OWI524290 OMM524290 OCQ524290 NSU524290 NIY524290 MZC524290 MPG524290 MFK524290 LVO524290 LLS524290 LBW524290 KSA524290 KIE524290 JYI524290 JOM524290 JEQ524290 IUU524290 IKY524290 IBC524290 HRG524290 HHK524290 GXO524290 GNS524290 GDW524290 FUA524290 FKE524290 FAI524290 EQM524290 EGQ524290 DWU524290 DMY524290 DDC524290 CTG524290 CJK524290 BZO524290 BPS524290 BFW524290 AWA524290 AME524290 ACI524290 SM524290 IQ524290 WVC458754 WLG458754 WBK458754 VRO458754 VHS458754 UXW458754 UOA458754 UEE458754 TUI458754 TKM458754 TAQ458754 SQU458754 SGY458754 RXC458754 RNG458754 RDK458754 QTO458754 QJS458754 PZW458754 PQA458754 PGE458754 OWI458754 OMM458754 OCQ458754 NSU458754 NIY458754 MZC458754 MPG458754 MFK458754 LVO458754 LLS458754 LBW458754 KSA458754 KIE458754 JYI458754 JOM458754 JEQ458754 IUU458754 IKY458754 IBC458754 HRG458754 HHK458754 GXO458754 GNS458754 GDW458754 FUA458754 FKE458754 FAI458754 EQM458754 EGQ458754 DWU458754 DMY458754 DDC458754 CTG458754 CJK458754 BZO458754 BPS458754 BFW458754 AWA458754 AME458754 ACI458754 SM458754 IQ458754 WVC393218 WLG393218 WBK393218 VRO393218 VHS393218 UXW393218 UOA393218 UEE393218 TUI393218 TKM393218 TAQ393218 SQU393218 SGY393218 RXC393218 RNG393218 RDK393218 QTO393218 QJS393218 PZW393218 PQA393218 PGE393218 OWI393218 OMM393218 OCQ393218 NSU393218 NIY393218 MZC393218 MPG393218 MFK393218 LVO393218 LLS393218 LBW393218 KSA393218 KIE393218 JYI393218 JOM393218 JEQ393218 IUU393218 IKY393218 IBC393218 HRG393218 HHK393218 GXO393218 GNS393218 GDW393218 FUA393218 FKE393218 FAI393218 EQM393218 EGQ393218 DWU393218 DMY393218 DDC393218 CTG393218 CJK393218 BZO393218 BPS393218 BFW393218 AWA393218 AME393218 ACI393218 SM393218 IQ393218 WVC327682 WLG327682 WBK327682 VRO327682 VHS327682 UXW327682 UOA327682 UEE327682 TUI327682 TKM327682 TAQ327682 SQU327682 SGY327682 RXC327682 RNG327682 RDK327682 QTO327682 QJS327682 PZW327682 PQA327682 PGE327682 OWI327682 OMM327682 OCQ327682 NSU327682 NIY327682 MZC327682 MPG327682 MFK327682 LVO327682 LLS327682 LBW327682 KSA327682 KIE327682 JYI327682 JOM327682 JEQ327682 IUU327682 IKY327682 IBC327682 HRG327682 HHK327682 GXO327682 GNS327682 GDW327682 FUA327682 FKE327682 FAI327682 EQM327682 EGQ327682 DWU327682 DMY327682 DDC327682 CTG327682 CJK327682 BZO327682 BPS327682 BFW327682 AWA327682 AME327682 ACI327682 SM327682 IQ327682 WVC262146 WLG262146 WBK262146 VRO262146 VHS262146 UXW262146 UOA262146 UEE262146 TUI262146 TKM262146 TAQ262146 SQU262146 SGY262146 RXC262146 RNG262146 RDK262146 QTO262146 QJS262146 PZW262146 PQA262146 PGE262146 OWI262146 OMM262146 OCQ262146 NSU262146 NIY262146 MZC262146 MPG262146 MFK262146 LVO262146 LLS262146 LBW262146 KSA262146 KIE262146 JYI262146 JOM262146 JEQ262146 IUU262146 IKY262146 IBC262146 HRG262146 HHK262146 GXO262146 GNS262146 GDW262146 FUA262146 FKE262146 FAI262146 EQM262146 EGQ262146 DWU262146 DMY262146 DDC262146 CTG262146 CJK262146 BZO262146 BPS262146 BFW262146 AWA262146 AME262146 ACI262146 SM262146 IQ262146 WVC196610 WLG196610 WBK196610 VRO196610 VHS196610 UXW196610 UOA196610 UEE196610 TUI196610 TKM196610 TAQ196610 SQU196610 SGY196610 RXC196610 RNG196610 RDK196610 QTO196610 QJS196610 PZW196610 PQA196610 PGE196610 OWI196610 OMM196610 OCQ196610 NSU196610 NIY196610 MZC196610 MPG196610 MFK196610 LVO196610 LLS196610 LBW196610 KSA196610 KIE196610 JYI196610 JOM196610 JEQ196610 IUU196610 IKY196610 IBC196610 HRG196610 HHK196610 GXO196610 GNS196610 GDW196610 FUA196610 FKE196610 FAI196610 EQM196610 EGQ196610 DWU196610 DMY196610 DDC196610 CTG196610 CJK196610 BZO196610 BPS196610 BFW196610 AWA196610 AME196610 ACI196610 SM196610 IQ196610 WVC131074 WLG131074 WBK131074 VRO131074 VHS131074 UXW131074 UOA131074 UEE131074 TUI131074 TKM131074 TAQ131074 SQU131074 SGY131074 RXC131074 RNG131074 RDK131074 QTO131074 QJS131074 PZW131074 PQA131074 PGE131074 OWI131074 OMM131074 OCQ131074 NSU131074 NIY131074 MZC131074 MPG131074 MFK131074 LVO131074 LLS131074 LBW131074 KSA131074 KIE131074 JYI131074 JOM131074 JEQ131074 IUU131074 IKY131074 IBC131074 HRG131074 HHK131074 GXO131074 GNS131074 GDW131074 FUA131074 FKE131074 FAI131074 EQM131074 EGQ131074 DWU131074 DMY131074 DDC131074 CTG131074 CJK131074 BZO131074 BPS131074 BFW131074 AWA131074 AME131074 ACI131074 SM131074 IQ131074 WVC65538 WLG65538 WBK65538 VRO65538 VHS65538 UXW65538 UOA65538 UEE65538 TUI65538 TKM65538 TAQ65538 SQU65538 SGY65538 RXC65538 RNG65538 RDK65538 QTO65538 QJS65538 PZW65538 PQA65538 PGE65538 OWI65538 OMM65538 OCQ65538 NSU65538 NIY65538 MZC65538 MPG65538 MFK65538 LVO65538 LLS65538 LBW65538 KSA65538 KIE65538 JYI65538 JOM65538 JEQ65538 IUU65538 IKY65538 IBC65538 HRG65538 HHK65538 GXO65538 GNS65538 GDW65538 FUA65538 FKE65538 FAI65538 EQM65538 EGQ65538 DWU65538 DMY65538 DDC65538 CTG65538 CJK65538 BZO65538 BPS65538 BFW65538 AWA65538 AME65538 ACI65538 SM65538 IQ65538 WVC983034:WVC983036 WLG983034:WLG983036 WBK983034:WBK983036 VRO983034:VRO983036 VHS983034:VHS983036 UXW983034:UXW983036 UOA983034:UOA983036 UEE983034:UEE983036 TUI983034:TUI983036 TKM983034:TKM983036 TAQ983034:TAQ983036 SQU983034:SQU983036 SGY983034:SGY983036 RXC983034:RXC983036 RNG983034:RNG983036 RDK983034:RDK983036 QTO983034:QTO983036 QJS983034:QJS983036 PZW983034:PZW983036 PQA983034:PQA983036 PGE983034:PGE983036 OWI983034:OWI983036 OMM983034:OMM983036 OCQ983034:OCQ983036 NSU983034:NSU983036 NIY983034:NIY983036 MZC983034:MZC983036 MPG983034:MPG983036 MFK983034:MFK983036 LVO983034:LVO983036 LLS983034:LLS983036 LBW983034:LBW983036 KSA983034:KSA983036 KIE983034:KIE983036 JYI983034:JYI983036 JOM983034:JOM983036 JEQ983034:JEQ983036 IUU983034:IUU983036 IKY983034:IKY983036 IBC983034:IBC983036 HRG983034:HRG983036 HHK983034:HHK983036 GXO983034:GXO983036 GNS983034:GNS983036 GDW983034:GDW983036 FUA983034:FUA983036 FKE983034:FKE983036 FAI983034:FAI983036 EQM983034:EQM983036 EGQ983034:EGQ983036 DWU983034:DWU983036 DMY983034:DMY983036 DDC983034:DDC983036 CTG983034:CTG983036 CJK983034:CJK983036 BZO983034:BZO983036 BPS983034:BPS983036 BFW983034:BFW983036 AWA983034:AWA983036 AME983034:AME983036 ACI983034:ACI983036 SM983034:SM983036 IQ983034:IQ983036 WVC917498:WVC917500 WLG917498:WLG917500 WBK917498:WBK917500 VRO917498:VRO917500 VHS917498:VHS917500 UXW917498:UXW917500 UOA917498:UOA917500 UEE917498:UEE917500 TUI917498:TUI917500 TKM917498:TKM917500 TAQ917498:TAQ917500 SQU917498:SQU917500 SGY917498:SGY917500 RXC917498:RXC917500 RNG917498:RNG917500 RDK917498:RDK917500 QTO917498:QTO917500 QJS917498:QJS917500 PZW917498:PZW917500 PQA917498:PQA917500 PGE917498:PGE917500 OWI917498:OWI917500 OMM917498:OMM917500 OCQ917498:OCQ917500 NSU917498:NSU917500 NIY917498:NIY917500 MZC917498:MZC917500 MPG917498:MPG917500 MFK917498:MFK917500 LVO917498:LVO917500 LLS917498:LLS917500 LBW917498:LBW917500 KSA917498:KSA917500 KIE917498:KIE917500 JYI917498:JYI917500 JOM917498:JOM917500 JEQ917498:JEQ917500 IUU917498:IUU917500 IKY917498:IKY917500 IBC917498:IBC917500 HRG917498:HRG917500 HHK917498:HHK917500 GXO917498:GXO917500 GNS917498:GNS917500 GDW917498:GDW917500 FUA917498:FUA917500 FKE917498:FKE917500 FAI917498:FAI917500 EQM917498:EQM917500 EGQ917498:EGQ917500 DWU917498:DWU917500 DMY917498:DMY917500 DDC917498:DDC917500 CTG917498:CTG917500 CJK917498:CJK917500 BZO917498:BZO917500 BPS917498:BPS917500 BFW917498:BFW917500 AWA917498:AWA917500 AME917498:AME917500 ACI917498:ACI917500 SM917498:SM917500 IQ917498:IQ917500 WVC851962:WVC851964 WLG851962:WLG851964 WBK851962:WBK851964 VRO851962:VRO851964 VHS851962:VHS851964 UXW851962:UXW851964 UOA851962:UOA851964 UEE851962:UEE851964 TUI851962:TUI851964 TKM851962:TKM851964 TAQ851962:TAQ851964 SQU851962:SQU851964 SGY851962:SGY851964 RXC851962:RXC851964 RNG851962:RNG851964 RDK851962:RDK851964 QTO851962:QTO851964 QJS851962:QJS851964 PZW851962:PZW851964 PQA851962:PQA851964 PGE851962:PGE851964 OWI851962:OWI851964 OMM851962:OMM851964 OCQ851962:OCQ851964 NSU851962:NSU851964 NIY851962:NIY851964 MZC851962:MZC851964 MPG851962:MPG851964 MFK851962:MFK851964 LVO851962:LVO851964 LLS851962:LLS851964 LBW851962:LBW851964 KSA851962:KSA851964 KIE851962:KIE851964 JYI851962:JYI851964 JOM851962:JOM851964 JEQ851962:JEQ851964 IUU851962:IUU851964 IKY851962:IKY851964 IBC851962:IBC851964 HRG851962:HRG851964 HHK851962:HHK851964 GXO851962:GXO851964 GNS851962:GNS851964 GDW851962:GDW851964 FUA851962:FUA851964 FKE851962:FKE851964 FAI851962:FAI851964 EQM851962:EQM851964 EGQ851962:EGQ851964 DWU851962:DWU851964 DMY851962:DMY851964 DDC851962:DDC851964 CTG851962:CTG851964 CJK851962:CJK851964 BZO851962:BZO851964 BPS851962:BPS851964 BFW851962:BFW851964 AWA851962:AWA851964 AME851962:AME851964 ACI851962:ACI851964 SM851962:SM851964 IQ851962:IQ851964 WVC786426:WVC786428 WLG786426:WLG786428 WBK786426:WBK786428 VRO786426:VRO786428 VHS786426:VHS786428 UXW786426:UXW786428 UOA786426:UOA786428 UEE786426:UEE786428 TUI786426:TUI786428 TKM786426:TKM786428 TAQ786426:TAQ786428 SQU786426:SQU786428 SGY786426:SGY786428 RXC786426:RXC786428 RNG786426:RNG786428 RDK786426:RDK786428 QTO786426:QTO786428 QJS786426:QJS786428 PZW786426:PZW786428 PQA786426:PQA786428 PGE786426:PGE786428 OWI786426:OWI786428 OMM786426:OMM786428 OCQ786426:OCQ786428 NSU786426:NSU786428 NIY786426:NIY786428 MZC786426:MZC786428 MPG786426:MPG786428 MFK786426:MFK786428 LVO786426:LVO786428 LLS786426:LLS786428 LBW786426:LBW786428 KSA786426:KSA786428 KIE786426:KIE786428 JYI786426:JYI786428 JOM786426:JOM786428 JEQ786426:JEQ786428 IUU786426:IUU786428 IKY786426:IKY786428 IBC786426:IBC786428 HRG786426:HRG786428 HHK786426:HHK786428 GXO786426:GXO786428 GNS786426:GNS786428 GDW786426:GDW786428 FUA786426:FUA786428 FKE786426:FKE786428 FAI786426:FAI786428 EQM786426:EQM786428 EGQ786426:EGQ786428 DWU786426:DWU786428 DMY786426:DMY786428 DDC786426:DDC786428 CTG786426:CTG786428 CJK786426:CJK786428 BZO786426:BZO786428 BPS786426:BPS786428 BFW786426:BFW786428 AWA786426:AWA786428 AME786426:AME786428 ACI786426:ACI786428 SM786426:SM786428 IQ786426:IQ786428 WVC720890:WVC720892 WLG720890:WLG720892 WBK720890:WBK720892 VRO720890:VRO720892 VHS720890:VHS720892 UXW720890:UXW720892 UOA720890:UOA720892 UEE720890:UEE720892 TUI720890:TUI720892 TKM720890:TKM720892 TAQ720890:TAQ720892 SQU720890:SQU720892 SGY720890:SGY720892 RXC720890:RXC720892 RNG720890:RNG720892 RDK720890:RDK720892 QTO720890:QTO720892 QJS720890:QJS720892 PZW720890:PZW720892 PQA720890:PQA720892 PGE720890:PGE720892 OWI720890:OWI720892 OMM720890:OMM720892 OCQ720890:OCQ720892 NSU720890:NSU720892 NIY720890:NIY720892 MZC720890:MZC720892 MPG720890:MPG720892 MFK720890:MFK720892 LVO720890:LVO720892 LLS720890:LLS720892 LBW720890:LBW720892 KSA720890:KSA720892 KIE720890:KIE720892 JYI720890:JYI720892 JOM720890:JOM720892 JEQ720890:JEQ720892 IUU720890:IUU720892 IKY720890:IKY720892 IBC720890:IBC720892 HRG720890:HRG720892 HHK720890:HHK720892 GXO720890:GXO720892 GNS720890:GNS720892 GDW720890:GDW720892 FUA720890:FUA720892 FKE720890:FKE720892 FAI720890:FAI720892 EQM720890:EQM720892 EGQ720890:EGQ720892 DWU720890:DWU720892 DMY720890:DMY720892 DDC720890:DDC720892 CTG720890:CTG720892 CJK720890:CJK720892 BZO720890:BZO720892 BPS720890:BPS720892 BFW720890:BFW720892 AWA720890:AWA720892 AME720890:AME720892 ACI720890:ACI720892 SM720890:SM720892 IQ720890:IQ720892 WVC655354:WVC655356 WLG655354:WLG655356 WBK655354:WBK655356 VRO655354:VRO655356 VHS655354:VHS655356 UXW655354:UXW655356 UOA655354:UOA655356 UEE655354:UEE655356 TUI655354:TUI655356 TKM655354:TKM655356 TAQ655354:TAQ655356 SQU655354:SQU655356 SGY655354:SGY655356 RXC655354:RXC655356 RNG655354:RNG655356 RDK655354:RDK655356 QTO655354:QTO655356 QJS655354:QJS655356 PZW655354:PZW655356 PQA655354:PQA655356 PGE655354:PGE655356 OWI655354:OWI655356 OMM655354:OMM655356 OCQ655354:OCQ655356 NSU655354:NSU655356 NIY655354:NIY655356 MZC655354:MZC655356 MPG655354:MPG655356 MFK655354:MFK655356 LVO655354:LVO655356 LLS655354:LLS655356 LBW655354:LBW655356 KSA655354:KSA655356 KIE655354:KIE655356 JYI655354:JYI655356 JOM655354:JOM655356 JEQ655354:JEQ655356 IUU655354:IUU655356 IKY655354:IKY655356 IBC655354:IBC655356 HRG655354:HRG655356 HHK655354:HHK655356 GXO655354:GXO655356 GNS655354:GNS655356 GDW655354:GDW655356 FUA655354:FUA655356 FKE655354:FKE655356 FAI655354:FAI655356 EQM655354:EQM655356 EGQ655354:EGQ655356 DWU655354:DWU655356 DMY655354:DMY655356 DDC655354:DDC655356 CTG655354:CTG655356 CJK655354:CJK655356 BZO655354:BZO655356 BPS655354:BPS655356 BFW655354:BFW655356 AWA655354:AWA655356 AME655354:AME655356 ACI655354:ACI655356 SM655354:SM655356 IQ655354:IQ655356 WVC589818:WVC589820 WLG589818:WLG589820 WBK589818:WBK589820 VRO589818:VRO589820 VHS589818:VHS589820 UXW589818:UXW589820 UOA589818:UOA589820 UEE589818:UEE589820 TUI589818:TUI589820 TKM589818:TKM589820 TAQ589818:TAQ589820 SQU589818:SQU589820 SGY589818:SGY589820 RXC589818:RXC589820 RNG589818:RNG589820 RDK589818:RDK589820 QTO589818:QTO589820 QJS589818:QJS589820 PZW589818:PZW589820 PQA589818:PQA589820 PGE589818:PGE589820 OWI589818:OWI589820 OMM589818:OMM589820 OCQ589818:OCQ589820 NSU589818:NSU589820 NIY589818:NIY589820 MZC589818:MZC589820 MPG589818:MPG589820 MFK589818:MFK589820 LVO589818:LVO589820 LLS589818:LLS589820 LBW589818:LBW589820 KSA589818:KSA589820 KIE589818:KIE589820 JYI589818:JYI589820 JOM589818:JOM589820 JEQ589818:JEQ589820 IUU589818:IUU589820 IKY589818:IKY589820 IBC589818:IBC589820 HRG589818:HRG589820 HHK589818:HHK589820 GXO589818:GXO589820 GNS589818:GNS589820 GDW589818:GDW589820 FUA589818:FUA589820 FKE589818:FKE589820 FAI589818:FAI589820 EQM589818:EQM589820 EGQ589818:EGQ589820 DWU589818:DWU589820 DMY589818:DMY589820 DDC589818:DDC589820 CTG589818:CTG589820 CJK589818:CJK589820 BZO589818:BZO589820 BPS589818:BPS589820 BFW589818:BFW589820 AWA589818:AWA589820 AME589818:AME589820 ACI589818:ACI589820 SM589818:SM589820 IQ589818:IQ589820 WVC524282:WVC524284 WLG524282:WLG524284 WBK524282:WBK524284 VRO524282:VRO524284 VHS524282:VHS524284 UXW524282:UXW524284 UOA524282:UOA524284 UEE524282:UEE524284 TUI524282:TUI524284 TKM524282:TKM524284 TAQ524282:TAQ524284 SQU524282:SQU524284 SGY524282:SGY524284 RXC524282:RXC524284 RNG524282:RNG524284 RDK524282:RDK524284 QTO524282:QTO524284 QJS524282:QJS524284 PZW524282:PZW524284 PQA524282:PQA524284 PGE524282:PGE524284 OWI524282:OWI524284 OMM524282:OMM524284 OCQ524282:OCQ524284 NSU524282:NSU524284 NIY524282:NIY524284 MZC524282:MZC524284 MPG524282:MPG524284 MFK524282:MFK524284 LVO524282:LVO524284 LLS524282:LLS524284 LBW524282:LBW524284 KSA524282:KSA524284 KIE524282:KIE524284 JYI524282:JYI524284 JOM524282:JOM524284 JEQ524282:JEQ524284 IUU524282:IUU524284 IKY524282:IKY524284 IBC524282:IBC524284 HRG524282:HRG524284 HHK524282:HHK524284 GXO524282:GXO524284 GNS524282:GNS524284 GDW524282:GDW524284 FUA524282:FUA524284 FKE524282:FKE524284 FAI524282:FAI524284 EQM524282:EQM524284 EGQ524282:EGQ524284 DWU524282:DWU524284 DMY524282:DMY524284 DDC524282:DDC524284 CTG524282:CTG524284 CJK524282:CJK524284 BZO524282:BZO524284 BPS524282:BPS524284 BFW524282:BFW524284 AWA524282:AWA524284 AME524282:AME524284 ACI524282:ACI524284 SM524282:SM524284 IQ524282:IQ524284 WVC458746:WVC458748 WLG458746:WLG458748 WBK458746:WBK458748 VRO458746:VRO458748 VHS458746:VHS458748 UXW458746:UXW458748 UOA458746:UOA458748 UEE458746:UEE458748 TUI458746:TUI458748 TKM458746:TKM458748 TAQ458746:TAQ458748 SQU458746:SQU458748 SGY458746:SGY458748 RXC458746:RXC458748 RNG458746:RNG458748 RDK458746:RDK458748 QTO458746:QTO458748 QJS458746:QJS458748 PZW458746:PZW458748 PQA458746:PQA458748 PGE458746:PGE458748 OWI458746:OWI458748 OMM458746:OMM458748 OCQ458746:OCQ458748 NSU458746:NSU458748 NIY458746:NIY458748 MZC458746:MZC458748 MPG458746:MPG458748 MFK458746:MFK458748 LVO458746:LVO458748 LLS458746:LLS458748 LBW458746:LBW458748 KSA458746:KSA458748 KIE458746:KIE458748 JYI458746:JYI458748 JOM458746:JOM458748 JEQ458746:JEQ458748 IUU458746:IUU458748 IKY458746:IKY458748 IBC458746:IBC458748 HRG458746:HRG458748 HHK458746:HHK458748 GXO458746:GXO458748 GNS458746:GNS458748 GDW458746:GDW458748 FUA458746:FUA458748 FKE458746:FKE458748 FAI458746:FAI458748 EQM458746:EQM458748 EGQ458746:EGQ458748 DWU458746:DWU458748 DMY458746:DMY458748 DDC458746:DDC458748 CTG458746:CTG458748 CJK458746:CJK458748 BZO458746:BZO458748 BPS458746:BPS458748 BFW458746:BFW458748 AWA458746:AWA458748 AME458746:AME458748 ACI458746:ACI458748 SM458746:SM458748 IQ458746:IQ458748 WVC393210:WVC393212 WLG393210:WLG393212 WBK393210:WBK393212 VRO393210:VRO393212 VHS393210:VHS393212 UXW393210:UXW393212 UOA393210:UOA393212 UEE393210:UEE393212 TUI393210:TUI393212 TKM393210:TKM393212 TAQ393210:TAQ393212 SQU393210:SQU393212 SGY393210:SGY393212 RXC393210:RXC393212 RNG393210:RNG393212 RDK393210:RDK393212 QTO393210:QTO393212 QJS393210:QJS393212 PZW393210:PZW393212 PQA393210:PQA393212 PGE393210:PGE393212 OWI393210:OWI393212 OMM393210:OMM393212 OCQ393210:OCQ393212 NSU393210:NSU393212 NIY393210:NIY393212 MZC393210:MZC393212 MPG393210:MPG393212 MFK393210:MFK393212 LVO393210:LVO393212 LLS393210:LLS393212 LBW393210:LBW393212 KSA393210:KSA393212 KIE393210:KIE393212 JYI393210:JYI393212 JOM393210:JOM393212 JEQ393210:JEQ393212 IUU393210:IUU393212 IKY393210:IKY393212 IBC393210:IBC393212 HRG393210:HRG393212 HHK393210:HHK393212 GXO393210:GXO393212 GNS393210:GNS393212 GDW393210:GDW393212 FUA393210:FUA393212 FKE393210:FKE393212 FAI393210:FAI393212 EQM393210:EQM393212 EGQ393210:EGQ393212 DWU393210:DWU393212 DMY393210:DMY393212 DDC393210:DDC393212 CTG393210:CTG393212 CJK393210:CJK393212 BZO393210:BZO393212 BPS393210:BPS393212 BFW393210:BFW393212 AWA393210:AWA393212 AME393210:AME393212 ACI393210:ACI393212 SM393210:SM393212 IQ393210:IQ393212 WVC327674:WVC327676 WLG327674:WLG327676 WBK327674:WBK327676 VRO327674:VRO327676 VHS327674:VHS327676 UXW327674:UXW327676 UOA327674:UOA327676 UEE327674:UEE327676 TUI327674:TUI327676 TKM327674:TKM327676 TAQ327674:TAQ327676 SQU327674:SQU327676 SGY327674:SGY327676 RXC327674:RXC327676 RNG327674:RNG327676 RDK327674:RDK327676 QTO327674:QTO327676 QJS327674:QJS327676 PZW327674:PZW327676 PQA327674:PQA327676 PGE327674:PGE327676 OWI327674:OWI327676 OMM327674:OMM327676 OCQ327674:OCQ327676 NSU327674:NSU327676 NIY327674:NIY327676 MZC327674:MZC327676 MPG327674:MPG327676 MFK327674:MFK327676 LVO327674:LVO327676 LLS327674:LLS327676 LBW327674:LBW327676 KSA327674:KSA327676 KIE327674:KIE327676 JYI327674:JYI327676 JOM327674:JOM327676 JEQ327674:JEQ327676 IUU327674:IUU327676 IKY327674:IKY327676 IBC327674:IBC327676 HRG327674:HRG327676 HHK327674:HHK327676 GXO327674:GXO327676 GNS327674:GNS327676 GDW327674:GDW327676 FUA327674:FUA327676 FKE327674:FKE327676 FAI327674:FAI327676 EQM327674:EQM327676 EGQ327674:EGQ327676 DWU327674:DWU327676 DMY327674:DMY327676 DDC327674:DDC327676 CTG327674:CTG327676 CJK327674:CJK327676 BZO327674:BZO327676 BPS327674:BPS327676 BFW327674:BFW327676 AWA327674:AWA327676 AME327674:AME327676 ACI327674:ACI327676 SM327674:SM327676 IQ327674:IQ327676 WVC262138:WVC262140 WLG262138:WLG262140 WBK262138:WBK262140 VRO262138:VRO262140 VHS262138:VHS262140 UXW262138:UXW262140 UOA262138:UOA262140 UEE262138:UEE262140 TUI262138:TUI262140 TKM262138:TKM262140 TAQ262138:TAQ262140 SQU262138:SQU262140 SGY262138:SGY262140 RXC262138:RXC262140 RNG262138:RNG262140 RDK262138:RDK262140 QTO262138:QTO262140 QJS262138:QJS262140 PZW262138:PZW262140 PQA262138:PQA262140 PGE262138:PGE262140 OWI262138:OWI262140 OMM262138:OMM262140 OCQ262138:OCQ262140 NSU262138:NSU262140 NIY262138:NIY262140 MZC262138:MZC262140 MPG262138:MPG262140 MFK262138:MFK262140 LVO262138:LVO262140 LLS262138:LLS262140 LBW262138:LBW262140 KSA262138:KSA262140 KIE262138:KIE262140 JYI262138:JYI262140 JOM262138:JOM262140 JEQ262138:JEQ262140 IUU262138:IUU262140 IKY262138:IKY262140 IBC262138:IBC262140 HRG262138:HRG262140 HHK262138:HHK262140 GXO262138:GXO262140 GNS262138:GNS262140 GDW262138:GDW262140 FUA262138:FUA262140 FKE262138:FKE262140 FAI262138:FAI262140 EQM262138:EQM262140 EGQ262138:EGQ262140 DWU262138:DWU262140 DMY262138:DMY262140 DDC262138:DDC262140 CTG262138:CTG262140 CJK262138:CJK262140 BZO262138:BZO262140 BPS262138:BPS262140 BFW262138:BFW262140 AWA262138:AWA262140 AME262138:AME262140 ACI262138:ACI262140 SM262138:SM262140 IQ262138:IQ262140 WVC196602:WVC196604 WLG196602:WLG196604 WBK196602:WBK196604 VRO196602:VRO196604 VHS196602:VHS196604 UXW196602:UXW196604 UOA196602:UOA196604 UEE196602:UEE196604 TUI196602:TUI196604 TKM196602:TKM196604 TAQ196602:TAQ196604 SQU196602:SQU196604 SGY196602:SGY196604 RXC196602:RXC196604 RNG196602:RNG196604 RDK196602:RDK196604 QTO196602:QTO196604 QJS196602:QJS196604 PZW196602:PZW196604 PQA196602:PQA196604 PGE196602:PGE196604 OWI196602:OWI196604 OMM196602:OMM196604 OCQ196602:OCQ196604 NSU196602:NSU196604 NIY196602:NIY196604 MZC196602:MZC196604 MPG196602:MPG196604 MFK196602:MFK196604 LVO196602:LVO196604 LLS196602:LLS196604 LBW196602:LBW196604 KSA196602:KSA196604 KIE196602:KIE196604 JYI196602:JYI196604 JOM196602:JOM196604 JEQ196602:JEQ196604 IUU196602:IUU196604 IKY196602:IKY196604 IBC196602:IBC196604 HRG196602:HRG196604 HHK196602:HHK196604 GXO196602:GXO196604 GNS196602:GNS196604 GDW196602:GDW196604 FUA196602:FUA196604 FKE196602:FKE196604 FAI196602:FAI196604 EQM196602:EQM196604 EGQ196602:EGQ196604 DWU196602:DWU196604 DMY196602:DMY196604 DDC196602:DDC196604 CTG196602:CTG196604 CJK196602:CJK196604 BZO196602:BZO196604 BPS196602:BPS196604 BFW196602:BFW196604 AWA196602:AWA196604 AME196602:AME196604 ACI196602:ACI196604 SM196602:SM196604 IQ196602:IQ196604 WVC131066:WVC131068 WLG131066:WLG131068 WBK131066:WBK131068 VRO131066:VRO131068 VHS131066:VHS131068 UXW131066:UXW131068 UOA131066:UOA131068 UEE131066:UEE131068 TUI131066:TUI131068 TKM131066:TKM131068 TAQ131066:TAQ131068 SQU131066:SQU131068 SGY131066:SGY131068 RXC131066:RXC131068 RNG131066:RNG131068 RDK131066:RDK131068 QTO131066:QTO131068 QJS131066:QJS131068 PZW131066:PZW131068 PQA131066:PQA131068 PGE131066:PGE131068 OWI131066:OWI131068 OMM131066:OMM131068 OCQ131066:OCQ131068 NSU131066:NSU131068 NIY131066:NIY131068 MZC131066:MZC131068 MPG131066:MPG131068 MFK131066:MFK131068 LVO131066:LVO131068 LLS131066:LLS131068 LBW131066:LBW131068 KSA131066:KSA131068 KIE131066:KIE131068 JYI131066:JYI131068 JOM131066:JOM131068 JEQ131066:JEQ131068 IUU131066:IUU131068 IKY131066:IKY131068 IBC131066:IBC131068 HRG131066:HRG131068 HHK131066:HHK131068 GXO131066:GXO131068 GNS131066:GNS131068 GDW131066:GDW131068 FUA131066:FUA131068 FKE131066:FKE131068 FAI131066:FAI131068 EQM131066:EQM131068 EGQ131066:EGQ131068 DWU131066:DWU131068 DMY131066:DMY131068 DDC131066:DDC131068 CTG131066:CTG131068 CJK131066:CJK131068 BZO131066:BZO131068 BPS131066:BPS131068 BFW131066:BFW131068 AWA131066:AWA131068 AME131066:AME131068 ACI131066:ACI131068 SM131066:SM131068 IQ131066:IQ131068 WVC65530:WVC65532 WLG65530:WLG65532 WBK65530:WBK65532 VRO65530:VRO65532 VHS65530:VHS65532 UXW65530:UXW65532 UOA65530:UOA65532 UEE65530:UEE65532 TUI65530:TUI65532 TKM65530:TKM65532 TAQ65530:TAQ65532 SQU65530:SQU65532 SGY65530:SGY65532 RXC65530:RXC65532 RNG65530:RNG65532 RDK65530:RDK65532 QTO65530:QTO65532 QJS65530:QJS65532 PZW65530:PZW65532 PQA65530:PQA65532 PGE65530:PGE65532 OWI65530:OWI65532 OMM65530:OMM65532 OCQ65530:OCQ65532 NSU65530:NSU65532 NIY65530:NIY65532 MZC65530:MZC65532 MPG65530:MPG65532 MFK65530:MFK65532 LVO65530:LVO65532 LLS65530:LLS65532 LBW65530:LBW65532 KSA65530:KSA65532 KIE65530:KIE65532 JYI65530:JYI65532 JOM65530:JOM65532 JEQ65530:JEQ65532 IUU65530:IUU65532 IKY65530:IKY65532 IBC65530:IBC65532 HRG65530:HRG65532 HHK65530:HHK65532 GXO65530:GXO65532 GNS65530:GNS65532 GDW65530:GDW65532 FUA65530:FUA65532 FKE65530:FKE65532 FAI65530:FAI65532 EQM65530:EQM65532 EGQ65530:EGQ65532 DWU65530:DWU65532 DMY65530:DMY65532 DDC65530:DDC65532 CTG65530:CTG65532 CJK65530:CJK65532 BZO65530:BZO65532 BPS65530:BPS65532 BFW65530:BFW65532 AWA65530:AWA65532 AME65530:AME65532 ACI65530:ACI65532 SM65530:SM65532 IQ65530:IQ65532 WVC983032 WLG983032 WBK983032 VRO983032 VHS983032 UXW983032 UOA983032 UEE983032 TUI983032 TKM983032 TAQ983032 SQU983032 SGY983032 RXC983032 RNG983032 RDK983032 QTO983032 QJS983032 PZW983032 PQA983032 PGE983032 OWI983032 OMM983032 OCQ983032 NSU983032 NIY983032 MZC983032 MPG983032 MFK983032 LVO983032 LLS983032 LBW983032 KSA983032 KIE983032 JYI983032 JOM983032 JEQ983032 IUU983032 IKY983032 IBC983032 HRG983032 HHK983032 GXO983032 GNS983032 GDW983032 FUA983032 FKE983032 FAI983032 EQM983032 EGQ983032 DWU983032 DMY983032 DDC983032 CTG983032 CJK983032 BZO983032 BPS983032 BFW983032 AWA983032 AME983032 ACI983032 SM983032 IQ983032 WVC917496 WLG917496 WBK917496 VRO917496 VHS917496 UXW917496 UOA917496 UEE917496 TUI917496 TKM917496 TAQ917496 SQU917496 SGY917496 RXC917496 RNG917496 RDK917496 QTO917496 QJS917496 PZW917496 PQA917496 PGE917496 OWI917496 OMM917496 OCQ917496 NSU917496 NIY917496 MZC917496 MPG917496 MFK917496 LVO917496 LLS917496 LBW917496 KSA917496 KIE917496 JYI917496 JOM917496 JEQ917496 IUU917496 IKY917496 IBC917496 HRG917496 HHK917496 GXO917496 GNS917496 GDW917496 FUA917496 FKE917496 FAI917496 EQM917496 EGQ917496 DWU917496 DMY917496 DDC917496 CTG917496 CJK917496 BZO917496 BPS917496 BFW917496 AWA917496 AME917496 ACI917496 SM917496 IQ917496 WVC851960 WLG851960 WBK851960 VRO851960 VHS851960 UXW851960 UOA851960 UEE851960 TUI851960 TKM851960 TAQ851960 SQU851960 SGY851960 RXC851960 RNG851960 RDK851960 QTO851960 QJS851960 PZW851960 PQA851960 PGE851960 OWI851960 OMM851960 OCQ851960 NSU851960 NIY851960 MZC851960 MPG851960 MFK851960 LVO851960 LLS851960 LBW851960 KSA851960 KIE851960 JYI851960 JOM851960 JEQ851960 IUU851960 IKY851960 IBC851960 HRG851960 HHK851960 GXO851960 GNS851960 GDW851960 FUA851960 FKE851960 FAI851960 EQM851960 EGQ851960 DWU851960 DMY851960 DDC851960 CTG851960 CJK851960 BZO851960 BPS851960 BFW851960 AWA851960 AME851960 ACI851960 SM851960 IQ851960 WVC786424 WLG786424 WBK786424 VRO786424 VHS786424 UXW786424 UOA786424 UEE786424 TUI786424 TKM786424 TAQ786424 SQU786424 SGY786424 RXC786424 RNG786424 RDK786424 QTO786424 QJS786424 PZW786424 PQA786424 PGE786424 OWI786424 OMM786424 OCQ786424 NSU786424 NIY786424 MZC786424 MPG786424 MFK786424 LVO786424 LLS786424 LBW786424 KSA786424 KIE786424 JYI786424 JOM786424 JEQ786424 IUU786424 IKY786424 IBC786424 HRG786424 HHK786424 GXO786424 GNS786424 GDW786424 FUA786424 FKE786424 FAI786424 EQM786424 EGQ786424 DWU786424 DMY786424 DDC786424 CTG786424 CJK786424 BZO786424 BPS786424 BFW786424 AWA786424 AME786424 ACI786424 SM786424 IQ786424 WVC720888 WLG720888 WBK720888 VRO720888 VHS720888 UXW720888 UOA720888 UEE720888 TUI720888 TKM720888 TAQ720888 SQU720888 SGY720888 RXC720888 RNG720888 RDK720888 QTO720888 QJS720888 PZW720888 PQA720888 PGE720888 OWI720888 OMM720888 OCQ720888 NSU720888 NIY720888 MZC720888 MPG720888 MFK720888 LVO720888 LLS720888 LBW720888 KSA720888 KIE720888 JYI720888 JOM720888 JEQ720888 IUU720888 IKY720888 IBC720888 HRG720888 HHK720888 GXO720888 GNS720888 GDW720888 FUA720888 FKE720888 FAI720888 EQM720888 EGQ720888 DWU720888 DMY720888 DDC720888 CTG720888 CJK720888 BZO720888 BPS720888 BFW720888 AWA720888 AME720888 ACI720888 SM720888 IQ720888 WVC655352 WLG655352 WBK655352 VRO655352 VHS655352 UXW655352 UOA655352 UEE655352 TUI655352 TKM655352 TAQ655352 SQU655352 SGY655352 RXC655352 RNG655352 RDK655352 QTO655352 QJS655352 PZW655352 PQA655352 PGE655352 OWI655352 OMM655352 OCQ655352 NSU655352 NIY655352 MZC655352 MPG655352 MFK655352 LVO655352 LLS655352 LBW655352 KSA655352 KIE655352 JYI655352 JOM655352 JEQ655352 IUU655352 IKY655352 IBC655352 HRG655352 HHK655352 GXO655352 GNS655352 GDW655352 FUA655352 FKE655352 FAI655352 EQM655352 EGQ655352 DWU655352 DMY655352 DDC655352 CTG655352 CJK655352 BZO655352 BPS655352 BFW655352 AWA655352 AME655352 ACI655352 SM655352 IQ655352 WVC589816 WLG589816 WBK589816 VRO589816 VHS589816 UXW589816 UOA589816 UEE589816 TUI589816 TKM589816 TAQ589816 SQU589816 SGY589816 RXC589816 RNG589816 RDK589816 QTO589816 QJS589816 PZW589816 PQA589816 PGE589816 OWI589816 OMM589816 OCQ589816 NSU589816 NIY589816 MZC589816 MPG589816 MFK589816 LVO589816 LLS589816 LBW589816 KSA589816 KIE589816 JYI589816 JOM589816 JEQ589816 IUU589816 IKY589816 IBC589816 HRG589816 HHK589816 GXO589816 GNS589816 GDW589816 FUA589816 FKE589816 FAI589816 EQM589816 EGQ589816 DWU589816 DMY589816 DDC589816 CTG589816 CJK589816 BZO589816 BPS589816 BFW589816 AWA589816 AME589816 ACI589816 SM589816 IQ589816 WVC524280 WLG524280 WBK524280 VRO524280 VHS524280 UXW524280 UOA524280 UEE524280 TUI524280 TKM524280 TAQ524280 SQU524280 SGY524280 RXC524280 RNG524280 RDK524280 QTO524280 QJS524280 PZW524280 PQA524280 PGE524280 OWI524280 OMM524280 OCQ524280 NSU524280 NIY524280 MZC524280 MPG524280 MFK524280 LVO524280 LLS524280 LBW524280 KSA524280 KIE524280 JYI524280 JOM524280 JEQ524280 IUU524280 IKY524280 IBC524280 HRG524280 HHK524280 GXO524280 GNS524280 GDW524280 FUA524280 FKE524280 FAI524280 EQM524280 EGQ524280 DWU524280 DMY524280 DDC524280 CTG524280 CJK524280 BZO524280 BPS524280 BFW524280 AWA524280 AME524280 ACI524280 SM524280 IQ524280 WVC458744 WLG458744 WBK458744 VRO458744 VHS458744 UXW458744 UOA458744 UEE458744 TUI458744 TKM458744 TAQ458744 SQU458744 SGY458744 RXC458744 RNG458744 RDK458744 QTO458744 QJS458744 PZW458744 PQA458744 PGE458744 OWI458744 OMM458744 OCQ458744 NSU458744 NIY458744 MZC458744 MPG458744 MFK458744 LVO458744 LLS458744 LBW458744 KSA458744 KIE458744 JYI458744 JOM458744 JEQ458744 IUU458744 IKY458744 IBC458744 HRG458744 HHK458744 GXO458744 GNS458744 GDW458744 FUA458744 FKE458744 FAI458744 EQM458744 EGQ458744 DWU458744 DMY458744 DDC458744 CTG458744 CJK458744 BZO458744 BPS458744 BFW458744 AWA458744 AME458744 ACI458744 SM458744 IQ458744 WVC393208 WLG393208 WBK393208 VRO393208 VHS393208 UXW393208 UOA393208 UEE393208 TUI393208 TKM393208 TAQ393208 SQU393208 SGY393208 RXC393208 RNG393208 RDK393208 QTO393208 QJS393208 PZW393208 PQA393208 PGE393208 OWI393208 OMM393208 OCQ393208 NSU393208 NIY393208 MZC393208 MPG393208 MFK393208 LVO393208 LLS393208 LBW393208 KSA393208 KIE393208 JYI393208 JOM393208 JEQ393208 IUU393208 IKY393208 IBC393208 HRG393208 HHK393208 GXO393208 GNS393208 GDW393208 FUA393208 FKE393208 FAI393208 EQM393208 EGQ393208 DWU393208 DMY393208 DDC393208 CTG393208 CJK393208 BZO393208 BPS393208 BFW393208 AWA393208 AME393208 ACI393208 SM393208 IQ393208 WVC327672 WLG327672 WBK327672 VRO327672 VHS327672 UXW327672 UOA327672 UEE327672 TUI327672 TKM327672 TAQ327672 SQU327672 SGY327672 RXC327672 RNG327672 RDK327672 QTO327672 QJS327672 PZW327672 PQA327672 PGE327672 OWI327672 OMM327672 OCQ327672 NSU327672 NIY327672 MZC327672 MPG327672 MFK327672 LVO327672 LLS327672 LBW327672 KSA327672 KIE327672 JYI327672 JOM327672 JEQ327672 IUU327672 IKY327672 IBC327672 HRG327672 HHK327672 GXO327672 GNS327672 GDW327672 FUA327672 FKE327672 FAI327672 EQM327672 EGQ327672 DWU327672 DMY327672 DDC327672 CTG327672 CJK327672 BZO327672 BPS327672 BFW327672 AWA327672 AME327672 ACI327672 SM327672 IQ327672 WVC262136 WLG262136 WBK262136 VRO262136 VHS262136 UXW262136 UOA262136 UEE262136 TUI262136 TKM262136 TAQ262136 SQU262136 SGY262136 RXC262136 RNG262136 RDK262136 QTO262136 QJS262136 PZW262136 PQA262136 PGE262136 OWI262136 OMM262136 OCQ262136 NSU262136 NIY262136 MZC262136 MPG262136 MFK262136 LVO262136 LLS262136 LBW262136 KSA262136 KIE262136 JYI262136 JOM262136 JEQ262136 IUU262136 IKY262136 IBC262136 HRG262136 HHK262136 GXO262136 GNS262136 GDW262136 FUA262136 FKE262136 FAI262136 EQM262136 EGQ262136 DWU262136 DMY262136 DDC262136 CTG262136 CJK262136 BZO262136 BPS262136 BFW262136 AWA262136 AME262136 ACI262136 SM262136 IQ262136 WVC196600 WLG196600 WBK196600 VRO196600 VHS196600 UXW196600 UOA196600 UEE196600 TUI196600 TKM196600 TAQ196600 SQU196600 SGY196600 RXC196600 RNG196600 RDK196600 QTO196600 QJS196600 PZW196600 PQA196600 PGE196600 OWI196600 OMM196600 OCQ196600 NSU196600 NIY196600 MZC196600 MPG196600 MFK196600 LVO196600 LLS196600 LBW196600 KSA196600 KIE196600 JYI196600 JOM196600 JEQ196600 IUU196600 IKY196600 IBC196600 HRG196600 HHK196600 GXO196600 GNS196600 GDW196600 FUA196600 FKE196600 FAI196600 EQM196600 EGQ196600 DWU196600 DMY196600 DDC196600 CTG196600 CJK196600 BZO196600 BPS196600 BFW196600 AWA196600 AME196600 ACI196600 SM196600 IQ196600 WVC131064 WLG131064 WBK131064 VRO131064 VHS131064 UXW131064 UOA131064 UEE131064 TUI131064 TKM131064 TAQ131064 SQU131064 SGY131064 RXC131064 RNG131064 RDK131064 QTO131064 QJS131064 PZW131064 PQA131064 PGE131064 OWI131064 OMM131064 OCQ131064 NSU131064 NIY131064 MZC131064 MPG131064 MFK131064 LVO131064 LLS131064 LBW131064 KSA131064 KIE131064 JYI131064 JOM131064 JEQ131064 IUU131064 IKY131064 IBC131064 HRG131064 HHK131064 GXO131064 GNS131064 GDW131064 FUA131064 FKE131064 FAI131064 EQM131064 EGQ131064 DWU131064 DMY131064 DDC131064 CTG131064 CJK131064 BZO131064 BPS131064 BFW131064 AWA131064 AME131064 ACI131064 SM131064 IQ131064 WVC65528 WLG65528 WBK65528 VRO65528 VHS65528 UXW65528 UOA65528 UEE65528 TUI65528 TKM65528 TAQ65528 SQU65528 SGY65528 RXC65528 RNG65528 RDK65528 QTO65528 QJS65528 PZW65528 PQA65528 PGE65528 OWI65528 OMM65528 OCQ65528 NSU65528 NIY65528 MZC65528 MPG65528 MFK65528 LVO65528 LLS65528 LBW65528 KSA65528 KIE65528 JYI65528 JOM65528 JEQ65528 IUU65528 IKY65528 IBC65528 HRG65528 HHK65528 GXO65528 GNS65528 GDW65528 FUA65528 FKE65528 FAI65528 EQM65528 EGQ65528 DWU65528 DMY65528 DDC65528 CTG65528 CJK65528 BZO65528 BPS65528 BFW65528 AWA65528 AME65528 ACI65528 SM65528 IQ65528 H131064 H196600 H262136 H327672 H393208 H458744 H524280 H589816 H655352 H720888 H786424 H851960 H917496 H983032 H65538 H131074 H196610 H262146 H327682 H393218 H458754 H524290 H589826 H655362 H720898 H786434 H851970 H917506 H983042 H65528 H131066:H131068 H196602:H196604 H262138:H262140 H327674:H327676 H393210:H393212 H458746:H458748 H524282:H524284 H589818:H589820 H655354:H655356 H720890:H720892 H786426:H786428 H851962:H851964 H917498:H917500 H983034:H983036 H65540:H65542 H131076:H131078 H196612:H196614 H262148:H262150 H327684:H327686 H393220:H393222 H458756:H458758 H524292:H524294 H589828:H589830 H655364:H655366 H720900:H720902 H786436:H786438 H851972:H851974 H917508:H917510 H983044:H983046 H65530:H65532</xm:sqref>
        </x14:dataValidation>
        <x14:dataValidation type="list" allowBlank="1" showInputMessage="1" showErrorMessage="1">
          <x14:formula1>
            <xm:f>'EXP PROPONENTE'!$S$7:$S$8</xm:f>
          </x14:formula1>
          <xm:sqref>J25 J44 I63:J63 I53:J61 I17:J23 I36:J42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zoomScale="70" zoomScaleNormal="70" workbookViewId="0">
      <selection activeCell="A5" sqref="A5:H5"/>
    </sheetView>
  </sheetViews>
  <sheetFormatPr baseColWidth="10" defaultColWidth="11.42578125" defaultRowHeight="12.75" x14ac:dyDescent="0.2"/>
  <cols>
    <col min="1" max="1" width="5.85546875" style="16" customWidth="1"/>
    <col min="2" max="2" width="44.85546875" style="18" customWidth="1"/>
    <col min="3" max="3" width="19.28515625" style="18" customWidth="1"/>
    <col min="4" max="4" width="16.140625" style="20" customWidth="1"/>
    <col min="5" max="5" width="14.7109375" style="20" customWidth="1"/>
    <col min="6" max="6" width="16.5703125" style="19" customWidth="1"/>
    <col min="7" max="7" width="15.85546875" style="19" customWidth="1"/>
    <col min="8" max="8" width="12.28515625" style="18" customWidth="1"/>
    <col min="9" max="9" width="13.5703125" style="16" customWidth="1"/>
    <col min="10" max="16384" width="11.42578125" style="16"/>
  </cols>
  <sheetData>
    <row r="1" spans="1:8" s="3" customFormat="1" ht="52.5" customHeight="1" x14ac:dyDescent="0.2">
      <c r="A1" s="204" t="s">
        <v>46</v>
      </c>
      <c r="B1" s="204"/>
      <c r="C1" s="204"/>
      <c r="D1" s="204"/>
      <c r="E1" s="204"/>
      <c r="F1" s="204"/>
      <c r="G1" s="204"/>
      <c r="H1" s="204"/>
    </row>
    <row r="2" spans="1:8" s="3" customFormat="1" ht="53.25" customHeight="1" x14ac:dyDescent="0.2">
      <c r="A2" s="205" t="str">
        <f>'EXP PROPONENTE'!A3:Q3</f>
        <v>CONTRATAR POR EL SISTEMA DE PRECIOS UNITARIOS FIJOS SIN FORMULA DE AJUSTE LAS OBRAS DE MANTENIMIENTO Y ADECUACION DE LA OFICINA DE REGISTRO DE INSTRUMENTOS PUBLICOS DE PURIFICACION-TOLIMA</v>
      </c>
      <c r="B2" s="205"/>
      <c r="C2" s="205"/>
      <c r="D2" s="205"/>
      <c r="E2" s="205"/>
      <c r="F2" s="205"/>
      <c r="G2" s="205"/>
      <c r="H2" s="205"/>
    </row>
    <row r="3" spans="1:8" s="3" customFormat="1" ht="15.75" x14ac:dyDescent="0.2">
      <c r="A3" s="193" t="s">
        <v>49</v>
      </c>
      <c r="B3" s="193"/>
      <c r="C3" s="193"/>
      <c r="D3" s="193"/>
      <c r="E3" s="194" t="s">
        <v>91</v>
      </c>
      <c r="F3" s="194"/>
      <c r="G3" s="194"/>
      <c r="H3" s="194"/>
    </row>
    <row r="4" spans="1:8" s="3" customFormat="1" ht="8.25" customHeight="1" x14ac:dyDescent="0.2">
      <c r="A4" s="47"/>
      <c r="B4" s="47"/>
      <c r="C4" s="47"/>
      <c r="D4" s="47"/>
      <c r="E4" s="47"/>
      <c r="F4" s="47"/>
      <c r="G4" s="47"/>
      <c r="H4" s="47"/>
    </row>
    <row r="5" spans="1:8" s="3" customFormat="1" ht="16.5" customHeight="1" x14ac:dyDescent="0.2">
      <c r="A5" s="221" t="s">
        <v>63</v>
      </c>
      <c r="B5" s="221"/>
      <c r="C5" s="221"/>
      <c r="D5" s="221"/>
      <c r="E5" s="221"/>
      <c r="F5" s="221"/>
      <c r="G5" s="221"/>
      <c r="H5" s="221"/>
    </row>
    <row r="6" spans="1:8" s="15" customFormat="1" ht="22.5" customHeight="1" x14ac:dyDescent="0.2">
      <c r="A6" s="225" t="s">
        <v>64</v>
      </c>
      <c r="B6" s="226"/>
      <c r="C6" s="226"/>
      <c r="D6" s="226"/>
      <c r="E6" s="226"/>
      <c r="F6" s="227"/>
      <c r="G6" s="53" t="s">
        <v>89</v>
      </c>
      <c r="H6" s="54" t="s">
        <v>65</v>
      </c>
    </row>
    <row r="7" spans="1:8" s="15" customFormat="1" ht="42" customHeight="1" x14ac:dyDescent="0.2">
      <c r="A7" s="228" t="s">
        <v>88</v>
      </c>
      <c r="B7" s="223"/>
      <c r="C7" s="223"/>
      <c r="D7" s="223"/>
      <c r="E7" s="223"/>
      <c r="F7" s="224"/>
      <c r="G7" s="17" t="s">
        <v>21</v>
      </c>
      <c r="H7" s="17">
        <f>IF(G7="CUMPLE",30,0)</f>
        <v>30</v>
      </c>
    </row>
    <row r="8" spans="1:8" s="15" customFormat="1" ht="53.25" customHeight="1" x14ac:dyDescent="0.2">
      <c r="A8" s="222" t="s">
        <v>61</v>
      </c>
      <c r="B8" s="223"/>
      <c r="C8" s="223"/>
      <c r="D8" s="223"/>
      <c r="E8" s="223"/>
      <c r="F8" s="223"/>
      <c r="G8" s="223"/>
      <c r="H8" s="224"/>
    </row>
    <row r="9" spans="1:8" s="15" customFormat="1" ht="25.5" customHeight="1" x14ac:dyDescent="0.2">
      <c r="A9" s="221" t="s">
        <v>76</v>
      </c>
      <c r="B9" s="221"/>
      <c r="C9" s="221"/>
      <c r="D9" s="221"/>
      <c r="E9" s="221"/>
      <c r="F9" s="221"/>
      <c r="G9" s="221"/>
      <c r="H9" s="221"/>
    </row>
    <row r="10" spans="1:8" s="15" customFormat="1" ht="102" customHeight="1" x14ac:dyDescent="0.2">
      <c r="A10" s="233" t="s">
        <v>66</v>
      </c>
      <c r="B10" s="234"/>
      <c r="C10" s="234"/>
      <c r="D10" s="234"/>
      <c r="E10" s="234"/>
      <c r="F10" s="234"/>
      <c r="G10" s="234"/>
      <c r="H10" s="235"/>
    </row>
    <row r="11" spans="1:8" s="15" customFormat="1" ht="38.25" customHeight="1" x14ac:dyDescent="0.2">
      <c r="A11" s="232" t="s">
        <v>64</v>
      </c>
      <c r="B11" s="232"/>
      <c r="C11" s="232"/>
      <c r="D11" s="232"/>
      <c r="E11" s="232"/>
      <c r="F11" s="55" t="s">
        <v>69</v>
      </c>
      <c r="G11" s="225" t="s">
        <v>65</v>
      </c>
      <c r="H11" s="227"/>
    </row>
    <row r="12" spans="1:8" s="15" customFormat="1" ht="20.25" customHeight="1" x14ac:dyDescent="0.2">
      <c r="A12" s="229" t="s">
        <v>67</v>
      </c>
      <c r="B12" s="230"/>
      <c r="C12" s="230"/>
      <c r="D12" s="230"/>
      <c r="E12" s="231"/>
      <c r="F12" s="61" t="s">
        <v>135</v>
      </c>
      <c r="G12" s="236">
        <f>IF(F12="X",10,"0")</f>
        <v>10</v>
      </c>
      <c r="H12" s="237"/>
    </row>
    <row r="13" spans="1:8" ht="21" customHeight="1" x14ac:dyDescent="0.2">
      <c r="A13" s="229" t="s">
        <v>68</v>
      </c>
      <c r="B13" s="230"/>
      <c r="C13" s="230"/>
      <c r="D13" s="230"/>
      <c r="E13" s="231"/>
      <c r="F13" s="61"/>
      <c r="G13" s="236" t="str">
        <f>IF(F13="X",50,"0")</f>
        <v>0</v>
      </c>
      <c r="H13" s="237"/>
    </row>
    <row r="14" spans="1:8" ht="57.75" customHeight="1" x14ac:dyDescent="0.2">
      <c r="A14" s="238" t="s">
        <v>70</v>
      </c>
      <c r="B14" s="238"/>
      <c r="C14" s="238"/>
      <c r="D14" s="238"/>
      <c r="E14" s="238"/>
      <c r="F14" s="238"/>
      <c r="G14" s="238"/>
      <c r="H14" s="238"/>
    </row>
    <row r="15" spans="1:8" s="15" customFormat="1" ht="36.75" customHeight="1" thickBot="1" x14ac:dyDescent="0.25">
      <c r="A15" s="222" t="s">
        <v>136</v>
      </c>
      <c r="B15" s="223"/>
      <c r="C15" s="223"/>
      <c r="D15" s="223"/>
      <c r="E15" s="223"/>
      <c r="F15" s="223"/>
      <c r="G15" s="223"/>
      <c r="H15" s="224"/>
    </row>
    <row r="16" spans="1:8" ht="24" customHeight="1" thickBot="1" x14ac:dyDescent="0.25">
      <c r="A16" s="217"/>
      <c r="B16" s="218"/>
      <c r="C16" s="218"/>
      <c r="D16" s="218"/>
      <c r="E16" s="218"/>
      <c r="F16" s="218"/>
      <c r="G16" s="219">
        <f>+G13+G12+H7</f>
        <v>40</v>
      </c>
      <c r="H16" s="220"/>
    </row>
  </sheetData>
  <mergeCells count="20">
    <mergeCell ref="G12:H12"/>
    <mergeCell ref="G13:H13"/>
    <mergeCell ref="A12:E12"/>
    <mergeCell ref="A14:H14"/>
    <mergeCell ref="A16:F16"/>
    <mergeCell ref="G16:H16"/>
    <mergeCell ref="A1:H1"/>
    <mergeCell ref="A2:H2"/>
    <mergeCell ref="A3:D3"/>
    <mergeCell ref="E3:H3"/>
    <mergeCell ref="A5:H5"/>
    <mergeCell ref="A8:H8"/>
    <mergeCell ref="A15:H15"/>
    <mergeCell ref="A9:H9"/>
    <mergeCell ref="A6:F6"/>
    <mergeCell ref="A7:F7"/>
    <mergeCell ref="A13:E13"/>
    <mergeCell ref="A11:E11"/>
    <mergeCell ref="A10:H10"/>
    <mergeCell ref="G11:H11"/>
  </mergeCells>
  <dataValidations count="1">
    <dataValidation type="list" allowBlank="1" showInputMessage="1" showErrorMessage="1" errorTitle="DATO INVALIDO" sqref="WLN982973:WLN982975 IX65479:IX65481 ST65479:ST65481 ACP65479:ACP65481 AML65479:AML65481 AWH65479:AWH65481 BGD65479:BGD65481 BPZ65479:BPZ65481 BZV65479:BZV65481 CJR65479:CJR65481 CTN65479:CTN65481 DDJ65479:DDJ65481 DNF65479:DNF65481 DXB65479:DXB65481 EGX65479:EGX65481 EQT65479:EQT65481 FAP65479:FAP65481 FKL65479:FKL65481 FUH65479:FUH65481 GED65479:GED65481 GNZ65479:GNZ65481 GXV65479:GXV65481 HHR65479:HHR65481 HRN65479:HRN65481 IBJ65479:IBJ65481 ILF65479:ILF65481 IVB65479:IVB65481 JEX65479:JEX65481 JOT65479:JOT65481 JYP65479:JYP65481 KIL65479:KIL65481 KSH65479:KSH65481 LCD65479:LCD65481 LLZ65479:LLZ65481 LVV65479:LVV65481 MFR65479:MFR65481 MPN65479:MPN65481 MZJ65479:MZJ65481 NJF65479:NJF65481 NTB65479:NTB65481 OCX65479:OCX65481 OMT65479:OMT65481 OWP65479:OWP65481 PGL65479:PGL65481 PQH65479:PQH65481 QAD65479:QAD65481 QJZ65479:QJZ65481 QTV65479:QTV65481 RDR65479:RDR65481 RNN65479:RNN65481 RXJ65479:RXJ65481 SHF65479:SHF65481 SRB65479:SRB65481 TAX65479:TAX65481 TKT65479:TKT65481 TUP65479:TUP65481 UEL65479:UEL65481 UOH65479:UOH65481 UYD65479:UYD65481 VHZ65479:VHZ65481 VRV65479:VRV65481 WBR65479:WBR65481 WLN65479:WLN65481 WVJ65479:WVJ65481 IX131015:IX131017 ST131015:ST131017 ACP131015:ACP131017 AML131015:AML131017 AWH131015:AWH131017 BGD131015:BGD131017 BPZ131015:BPZ131017 BZV131015:BZV131017 CJR131015:CJR131017 CTN131015:CTN131017 DDJ131015:DDJ131017 DNF131015:DNF131017 DXB131015:DXB131017 EGX131015:EGX131017 EQT131015:EQT131017 FAP131015:FAP131017 FKL131015:FKL131017 FUH131015:FUH131017 GED131015:GED131017 GNZ131015:GNZ131017 GXV131015:GXV131017 HHR131015:HHR131017 HRN131015:HRN131017 IBJ131015:IBJ131017 ILF131015:ILF131017 IVB131015:IVB131017 JEX131015:JEX131017 JOT131015:JOT131017 JYP131015:JYP131017 KIL131015:KIL131017 KSH131015:KSH131017 LCD131015:LCD131017 LLZ131015:LLZ131017 LVV131015:LVV131017 MFR131015:MFR131017 MPN131015:MPN131017 MZJ131015:MZJ131017 NJF131015:NJF131017 NTB131015:NTB131017 OCX131015:OCX131017 OMT131015:OMT131017 OWP131015:OWP131017 PGL131015:PGL131017 PQH131015:PQH131017 QAD131015:QAD131017 QJZ131015:QJZ131017 QTV131015:QTV131017 RDR131015:RDR131017 RNN131015:RNN131017 RXJ131015:RXJ131017 SHF131015:SHF131017 SRB131015:SRB131017 TAX131015:TAX131017 TKT131015:TKT131017 TUP131015:TUP131017 UEL131015:UEL131017 UOH131015:UOH131017 UYD131015:UYD131017 VHZ131015:VHZ131017 VRV131015:VRV131017 WBR131015:WBR131017 WLN131015:WLN131017 WVJ131015:WVJ131017 IX196551:IX196553 ST196551:ST196553 ACP196551:ACP196553 AML196551:AML196553 AWH196551:AWH196553 BGD196551:BGD196553 BPZ196551:BPZ196553 BZV196551:BZV196553 CJR196551:CJR196553 CTN196551:CTN196553 DDJ196551:DDJ196553 DNF196551:DNF196553 DXB196551:DXB196553 EGX196551:EGX196553 EQT196551:EQT196553 FAP196551:FAP196553 FKL196551:FKL196553 FUH196551:FUH196553 GED196551:GED196553 GNZ196551:GNZ196553 GXV196551:GXV196553 HHR196551:HHR196553 HRN196551:HRN196553 IBJ196551:IBJ196553 ILF196551:ILF196553 IVB196551:IVB196553 JEX196551:JEX196553 JOT196551:JOT196553 JYP196551:JYP196553 KIL196551:KIL196553 KSH196551:KSH196553 LCD196551:LCD196553 LLZ196551:LLZ196553 LVV196551:LVV196553 MFR196551:MFR196553 MPN196551:MPN196553 MZJ196551:MZJ196553 NJF196551:NJF196553 NTB196551:NTB196553 OCX196551:OCX196553 OMT196551:OMT196553 OWP196551:OWP196553 PGL196551:PGL196553 PQH196551:PQH196553 QAD196551:QAD196553 QJZ196551:QJZ196553 QTV196551:QTV196553 RDR196551:RDR196553 RNN196551:RNN196553 RXJ196551:RXJ196553 SHF196551:SHF196553 SRB196551:SRB196553 TAX196551:TAX196553 TKT196551:TKT196553 TUP196551:TUP196553 UEL196551:UEL196553 UOH196551:UOH196553 UYD196551:UYD196553 VHZ196551:VHZ196553 VRV196551:VRV196553 WBR196551:WBR196553 WLN196551:WLN196553 WVJ196551:WVJ196553 IX262087:IX262089 ST262087:ST262089 ACP262087:ACP262089 AML262087:AML262089 AWH262087:AWH262089 BGD262087:BGD262089 BPZ262087:BPZ262089 BZV262087:BZV262089 CJR262087:CJR262089 CTN262087:CTN262089 DDJ262087:DDJ262089 DNF262087:DNF262089 DXB262087:DXB262089 EGX262087:EGX262089 EQT262087:EQT262089 FAP262087:FAP262089 FKL262087:FKL262089 FUH262087:FUH262089 GED262087:GED262089 GNZ262087:GNZ262089 GXV262087:GXV262089 HHR262087:HHR262089 HRN262087:HRN262089 IBJ262087:IBJ262089 ILF262087:ILF262089 IVB262087:IVB262089 JEX262087:JEX262089 JOT262087:JOT262089 JYP262087:JYP262089 KIL262087:KIL262089 KSH262087:KSH262089 LCD262087:LCD262089 LLZ262087:LLZ262089 LVV262087:LVV262089 MFR262087:MFR262089 MPN262087:MPN262089 MZJ262087:MZJ262089 NJF262087:NJF262089 NTB262087:NTB262089 OCX262087:OCX262089 OMT262087:OMT262089 OWP262087:OWP262089 PGL262087:PGL262089 PQH262087:PQH262089 QAD262087:QAD262089 QJZ262087:QJZ262089 QTV262087:QTV262089 RDR262087:RDR262089 RNN262087:RNN262089 RXJ262087:RXJ262089 SHF262087:SHF262089 SRB262087:SRB262089 TAX262087:TAX262089 TKT262087:TKT262089 TUP262087:TUP262089 UEL262087:UEL262089 UOH262087:UOH262089 UYD262087:UYD262089 VHZ262087:VHZ262089 VRV262087:VRV262089 WBR262087:WBR262089 WLN262087:WLN262089 WVJ262087:WVJ262089 IX327623:IX327625 ST327623:ST327625 ACP327623:ACP327625 AML327623:AML327625 AWH327623:AWH327625 BGD327623:BGD327625 BPZ327623:BPZ327625 BZV327623:BZV327625 CJR327623:CJR327625 CTN327623:CTN327625 DDJ327623:DDJ327625 DNF327623:DNF327625 DXB327623:DXB327625 EGX327623:EGX327625 EQT327623:EQT327625 FAP327623:FAP327625 FKL327623:FKL327625 FUH327623:FUH327625 GED327623:GED327625 GNZ327623:GNZ327625 GXV327623:GXV327625 HHR327623:HHR327625 HRN327623:HRN327625 IBJ327623:IBJ327625 ILF327623:ILF327625 IVB327623:IVB327625 JEX327623:JEX327625 JOT327623:JOT327625 JYP327623:JYP327625 KIL327623:KIL327625 KSH327623:KSH327625 LCD327623:LCD327625 LLZ327623:LLZ327625 LVV327623:LVV327625 MFR327623:MFR327625 MPN327623:MPN327625 MZJ327623:MZJ327625 NJF327623:NJF327625 NTB327623:NTB327625 OCX327623:OCX327625 OMT327623:OMT327625 OWP327623:OWP327625 PGL327623:PGL327625 PQH327623:PQH327625 QAD327623:QAD327625 QJZ327623:QJZ327625 QTV327623:QTV327625 RDR327623:RDR327625 RNN327623:RNN327625 RXJ327623:RXJ327625 SHF327623:SHF327625 SRB327623:SRB327625 TAX327623:TAX327625 TKT327623:TKT327625 TUP327623:TUP327625 UEL327623:UEL327625 UOH327623:UOH327625 UYD327623:UYD327625 VHZ327623:VHZ327625 VRV327623:VRV327625 WBR327623:WBR327625 WLN327623:WLN327625 WVJ327623:WVJ327625 IX393159:IX393161 ST393159:ST393161 ACP393159:ACP393161 AML393159:AML393161 AWH393159:AWH393161 BGD393159:BGD393161 BPZ393159:BPZ393161 BZV393159:BZV393161 CJR393159:CJR393161 CTN393159:CTN393161 DDJ393159:DDJ393161 DNF393159:DNF393161 DXB393159:DXB393161 EGX393159:EGX393161 EQT393159:EQT393161 FAP393159:FAP393161 FKL393159:FKL393161 FUH393159:FUH393161 GED393159:GED393161 GNZ393159:GNZ393161 GXV393159:GXV393161 HHR393159:HHR393161 HRN393159:HRN393161 IBJ393159:IBJ393161 ILF393159:ILF393161 IVB393159:IVB393161 JEX393159:JEX393161 JOT393159:JOT393161 JYP393159:JYP393161 KIL393159:KIL393161 KSH393159:KSH393161 LCD393159:LCD393161 LLZ393159:LLZ393161 LVV393159:LVV393161 MFR393159:MFR393161 MPN393159:MPN393161 MZJ393159:MZJ393161 NJF393159:NJF393161 NTB393159:NTB393161 OCX393159:OCX393161 OMT393159:OMT393161 OWP393159:OWP393161 PGL393159:PGL393161 PQH393159:PQH393161 QAD393159:QAD393161 QJZ393159:QJZ393161 QTV393159:QTV393161 RDR393159:RDR393161 RNN393159:RNN393161 RXJ393159:RXJ393161 SHF393159:SHF393161 SRB393159:SRB393161 TAX393159:TAX393161 TKT393159:TKT393161 TUP393159:TUP393161 UEL393159:UEL393161 UOH393159:UOH393161 UYD393159:UYD393161 VHZ393159:VHZ393161 VRV393159:VRV393161 WBR393159:WBR393161 WLN393159:WLN393161 WVJ393159:WVJ393161 IX458695:IX458697 ST458695:ST458697 ACP458695:ACP458697 AML458695:AML458697 AWH458695:AWH458697 BGD458695:BGD458697 BPZ458695:BPZ458697 BZV458695:BZV458697 CJR458695:CJR458697 CTN458695:CTN458697 DDJ458695:DDJ458697 DNF458695:DNF458697 DXB458695:DXB458697 EGX458695:EGX458697 EQT458695:EQT458697 FAP458695:FAP458697 FKL458695:FKL458697 FUH458695:FUH458697 GED458695:GED458697 GNZ458695:GNZ458697 GXV458695:GXV458697 HHR458695:HHR458697 HRN458695:HRN458697 IBJ458695:IBJ458697 ILF458695:ILF458697 IVB458695:IVB458697 JEX458695:JEX458697 JOT458695:JOT458697 JYP458695:JYP458697 KIL458695:KIL458697 KSH458695:KSH458697 LCD458695:LCD458697 LLZ458695:LLZ458697 LVV458695:LVV458697 MFR458695:MFR458697 MPN458695:MPN458697 MZJ458695:MZJ458697 NJF458695:NJF458697 NTB458695:NTB458697 OCX458695:OCX458697 OMT458695:OMT458697 OWP458695:OWP458697 PGL458695:PGL458697 PQH458695:PQH458697 QAD458695:QAD458697 QJZ458695:QJZ458697 QTV458695:QTV458697 RDR458695:RDR458697 RNN458695:RNN458697 RXJ458695:RXJ458697 SHF458695:SHF458697 SRB458695:SRB458697 TAX458695:TAX458697 TKT458695:TKT458697 TUP458695:TUP458697 UEL458695:UEL458697 UOH458695:UOH458697 UYD458695:UYD458697 VHZ458695:VHZ458697 VRV458695:VRV458697 WBR458695:WBR458697 WLN458695:WLN458697 WVJ458695:WVJ458697 IX524231:IX524233 ST524231:ST524233 ACP524231:ACP524233 AML524231:AML524233 AWH524231:AWH524233 BGD524231:BGD524233 BPZ524231:BPZ524233 BZV524231:BZV524233 CJR524231:CJR524233 CTN524231:CTN524233 DDJ524231:DDJ524233 DNF524231:DNF524233 DXB524231:DXB524233 EGX524231:EGX524233 EQT524231:EQT524233 FAP524231:FAP524233 FKL524231:FKL524233 FUH524231:FUH524233 GED524231:GED524233 GNZ524231:GNZ524233 GXV524231:GXV524233 HHR524231:HHR524233 HRN524231:HRN524233 IBJ524231:IBJ524233 ILF524231:ILF524233 IVB524231:IVB524233 JEX524231:JEX524233 JOT524231:JOT524233 JYP524231:JYP524233 KIL524231:KIL524233 KSH524231:KSH524233 LCD524231:LCD524233 LLZ524231:LLZ524233 LVV524231:LVV524233 MFR524231:MFR524233 MPN524231:MPN524233 MZJ524231:MZJ524233 NJF524231:NJF524233 NTB524231:NTB524233 OCX524231:OCX524233 OMT524231:OMT524233 OWP524231:OWP524233 PGL524231:PGL524233 PQH524231:PQH524233 QAD524231:QAD524233 QJZ524231:QJZ524233 QTV524231:QTV524233 RDR524231:RDR524233 RNN524231:RNN524233 RXJ524231:RXJ524233 SHF524231:SHF524233 SRB524231:SRB524233 TAX524231:TAX524233 TKT524231:TKT524233 TUP524231:TUP524233 UEL524231:UEL524233 UOH524231:UOH524233 UYD524231:UYD524233 VHZ524231:VHZ524233 VRV524231:VRV524233 WBR524231:WBR524233 WLN524231:WLN524233 WVJ524231:WVJ524233 IX589767:IX589769 ST589767:ST589769 ACP589767:ACP589769 AML589767:AML589769 AWH589767:AWH589769 BGD589767:BGD589769 BPZ589767:BPZ589769 BZV589767:BZV589769 CJR589767:CJR589769 CTN589767:CTN589769 DDJ589767:DDJ589769 DNF589767:DNF589769 DXB589767:DXB589769 EGX589767:EGX589769 EQT589767:EQT589769 FAP589767:FAP589769 FKL589767:FKL589769 FUH589767:FUH589769 GED589767:GED589769 GNZ589767:GNZ589769 GXV589767:GXV589769 HHR589767:HHR589769 HRN589767:HRN589769 IBJ589767:IBJ589769 ILF589767:ILF589769 IVB589767:IVB589769 JEX589767:JEX589769 JOT589767:JOT589769 JYP589767:JYP589769 KIL589767:KIL589769 KSH589767:KSH589769 LCD589767:LCD589769 LLZ589767:LLZ589769 LVV589767:LVV589769 MFR589767:MFR589769 MPN589767:MPN589769 MZJ589767:MZJ589769 NJF589767:NJF589769 NTB589767:NTB589769 OCX589767:OCX589769 OMT589767:OMT589769 OWP589767:OWP589769 PGL589767:PGL589769 PQH589767:PQH589769 QAD589767:QAD589769 QJZ589767:QJZ589769 QTV589767:QTV589769 RDR589767:RDR589769 RNN589767:RNN589769 RXJ589767:RXJ589769 SHF589767:SHF589769 SRB589767:SRB589769 TAX589767:TAX589769 TKT589767:TKT589769 TUP589767:TUP589769 UEL589767:UEL589769 UOH589767:UOH589769 UYD589767:UYD589769 VHZ589767:VHZ589769 VRV589767:VRV589769 WBR589767:WBR589769 WLN589767:WLN589769 WVJ589767:WVJ589769 IX655303:IX655305 ST655303:ST655305 ACP655303:ACP655305 AML655303:AML655305 AWH655303:AWH655305 BGD655303:BGD655305 BPZ655303:BPZ655305 BZV655303:BZV655305 CJR655303:CJR655305 CTN655303:CTN655305 DDJ655303:DDJ655305 DNF655303:DNF655305 DXB655303:DXB655305 EGX655303:EGX655305 EQT655303:EQT655305 FAP655303:FAP655305 FKL655303:FKL655305 FUH655303:FUH655305 GED655303:GED655305 GNZ655303:GNZ655305 GXV655303:GXV655305 HHR655303:HHR655305 HRN655303:HRN655305 IBJ655303:IBJ655305 ILF655303:ILF655305 IVB655303:IVB655305 JEX655303:JEX655305 JOT655303:JOT655305 JYP655303:JYP655305 KIL655303:KIL655305 KSH655303:KSH655305 LCD655303:LCD655305 LLZ655303:LLZ655305 LVV655303:LVV655305 MFR655303:MFR655305 MPN655303:MPN655305 MZJ655303:MZJ655305 NJF655303:NJF655305 NTB655303:NTB655305 OCX655303:OCX655305 OMT655303:OMT655305 OWP655303:OWP655305 PGL655303:PGL655305 PQH655303:PQH655305 QAD655303:QAD655305 QJZ655303:QJZ655305 QTV655303:QTV655305 RDR655303:RDR655305 RNN655303:RNN655305 RXJ655303:RXJ655305 SHF655303:SHF655305 SRB655303:SRB655305 TAX655303:TAX655305 TKT655303:TKT655305 TUP655303:TUP655305 UEL655303:UEL655305 UOH655303:UOH655305 UYD655303:UYD655305 VHZ655303:VHZ655305 VRV655303:VRV655305 WBR655303:WBR655305 WLN655303:WLN655305 WVJ655303:WVJ655305 IX720839:IX720841 ST720839:ST720841 ACP720839:ACP720841 AML720839:AML720841 AWH720839:AWH720841 BGD720839:BGD720841 BPZ720839:BPZ720841 BZV720839:BZV720841 CJR720839:CJR720841 CTN720839:CTN720841 DDJ720839:DDJ720841 DNF720839:DNF720841 DXB720839:DXB720841 EGX720839:EGX720841 EQT720839:EQT720841 FAP720839:FAP720841 FKL720839:FKL720841 FUH720839:FUH720841 GED720839:GED720841 GNZ720839:GNZ720841 GXV720839:GXV720841 HHR720839:HHR720841 HRN720839:HRN720841 IBJ720839:IBJ720841 ILF720839:ILF720841 IVB720839:IVB720841 JEX720839:JEX720841 JOT720839:JOT720841 JYP720839:JYP720841 KIL720839:KIL720841 KSH720839:KSH720841 LCD720839:LCD720841 LLZ720839:LLZ720841 LVV720839:LVV720841 MFR720839:MFR720841 MPN720839:MPN720841 MZJ720839:MZJ720841 NJF720839:NJF720841 NTB720839:NTB720841 OCX720839:OCX720841 OMT720839:OMT720841 OWP720839:OWP720841 PGL720839:PGL720841 PQH720839:PQH720841 QAD720839:QAD720841 QJZ720839:QJZ720841 QTV720839:QTV720841 RDR720839:RDR720841 RNN720839:RNN720841 RXJ720839:RXJ720841 SHF720839:SHF720841 SRB720839:SRB720841 TAX720839:TAX720841 TKT720839:TKT720841 TUP720839:TUP720841 UEL720839:UEL720841 UOH720839:UOH720841 UYD720839:UYD720841 VHZ720839:VHZ720841 VRV720839:VRV720841 WBR720839:WBR720841 WLN720839:WLN720841 WVJ720839:WVJ720841 IX786375:IX786377 ST786375:ST786377 ACP786375:ACP786377 AML786375:AML786377 AWH786375:AWH786377 BGD786375:BGD786377 BPZ786375:BPZ786377 BZV786375:BZV786377 CJR786375:CJR786377 CTN786375:CTN786377 DDJ786375:DDJ786377 DNF786375:DNF786377 DXB786375:DXB786377 EGX786375:EGX786377 EQT786375:EQT786377 FAP786375:FAP786377 FKL786375:FKL786377 FUH786375:FUH786377 GED786375:GED786377 GNZ786375:GNZ786377 GXV786375:GXV786377 HHR786375:HHR786377 HRN786375:HRN786377 IBJ786375:IBJ786377 ILF786375:ILF786377 IVB786375:IVB786377 JEX786375:JEX786377 JOT786375:JOT786377 JYP786375:JYP786377 KIL786375:KIL786377 KSH786375:KSH786377 LCD786375:LCD786377 LLZ786375:LLZ786377 LVV786375:LVV786377 MFR786375:MFR786377 MPN786375:MPN786377 MZJ786375:MZJ786377 NJF786375:NJF786377 NTB786375:NTB786377 OCX786375:OCX786377 OMT786375:OMT786377 OWP786375:OWP786377 PGL786375:PGL786377 PQH786375:PQH786377 QAD786375:QAD786377 QJZ786375:QJZ786377 QTV786375:QTV786377 RDR786375:RDR786377 RNN786375:RNN786377 RXJ786375:RXJ786377 SHF786375:SHF786377 SRB786375:SRB786377 TAX786375:TAX786377 TKT786375:TKT786377 TUP786375:TUP786377 UEL786375:UEL786377 UOH786375:UOH786377 UYD786375:UYD786377 VHZ786375:VHZ786377 VRV786375:VRV786377 WBR786375:WBR786377 WLN786375:WLN786377 WVJ786375:WVJ786377 IX851911:IX851913 ST851911:ST851913 ACP851911:ACP851913 AML851911:AML851913 AWH851911:AWH851913 BGD851911:BGD851913 BPZ851911:BPZ851913 BZV851911:BZV851913 CJR851911:CJR851913 CTN851911:CTN851913 DDJ851911:DDJ851913 DNF851911:DNF851913 DXB851911:DXB851913 EGX851911:EGX851913 EQT851911:EQT851913 FAP851911:FAP851913 FKL851911:FKL851913 FUH851911:FUH851913 GED851911:GED851913 GNZ851911:GNZ851913 GXV851911:GXV851913 HHR851911:HHR851913 HRN851911:HRN851913 IBJ851911:IBJ851913 ILF851911:ILF851913 IVB851911:IVB851913 JEX851911:JEX851913 JOT851911:JOT851913 JYP851911:JYP851913 KIL851911:KIL851913 KSH851911:KSH851913 LCD851911:LCD851913 LLZ851911:LLZ851913 LVV851911:LVV851913 MFR851911:MFR851913 MPN851911:MPN851913 MZJ851911:MZJ851913 NJF851911:NJF851913 NTB851911:NTB851913 OCX851911:OCX851913 OMT851911:OMT851913 OWP851911:OWP851913 PGL851911:PGL851913 PQH851911:PQH851913 QAD851911:QAD851913 QJZ851911:QJZ851913 QTV851911:QTV851913 RDR851911:RDR851913 RNN851911:RNN851913 RXJ851911:RXJ851913 SHF851911:SHF851913 SRB851911:SRB851913 TAX851911:TAX851913 TKT851911:TKT851913 TUP851911:TUP851913 UEL851911:UEL851913 UOH851911:UOH851913 UYD851911:UYD851913 VHZ851911:VHZ851913 VRV851911:VRV851913 WBR851911:WBR851913 WLN851911:WLN851913 WVJ851911:WVJ851913 IX917447:IX917449 ST917447:ST917449 ACP917447:ACP917449 AML917447:AML917449 AWH917447:AWH917449 BGD917447:BGD917449 BPZ917447:BPZ917449 BZV917447:BZV917449 CJR917447:CJR917449 CTN917447:CTN917449 DDJ917447:DDJ917449 DNF917447:DNF917449 DXB917447:DXB917449 EGX917447:EGX917449 EQT917447:EQT917449 FAP917447:FAP917449 FKL917447:FKL917449 FUH917447:FUH917449 GED917447:GED917449 GNZ917447:GNZ917449 GXV917447:GXV917449 HHR917447:HHR917449 HRN917447:HRN917449 IBJ917447:IBJ917449 ILF917447:ILF917449 IVB917447:IVB917449 JEX917447:JEX917449 JOT917447:JOT917449 JYP917447:JYP917449 KIL917447:KIL917449 KSH917447:KSH917449 LCD917447:LCD917449 LLZ917447:LLZ917449 LVV917447:LVV917449 MFR917447:MFR917449 MPN917447:MPN917449 MZJ917447:MZJ917449 NJF917447:NJF917449 NTB917447:NTB917449 OCX917447:OCX917449 OMT917447:OMT917449 OWP917447:OWP917449 PGL917447:PGL917449 PQH917447:PQH917449 QAD917447:QAD917449 QJZ917447:QJZ917449 QTV917447:QTV917449 RDR917447:RDR917449 RNN917447:RNN917449 RXJ917447:RXJ917449 SHF917447:SHF917449 SRB917447:SRB917449 TAX917447:TAX917449 TKT917447:TKT917449 TUP917447:TUP917449 UEL917447:UEL917449 UOH917447:UOH917449 UYD917447:UYD917449 VHZ917447:VHZ917449 VRV917447:VRV917449 WBR917447:WBR917449 WLN917447:WLN917449 WVJ917447:WVJ917449 IX982983:IX982985 ST982983:ST982985 ACP982983:ACP982985 AML982983:AML982985 AWH982983:AWH982985 BGD982983:BGD982985 BPZ982983:BPZ982985 BZV982983:BZV982985 CJR982983:CJR982985 CTN982983:CTN982985 DDJ982983:DDJ982985 DNF982983:DNF982985 DXB982983:DXB982985 EGX982983:EGX982985 EQT982983:EQT982985 FAP982983:FAP982985 FKL982983:FKL982985 FUH982983:FUH982985 GED982983:GED982985 GNZ982983:GNZ982985 GXV982983:GXV982985 HHR982983:HHR982985 HRN982983:HRN982985 IBJ982983:IBJ982985 ILF982983:ILF982985 IVB982983:IVB982985 JEX982983:JEX982985 JOT982983:JOT982985 JYP982983:JYP982985 KIL982983:KIL982985 KSH982983:KSH982985 LCD982983:LCD982985 LLZ982983:LLZ982985 LVV982983:LVV982985 MFR982983:MFR982985 MPN982983:MPN982985 MZJ982983:MZJ982985 NJF982983:NJF982985 NTB982983:NTB982985 OCX982983:OCX982985 OMT982983:OMT982985 OWP982983:OWP982985 PGL982983:PGL982985 PQH982983:PQH982985 QAD982983:QAD982985 QJZ982983:QJZ982985 QTV982983:QTV982985 RDR982983:RDR982985 RNN982983:RNN982985 RXJ982983:RXJ982985 SHF982983:SHF982985 SRB982983:SRB982985 TAX982983:TAX982985 TKT982983:TKT982985 TUP982983:TUP982985 UEL982983:UEL982985 UOH982983:UOH982985 UYD982983:UYD982985 VHZ982983:VHZ982985 VRV982983:VRV982985 WBR982983:WBR982985 WLN982983:WLN982985 WVJ982983:WVJ982985 WVJ982973:WVJ982975 IX65467 ST65467 ACP65467 AML65467 AWH65467 BGD65467 BPZ65467 BZV65467 CJR65467 CTN65467 DDJ65467 DNF65467 DXB65467 EGX65467 EQT65467 FAP65467 FKL65467 FUH65467 GED65467 GNZ65467 GXV65467 HHR65467 HRN65467 IBJ65467 ILF65467 IVB65467 JEX65467 JOT65467 JYP65467 KIL65467 KSH65467 LCD65467 LLZ65467 LVV65467 MFR65467 MPN65467 MZJ65467 NJF65467 NTB65467 OCX65467 OMT65467 OWP65467 PGL65467 PQH65467 QAD65467 QJZ65467 QTV65467 RDR65467 RNN65467 RXJ65467 SHF65467 SRB65467 TAX65467 TKT65467 TUP65467 UEL65467 UOH65467 UYD65467 VHZ65467 VRV65467 WBR65467 WLN65467 WVJ65467 IX131003 ST131003 ACP131003 AML131003 AWH131003 BGD131003 BPZ131003 BZV131003 CJR131003 CTN131003 DDJ131003 DNF131003 DXB131003 EGX131003 EQT131003 FAP131003 FKL131003 FUH131003 GED131003 GNZ131003 GXV131003 HHR131003 HRN131003 IBJ131003 ILF131003 IVB131003 JEX131003 JOT131003 JYP131003 KIL131003 KSH131003 LCD131003 LLZ131003 LVV131003 MFR131003 MPN131003 MZJ131003 NJF131003 NTB131003 OCX131003 OMT131003 OWP131003 PGL131003 PQH131003 QAD131003 QJZ131003 QTV131003 RDR131003 RNN131003 RXJ131003 SHF131003 SRB131003 TAX131003 TKT131003 TUP131003 UEL131003 UOH131003 UYD131003 VHZ131003 VRV131003 WBR131003 WLN131003 WVJ131003 IX196539 ST196539 ACP196539 AML196539 AWH196539 BGD196539 BPZ196539 BZV196539 CJR196539 CTN196539 DDJ196539 DNF196539 DXB196539 EGX196539 EQT196539 FAP196539 FKL196539 FUH196539 GED196539 GNZ196539 GXV196539 HHR196539 HRN196539 IBJ196539 ILF196539 IVB196539 JEX196539 JOT196539 JYP196539 KIL196539 KSH196539 LCD196539 LLZ196539 LVV196539 MFR196539 MPN196539 MZJ196539 NJF196539 NTB196539 OCX196539 OMT196539 OWP196539 PGL196539 PQH196539 QAD196539 QJZ196539 QTV196539 RDR196539 RNN196539 RXJ196539 SHF196539 SRB196539 TAX196539 TKT196539 TUP196539 UEL196539 UOH196539 UYD196539 VHZ196539 VRV196539 WBR196539 WLN196539 WVJ196539 IX262075 ST262075 ACP262075 AML262075 AWH262075 BGD262075 BPZ262075 BZV262075 CJR262075 CTN262075 DDJ262075 DNF262075 DXB262075 EGX262075 EQT262075 FAP262075 FKL262075 FUH262075 GED262075 GNZ262075 GXV262075 HHR262075 HRN262075 IBJ262075 ILF262075 IVB262075 JEX262075 JOT262075 JYP262075 KIL262075 KSH262075 LCD262075 LLZ262075 LVV262075 MFR262075 MPN262075 MZJ262075 NJF262075 NTB262075 OCX262075 OMT262075 OWP262075 PGL262075 PQH262075 QAD262075 QJZ262075 QTV262075 RDR262075 RNN262075 RXJ262075 SHF262075 SRB262075 TAX262075 TKT262075 TUP262075 UEL262075 UOH262075 UYD262075 VHZ262075 VRV262075 WBR262075 WLN262075 WVJ262075 IX327611 ST327611 ACP327611 AML327611 AWH327611 BGD327611 BPZ327611 BZV327611 CJR327611 CTN327611 DDJ327611 DNF327611 DXB327611 EGX327611 EQT327611 FAP327611 FKL327611 FUH327611 GED327611 GNZ327611 GXV327611 HHR327611 HRN327611 IBJ327611 ILF327611 IVB327611 JEX327611 JOT327611 JYP327611 KIL327611 KSH327611 LCD327611 LLZ327611 LVV327611 MFR327611 MPN327611 MZJ327611 NJF327611 NTB327611 OCX327611 OMT327611 OWP327611 PGL327611 PQH327611 QAD327611 QJZ327611 QTV327611 RDR327611 RNN327611 RXJ327611 SHF327611 SRB327611 TAX327611 TKT327611 TUP327611 UEL327611 UOH327611 UYD327611 VHZ327611 VRV327611 WBR327611 WLN327611 WVJ327611 IX393147 ST393147 ACP393147 AML393147 AWH393147 BGD393147 BPZ393147 BZV393147 CJR393147 CTN393147 DDJ393147 DNF393147 DXB393147 EGX393147 EQT393147 FAP393147 FKL393147 FUH393147 GED393147 GNZ393147 GXV393147 HHR393147 HRN393147 IBJ393147 ILF393147 IVB393147 JEX393147 JOT393147 JYP393147 KIL393147 KSH393147 LCD393147 LLZ393147 LVV393147 MFR393147 MPN393147 MZJ393147 NJF393147 NTB393147 OCX393147 OMT393147 OWP393147 PGL393147 PQH393147 QAD393147 QJZ393147 QTV393147 RDR393147 RNN393147 RXJ393147 SHF393147 SRB393147 TAX393147 TKT393147 TUP393147 UEL393147 UOH393147 UYD393147 VHZ393147 VRV393147 WBR393147 WLN393147 WVJ393147 IX458683 ST458683 ACP458683 AML458683 AWH458683 BGD458683 BPZ458683 BZV458683 CJR458683 CTN458683 DDJ458683 DNF458683 DXB458683 EGX458683 EQT458683 FAP458683 FKL458683 FUH458683 GED458683 GNZ458683 GXV458683 HHR458683 HRN458683 IBJ458683 ILF458683 IVB458683 JEX458683 JOT458683 JYP458683 KIL458683 KSH458683 LCD458683 LLZ458683 LVV458683 MFR458683 MPN458683 MZJ458683 NJF458683 NTB458683 OCX458683 OMT458683 OWP458683 PGL458683 PQH458683 QAD458683 QJZ458683 QTV458683 RDR458683 RNN458683 RXJ458683 SHF458683 SRB458683 TAX458683 TKT458683 TUP458683 UEL458683 UOH458683 UYD458683 VHZ458683 VRV458683 WBR458683 WLN458683 WVJ458683 IX524219 ST524219 ACP524219 AML524219 AWH524219 BGD524219 BPZ524219 BZV524219 CJR524219 CTN524219 DDJ524219 DNF524219 DXB524219 EGX524219 EQT524219 FAP524219 FKL524219 FUH524219 GED524219 GNZ524219 GXV524219 HHR524219 HRN524219 IBJ524219 ILF524219 IVB524219 JEX524219 JOT524219 JYP524219 KIL524219 KSH524219 LCD524219 LLZ524219 LVV524219 MFR524219 MPN524219 MZJ524219 NJF524219 NTB524219 OCX524219 OMT524219 OWP524219 PGL524219 PQH524219 QAD524219 QJZ524219 QTV524219 RDR524219 RNN524219 RXJ524219 SHF524219 SRB524219 TAX524219 TKT524219 TUP524219 UEL524219 UOH524219 UYD524219 VHZ524219 VRV524219 WBR524219 WLN524219 WVJ524219 IX589755 ST589755 ACP589755 AML589755 AWH589755 BGD589755 BPZ589755 BZV589755 CJR589755 CTN589755 DDJ589755 DNF589755 DXB589755 EGX589755 EQT589755 FAP589755 FKL589755 FUH589755 GED589755 GNZ589755 GXV589755 HHR589755 HRN589755 IBJ589755 ILF589755 IVB589755 JEX589755 JOT589755 JYP589755 KIL589755 KSH589755 LCD589755 LLZ589755 LVV589755 MFR589755 MPN589755 MZJ589755 NJF589755 NTB589755 OCX589755 OMT589755 OWP589755 PGL589755 PQH589755 QAD589755 QJZ589755 QTV589755 RDR589755 RNN589755 RXJ589755 SHF589755 SRB589755 TAX589755 TKT589755 TUP589755 UEL589755 UOH589755 UYD589755 VHZ589755 VRV589755 WBR589755 WLN589755 WVJ589755 IX655291 ST655291 ACP655291 AML655291 AWH655291 BGD655291 BPZ655291 BZV655291 CJR655291 CTN655291 DDJ655291 DNF655291 DXB655291 EGX655291 EQT655291 FAP655291 FKL655291 FUH655291 GED655291 GNZ655291 GXV655291 HHR655291 HRN655291 IBJ655291 ILF655291 IVB655291 JEX655291 JOT655291 JYP655291 KIL655291 KSH655291 LCD655291 LLZ655291 LVV655291 MFR655291 MPN655291 MZJ655291 NJF655291 NTB655291 OCX655291 OMT655291 OWP655291 PGL655291 PQH655291 QAD655291 QJZ655291 QTV655291 RDR655291 RNN655291 RXJ655291 SHF655291 SRB655291 TAX655291 TKT655291 TUP655291 UEL655291 UOH655291 UYD655291 VHZ655291 VRV655291 WBR655291 WLN655291 WVJ655291 IX720827 ST720827 ACP720827 AML720827 AWH720827 BGD720827 BPZ720827 BZV720827 CJR720827 CTN720827 DDJ720827 DNF720827 DXB720827 EGX720827 EQT720827 FAP720827 FKL720827 FUH720827 GED720827 GNZ720827 GXV720827 HHR720827 HRN720827 IBJ720827 ILF720827 IVB720827 JEX720827 JOT720827 JYP720827 KIL720827 KSH720827 LCD720827 LLZ720827 LVV720827 MFR720827 MPN720827 MZJ720827 NJF720827 NTB720827 OCX720827 OMT720827 OWP720827 PGL720827 PQH720827 QAD720827 QJZ720827 QTV720827 RDR720827 RNN720827 RXJ720827 SHF720827 SRB720827 TAX720827 TKT720827 TUP720827 UEL720827 UOH720827 UYD720827 VHZ720827 VRV720827 WBR720827 WLN720827 WVJ720827 IX786363 ST786363 ACP786363 AML786363 AWH786363 BGD786363 BPZ786363 BZV786363 CJR786363 CTN786363 DDJ786363 DNF786363 DXB786363 EGX786363 EQT786363 FAP786363 FKL786363 FUH786363 GED786363 GNZ786363 GXV786363 HHR786363 HRN786363 IBJ786363 ILF786363 IVB786363 JEX786363 JOT786363 JYP786363 KIL786363 KSH786363 LCD786363 LLZ786363 LVV786363 MFR786363 MPN786363 MZJ786363 NJF786363 NTB786363 OCX786363 OMT786363 OWP786363 PGL786363 PQH786363 QAD786363 QJZ786363 QTV786363 RDR786363 RNN786363 RXJ786363 SHF786363 SRB786363 TAX786363 TKT786363 TUP786363 UEL786363 UOH786363 UYD786363 VHZ786363 VRV786363 WBR786363 WLN786363 WVJ786363 IX851899 ST851899 ACP851899 AML851899 AWH851899 BGD851899 BPZ851899 BZV851899 CJR851899 CTN851899 DDJ851899 DNF851899 DXB851899 EGX851899 EQT851899 FAP851899 FKL851899 FUH851899 GED851899 GNZ851899 GXV851899 HHR851899 HRN851899 IBJ851899 ILF851899 IVB851899 JEX851899 JOT851899 JYP851899 KIL851899 KSH851899 LCD851899 LLZ851899 LVV851899 MFR851899 MPN851899 MZJ851899 NJF851899 NTB851899 OCX851899 OMT851899 OWP851899 PGL851899 PQH851899 QAD851899 QJZ851899 QTV851899 RDR851899 RNN851899 RXJ851899 SHF851899 SRB851899 TAX851899 TKT851899 TUP851899 UEL851899 UOH851899 UYD851899 VHZ851899 VRV851899 WBR851899 WLN851899 WVJ851899 IX917435 ST917435 ACP917435 AML917435 AWH917435 BGD917435 BPZ917435 BZV917435 CJR917435 CTN917435 DDJ917435 DNF917435 DXB917435 EGX917435 EQT917435 FAP917435 FKL917435 FUH917435 GED917435 GNZ917435 GXV917435 HHR917435 HRN917435 IBJ917435 ILF917435 IVB917435 JEX917435 JOT917435 JYP917435 KIL917435 KSH917435 LCD917435 LLZ917435 LVV917435 MFR917435 MPN917435 MZJ917435 NJF917435 NTB917435 OCX917435 OMT917435 OWP917435 PGL917435 PQH917435 QAD917435 QJZ917435 QTV917435 RDR917435 RNN917435 RXJ917435 SHF917435 SRB917435 TAX917435 TKT917435 TUP917435 UEL917435 UOH917435 UYD917435 VHZ917435 VRV917435 WBR917435 WLN917435 WVJ917435 IX982971 ST982971 ACP982971 AML982971 AWH982971 BGD982971 BPZ982971 BZV982971 CJR982971 CTN982971 DDJ982971 DNF982971 DXB982971 EGX982971 EQT982971 FAP982971 FKL982971 FUH982971 GED982971 GNZ982971 GXV982971 HHR982971 HRN982971 IBJ982971 ILF982971 IVB982971 JEX982971 JOT982971 JYP982971 KIL982971 KSH982971 LCD982971 LLZ982971 LVV982971 MFR982971 MPN982971 MZJ982971 NJF982971 NTB982971 OCX982971 OMT982971 OWP982971 PGL982971 PQH982971 QAD982971 QJZ982971 QTV982971 RDR982971 RNN982971 RXJ982971 SHF982971 SRB982971 TAX982971 TKT982971 TUP982971 UEL982971 UOH982971 UYD982971 VHZ982971 VRV982971 WBR982971 WLN982971 WVJ982971 IT65469:IT65471 SP65469:SP65471 ACL65469:ACL65471 AMH65469:AMH65471 AWD65469:AWD65471 BFZ65469:BFZ65471 BPV65469:BPV65471 BZR65469:BZR65471 CJN65469:CJN65471 CTJ65469:CTJ65471 DDF65469:DDF65471 DNB65469:DNB65471 DWX65469:DWX65471 EGT65469:EGT65471 EQP65469:EQP65471 FAL65469:FAL65471 FKH65469:FKH65471 FUD65469:FUD65471 GDZ65469:GDZ65471 GNV65469:GNV65471 GXR65469:GXR65471 HHN65469:HHN65471 HRJ65469:HRJ65471 IBF65469:IBF65471 ILB65469:ILB65471 IUX65469:IUX65471 JET65469:JET65471 JOP65469:JOP65471 JYL65469:JYL65471 KIH65469:KIH65471 KSD65469:KSD65471 LBZ65469:LBZ65471 LLV65469:LLV65471 LVR65469:LVR65471 MFN65469:MFN65471 MPJ65469:MPJ65471 MZF65469:MZF65471 NJB65469:NJB65471 NSX65469:NSX65471 OCT65469:OCT65471 OMP65469:OMP65471 OWL65469:OWL65471 PGH65469:PGH65471 PQD65469:PQD65471 PZZ65469:PZZ65471 QJV65469:QJV65471 QTR65469:QTR65471 RDN65469:RDN65471 RNJ65469:RNJ65471 RXF65469:RXF65471 SHB65469:SHB65471 SQX65469:SQX65471 TAT65469:TAT65471 TKP65469:TKP65471 TUL65469:TUL65471 UEH65469:UEH65471 UOD65469:UOD65471 UXZ65469:UXZ65471 VHV65469:VHV65471 VRR65469:VRR65471 WBN65469:WBN65471 WLJ65469:WLJ65471 WVF65469:WVF65471 IT131005:IT131007 SP131005:SP131007 ACL131005:ACL131007 AMH131005:AMH131007 AWD131005:AWD131007 BFZ131005:BFZ131007 BPV131005:BPV131007 BZR131005:BZR131007 CJN131005:CJN131007 CTJ131005:CTJ131007 DDF131005:DDF131007 DNB131005:DNB131007 DWX131005:DWX131007 EGT131005:EGT131007 EQP131005:EQP131007 FAL131005:FAL131007 FKH131005:FKH131007 FUD131005:FUD131007 GDZ131005:GDZ131007 GNV131005:GNV131007 GXR131005:GXR131007 HHN131005:HHN131007 HRJ131005:HRJ131007 IBF131005:IBF131007 ILB131005:ILB131007 IUX131005:IUX131007 JET131005:JET131007 JOP131005:JOP131007 JYL131005:JYL131007 KIH131005:KIH131007 KSD131005:KSD131007 LBZ131005:LBZ131007 LLV131005:LLV131007 LVR131005:LVR131007 MFN131005:MFN131007 MPJ131005:MPJ131007 MZF131005:MZF131007 NJB131005:NJB131007 NSX131005:NSX131007 OCT131005:OCT131007 OMP131005:OMP131007 OWL131005:OWL131007 PGH131005:PGH131007 PQD131005:PQD131007 PZZ131005:PZZ131007 QJV131005:QJV131007 QTR131005:QTR131007 RDN131005:RDN131007 RNJ131005:RNJ131007 RXF131005:RXF131007 SHB131005:SHB131007 SQX131005:SQX131007 TAT131005:TAT131007 TKP131005:TKP131007 TUL131005:TUL131007 UEH131005:UEH131007 UOD131005:UOD131007 UXZ131005:UXZ131007 VHV131005:VHV131007 VRR131005:VRR131007 WBN131005:WBN131007 WLJ131005:WLJ131007 WVF131005:WVF131007 IT196541:IT196543 SP196541:SP196543 ACL196541:ACL196543 AMH196541:AMH196543 AWD196541:AWD196543 BFZ196541:BFZ196543 BPV196541:BPV196543 BZR196541:BZR196543 CJN196541:CJN196543 CTJ196541:CTJ196543 DDF196541:DDF196543 DNB196541:DNB196543 DWX196541:DWX196543 EGT196541:EGT196543 EQP196541:EQP196543 FAL196541:FAL196543 FKH196541:FKH196543 FUD196541:FUD196543 GDZ196541:GDZ196543 GNV196541:GNV196543 GXR196541:GXR196543 HHN196541:HHN196543 HRJ196541:HRJ196543 IBF196541:IBF196543 ILB196541:ILB196543 IUX196541:IUX196543 JET196541:JET196543 JOP196541:JOP196543 JYL196541:JYL196543 KIH196541:KIH196543 KSD196541:KSD196543 LBZ196541:LBZ196543 LLV196541:LLV196543 LVR196541:LVR196543 MFN196541:MFN196543 MPJ196541:MPJ196543 MZF196541:MZF196543 NJB196541:NJB196543 NSX196541:NSX196543 OCT196541:OCT196543 OMP196541:OMP196543 OWL196541:OWL196543 PGH196541:PGH196543 PQD196541:PQD196543 PZZ196541:PZZ196543 QJV196541:QJV196543 QTR196541:QTR196543 RDN196541:RDN196543 RNJ196541:RNJ196543 RXF196541:RXF196543 SHB196541:SHB196543 SQX196541:SQX196543 TAT196541:TAT196543 TKP196541:TKP196543 TUL196541:TUL196543 UEH196541:UEH196543 UOD196541:UOD196543 UXZ196541:UXZ196543 VHV196541:VHV196543 VRR196541:VRR196543 WBN196541:WBN196543 WLJ196541:WLJ196543 WVF196541:WVF196543 IT262077:IT262079 SP262077:SP262079 ACL262077:ACL262079 AMH262077:AMH262079 AWD262077:AWD262079 BFZ262077:BFZ262079 BPV262077:BPV262079 BZR262077:BZR262079 CJN262077:CJN262079 CTJ262077:CTJ262079 DDF262077:DDF262079 DNB262077:DNB262079 DWX262077:DWX262079 EGT262077:EGT262079 EQP262077:EQP262079 FAL262077:FAL262079 FKH262077:FKH262079 FUD262077:FUD262079 GDZ262077:GDZ262079 GNV262077:GNV262079 GXR262077:GXR262079 HHN262077:HHN262079 HRJ262077:HRJ262079 IBF262077:IBF262079 ILB262077:ILB262079 IUX262077:IUX262079 JET262077:JET262079 JOP262077:JOP262079 JYL262077:JYL262079 KIH262077:KIH262079 KSD262077:KSD262079 LBZ262077:LBZ262079 LLV262077:LLV262079 LVR262077:LVR262079 MFN262077:MFN262079 MPJ262077:MPJ262079 MZF262077:MZF262079 NJB262077:NJB262079 NSX262077:NSX262079 OCT262077:OCT262079 OMP262077:OMP262079 OWL262077:OWL262079 PGH262077:PGH262079 PQD262077:PQD262079 PZZ262077:PZZ262079 QJV262077:QJV262079 QTR262077:QTR262079 RDN262077:RDN262079 RNJ262077:RNJ262079 RXF262077:RXF262079 SHB262077:SHB262079 SQX262077:SQX262079 TAT262077:TAT262079 TKP262077:TKP262079 TUL262077:TUL262079 UEH262077:UEH262079 UOD262077:UOD262079 UXZ262077:UXZ262079 VHV262077:VHV262079 VRR262077:VRR262079 WBN262077:WBN262079 WLJ262077:WLJ262079 WVF262077:WVF262079 IT327613:IT327615 SP327613:SP327615 ACL327613:ACL327615 AMH327613:AMH327615 AWD327613:AWD327615 BFZ327613:BFZ327615 BPV327613:BPV327615 BZR327613:BZR327615 CJN327613:CJN327615 CTJ327613:CTJ327615 DDF327613:DDF327615 DNB327613:DNB327615 DWX327613:DWX327615 EGT327613:EGT327615 EQP327613:EQP327615 FAL327613:FAL327615 FKH327613:FKH327615 FUD327613:FUD327615 GDZ327613:GDZ327615 GNV327613:GNV327615 GXR327613:GXR327615 HHN327613:HHN327615 HRJ327613:HRJ327615 IBF327613:IBF327615 ILB327613:ILB327615 IUX327613:IUX327615 JET327613:JET327615 JOP327613:JOP327615 JYL327613:JYL327615 KIH327613:KIH327615 KSD327613:KSD327615 LBZ327613:LBZ327615 LLV327613:LLV327615 LVR327613:LVR327615 MFN327613:MFN327615 MPJ327613:MPJ327615 MZF327613:MZF327615 NJB327613:NJB327615 NSX327613:NSX327615 OCT327613:OCT327615 OMP327613:OMP327615 OWL327613:OWL327615 PGH327613:PGH327615 PQD327613:PQD327615 PZZ327613:PZZ327615 QJV327613:QJV327615 QTR327613:QTR327615 RDN327613:RDN327615 RNJ327613:RNJ327615 RXF327613:RXF327615 SHB327613:SHB327615 SQX327613:SQX327615 TAT327613:TAT327615 TKP327613:TKP327615 TUL327613:TUL327615 UEH327613:UEH327615 UOD327613:UOD327615 UXZ327613:UXZ327615 VHV327613:VHV327615 VRR327613:VRR327615 WBN327613:WBN327615 WLJ327613:WLJ327615 WVF327613:WVF327615 IT393149:IT393151 SP393149:SP393151 ACL393149:ACL393151 AMH393149:AMH393151 AWD393149:AWD393151 BFZ393149:BFZ393151 BPV393149:BPV393151 BZR393149:BZR393151 CJN393149:CJN393151 CTJ393149:CTJ393151 DDF393149:DDF393151 DNB393149:DNB393151 DWX393149:DWX393151 EGT393149:EGT393151 EQP393149:EQP393151 FAL393149:FAL393151 FKH393149:FKH393151 FUD393149:FUD393151 GDZ393149:GDZ393151 GNV393149:GNV393151 GXR393149:GXR393151 HHN393149:HHN393151 HRJ393149:HRJ393151 IBF393149:IBF393151 ILB393149:ILB393151 IUX393149:IUX393151 JET393149:JET393151 JOP393149:JOP393151 JYL393149:JYL393151 KIH393149:KIH393151 KSD393149:KSD393151 LBZ393149:LBZ393151 LLV393149:LLV393151 LVR393149:LVR393151 MFN393149:MFN393151 MPJ393149:MPJ393151 MZF393149:MZF393151 NJB393149:NJB393151 NSX393149:NSX393151 OCT393149:OCT393151 OMP393149:OMP393151 OWL393149:OWL393151 PGH393149:PGH393151 PQD393149:PQD393151 PZZ393149:PZZ393151 QJV393149:QJV393151 QTR393149:QTR393151 RDN393149:RDN393151 RNJ393149:RNJ393151 RXF393149:RXF393151 SHB393149:SHB393151 SQX393149:SQX393151 TAT393149:TAT393151 TKP393149:TKP393151 TUL393149:TUL393151 UEH393149:UEH393151 UOD393149:UOD393151 UXZ393149:UXZ393151 VHV393149:VHV393151 VRR393149:VRR393151 WBN393149:WBN393151 WLJ393149:WLJ393151 WVF393149:WVF393151 IT458685:IT458687 SP458685:SP458687 ACL458685:ACL458687 AMH458685:AMH458687 AWD458685:AWD458687 BFZ458685:BFZ458687 BPV458685:BPV458687 BZR458685:BZR458687 CJN458685:CJN458687 CTJ458685:CTJ458687 DDF458685:DDF458687 DNB458685:DNB458687 DWX458685:DWX458687 EGT458685:EGT458687 EQP458685:EQP458687 FAL458685:FAL458687 FKH458685:FKH458687 FUD458685:FUD458687 GDZ458685:GDZ458687 GNV458685:GNV458687 GXR458685:GXR458687 HHN458685:HHN458687 HRJ458685:HRJ458687 IBF458685:IBF458687 ILB458685:ILB458687 IUX458685:IUX458687 JET458685:JET458687 JOP458685:JOP458687 JYL458685:JYL458687 KIH458685:KIH458687 KSD458685:KSD458687 LBZ458685:LBZ458687 LLV458685:LLV458687 LVR458685:LVR458687 MFN458685:MFN458687 MPJ458685:MPJ458687 MZF458685:MZF458687 NJB458685:NJB458687 NSX458685:NSX458687 OCT458685:OCT458687 OMP458685:OMP458687 OWL458685:OWL458687 PGH458685:PGH458687 PQD458685:PQD458687 PZZ458685:PZZ458687 QJV458685:QJV458687 QTR458685:QTR458687 RDN458685:RDN458687 RNJ458685:RNJ458687 RXF458685:RXF458687 SHB458685:SHB458687 SQX458685:SQX458687 TAT458685:TAT458687 TKP458685:TKP458687 TUL458685:TUL458687 UEH458685:UEH458687 UOD458685:UOD458687 UXZ458685:UXZ458687 VHV458685:VHV458687 VRR458685:VRR458687 WBN458685:WBN458687 WLJ458685:WLJ458687 WVF458685:WVF458687 IT524221:IT524223 SP524221:SP524223 ACL524221:ACL524223 AMH524221:AMH524223 AWD524221:AWD524223 BFZ524221:BFZ524223 BPV524221:BPV524223 BZR524221:BZR524223 CJN524221:CJN524223 CTJ524221:CTJ524223 DDF524221:DDF524223 DNB524221:DNB524223 DWX524221:DWX524223 EGT524221:EGT524223 EQP524221:EQP524223 FAL524221:FAL524223 FKH524221:FKH524223 FUD524221:FUD524223 GDZ524221:GDZ524223 GNV524221:GNV524223 GXR524221:GXR524223 HHN524221:HHN524223 HRJ524221:HRJ524223 IBF524221:IBF524223 ILB524221:ILB524223 IUX524221:IUX524223 JET524221:JET524223 JOP524221:JOP524223 JYL524221:JYL524223 KIH524221:KIH524223 KSD524221:KSD524223 LBZ524221:LBZ524223 LLV524221:LLV524223 LVR524221:LVR524223 MFN524221:MFN524223 MPJ524221:MPJ524223 MZF524221:MZF524223 NJB524221:NJB524223 NSX524221:NSX524223 OCT524221:OCT524223 OMP524221:OMP524223 OWL524221:OWL524223 PGH524221:PGH524223 PQD524221:PQD524223 PZZ524221:PZZ524223 QJV524221:QJV524223 QTR524221:QTR524223 RDN524221:RDN524223 RNJ524221:RNJ524223 RXF524221:RXF524223 SHB524221:SHB524223 SQX524221:SQX524223 TAT524221:TAT524223 TKP524221:TKP524223 TUL524221:TUL524223 UEH524221:UEH524223 UOD524221:UOD524223 UXZ524221:UXZ524223 VHV524221:VHV524223 VRR524221:VRR524223 WBN524221:WBN524223 WLJ524221:WLJ524223 WVF524221:WVF524223 IT589757:IT589759 SP589757:SP589759 ACL589757:ACL589759 AMH589757:AMH589759 AWD589757:AWD589759 BFZ589757:BFZ589759 BPV589757:BPV589759 BZR589757:BZR589759 CJN589757:CJN589759 CTJ589757:CTJ589759 DDF589757:DDF589759 DNB589757:DNB589759 DWX589757:DWX589759 EGT589757:EGT589759 EQP589757:EQP589759 FAL589757:FAL589759 FKH589757:FKH589759 FUD589757:FUD589759 GDZ589757:GDZ589759 GNV589757:GNV589759 GXR589757:GXR589759 HHN589757:HHN589759 HRJ589757:HRJ589759 IBF589757:IBF589759 ILB589757:ILB589759 IUX589757:IUX589759 JET589757:JET589759 JOP589757:JOP589759 JYL589757:JYL589759 KIH589757:KIH589759 KSD589757:KSD589759 LBZ589757:LBZ589759 LLV589757:LLV589759 LVR589757:LVR589759 MFN589757:MFN589759 MPJ589757:MPJ589759 MZF589757:MZF589759 NJB589757:NJB589759 NSX589757:NSX589759 OCT589757:OCT589759 OMP589757:OMP589759 OWL589757:OWL589759 PGH589757:PGH589759 PQD589757:PQD589759 PZZ589757:PZZ589759 QJV589757:QJV589759 QTR589757:QTR589759 RDN589757:RDN589759 RNJ589757:RNJ589759 RXF589757:RXF589759 SHB589757:SHB589759 SQX589757:SQX589759 TAT589757:TAT589759 TKP589757:TKP589759 TUL589757:TUL589759 UEH589757:UEH589759 UOD589757:UOD589759 UXZ589757:UXZ589759 VHV589757:VHV589759 VRR589757:VRR589759 WBN589757:WBN589759 WLJ589757:WLJ589759 WVF589757:WVF589759 IT655293:IT655295 SP655293:SP655295 ACL655293:ACL655295 AMH655293:AMH655295 AWD655293:AWD655295 BFZ655293:BFZ655295 BPV655293:BPV655295 BZR655293:BZR655295 CJN655293:CJN655295 CTJ655293:CTJ655295 DDF655293:DDF655295 DNB655293:DNB655295 DWX655293:DWX655295 EGT655293:EGT655295 EQP655293:EQP655295 FAL655293:FAL655295 FKH655293:FKH655295 FUD655293:FUD655295 GDZ655293:GDZ655295 GNV655293:GNV655295 GXR655293:GXR655295 HHN655293:HHN655295 HRJ655293:HRJ655295 IBF655293:IBF655295 ILB655293:ILB655295 IUX655293:IUX655295 JET655293:JET655295 JOP655293:JOP655295 JYL655293:JYL655295 KIH655293:KIH655295 KSD655293:KSD655295 LBZ655293:LBZ655295 LLV655293:LLV655295 LVR655293:LVR655295 MFN655293:MFN655295 MPJ655293:MPJ655295 MZF655293:MZF655295 NJB655293:NJB655295 NSX655293:NSX655295 OCT655293:OCT655295 OMP655293:OMP655295 OWL655293:OWL655295 PGH655293:PGH655295 PQD655293:PQD655295 PZZ655293:PZZ655295 QJV655293:QJV655295 QTR655293:QTR655295 RDN655293:RDN655295 RNJ655293:RNJ655295 RXF655293:RXF655295 SHB655293:SHB655295 SQX655293:SQX655295 TAT655293:TAT655295 TKP655293:TKP655295 TUL655293:TUL655295 UEH655293:UEH655295 UOD655293:UOD655295 UXZ655293:UXZ655295 VHV655293:VHV655295 VRR655293:VRR655295 WBN655293:WBN655295 WLJ655293:WLJ655295 WVF655293:WVF655295 IT720829:IT720831 SP720829:SP720831 ACL720829:ACL720831 AMH720829:AMH720831 AWD720829:AWD720831 BFZ720829:BFZ720831 BPV720829:BPV720831 BZR720829:BZR720831 CJN720829:CJN720831 CTJ720829:CTJ720831 DDF720829:DDF720831 DNB720829:DNB720831 DWX720829:DWX720831 EGT720829:EGT720831 EQP720829:EQP720831 FAL720829:FAL720831 FKH720829:FKH720831 FUD720829:FUD720831 GDZ720829:GDZ720831 GNV720829:GNV720831 GXR720829:GXR720831 HHN720829:HHN720831 HRJ720829:HRJ720831 IBF720829:IBF720831 ILB720829:ILB720831 IUX720829:IUX720831 JET720829:JET720831 JOP720829:JOP720831 JYL720829:JYL720831 KIH720829:KIH720831 KSD720829:KSD720831 LBZ720829:LBZ720831 LLV720829:LLV720831 LVR720829:LVR720831 MFN720829:MFN720831 MPJ720829:MPJ720831 MZF720829:MZF720831 NJB720829:NJB720831 NSX720829:NSX720831 OCT720829:OCT720831 OMP720829:OMP720831 OWL720829:OWL720831 PGH720829:PGH720831 PQD720829:PQD720831 PZZ720829:PZZ720831 QJV720829:QJV720831 QTR720829:QTR720831 RDN720829:RDN720831 RNJ720829:RNJ720831 RXF720829:RXF720831 SHB720829:SHB720831 SQX720829:SQX720831 TAT720829:TAT720831 TKP720829:TKP720831 TUL720829:TUL720831 UEH720829:UEH720831 UOD720829:UOD720831 UXZ720829:UXZ720831 VHV720829:VHV720831 VRR720829:VRR720831 WBN720829:WBN720831 WLJ720829:WLJ720831 WVF720829:WVF720831 IT786365:IT786367 SP786365:SP786367 ACL786365:ACL786367 AMH786365:AMH786367 AWD786365:AWD786367 BFZ786365:BFZ786367 BPV786365:BPV786367 BZR786365:BZR786367 CJN786365:CJN786367 CTJ786365:CTJ786367 DDF786365:DDF786367 DNB786365:DNB786367 DWX786365:DWX786367 EGT786365:EGT786367 EQP786365:EQP786367 FAL786365:FAL786367 FKH786365:FKH786367 FUD786365:FUD786367 GDZ786365:GDZ786367 GNV786365:GNV786367 GXR786365:GXR786367 HHN786365:HHN786367 HRJ786365:HRJ786367 IBF786365:IBF786367 ILB786365:ILB786367 IUX786365:IUX786367 JET786365:JET786367 JOP786365:JOP786367 JYL786365:JYL786367 KIH786365:KIH786367 KSD786365:KSD786367 LBZ786365:LBZ786367 LLV786365:LLV786367 LVR786365:LVR786367 MFN786365:MFN786367 MPJ786365:MPJ786367 MZF786365:MZF786367 NJB786365:NJB786367 NSX786365:NSX786367 OCT786365:OCT786367 OMP786365:OMP786367 OWL786365:OWL786367 PGH786365:PGH786367 PQD786365:PQD786367 PZZ786365:PZZ786367 QJV786365:QJV786367 QTR786365:QTR786367 RDN786365:RDN786367 RNJ786365:RNJ786367 RXF786365:RXF786367 SHB786365:SHB786367 SQX786365:SQX786367 TAT786365:TAT786367 TKP786365:TKP786367 TUL786365:TUL786367 UEH786365:UEH786367 UOD786365:UOD786367 UXZ786365:UXZ786367 VHV786365:VHV786367 VRR786365:VRR786367 WBN786365:WBN786367 WLJ786365:WLJ786367 WVF786365:WVF786367 IT851901:IT851903 SP851901:SP851903 ACL851901:ACL851903 AMH851901:AMH851903 AWD851901:AWD851903 BFZ851901:BFZ851903 BPV851901:BPV851903 BZR851901:BZR851903 CJN851901:CJN851903 CTJ851901:CTJ851903 DDF851901:DDF851903 DNB851901:DNB851903 DWX851901:DWX851903 EGT851901:EGT851903 EQP851901:EQP851903 FAL851901:FAL851903 FKH851901:FKH851903 FUD851901:FUD851903 GDZ851901:GDZ851903 GNV851901:GNV851903 GXR851901:GXR851903 HHN851901:HHN851903 HRJ851901:HRJ851903 IBF851901:IBF851903 ILB851901:ILB851903 IUX851901:IUX851903 JET851901:JET851903 JOP851901:JOP851903 JYL851901:JYL851903 KIH851901:KIH851903 KSD851901:KSD851903 LBZ851901:LBZ851903 LLV851901:LLV851903 LVR851901:LVR851903 MFN851901:MFN851903 MPJ851901:MPJ851903 MZF851901:MZF851903 NJB851901:NJB851903 NSX851901:NSX851903 OCT851901:OCT851903 OMP851901:OMP851903 OWL851901:OWL851903 PGH851901:PGH851903 PQD851901:PQD851903 PZZ851901:PZZ851903 QJV851901:QJV851903 QTR851901:QTR851903 RDN851901:RDN851903 RNJ851901:RNJ851903 RXF851901:RXF851903 SHB851901:SHB851903 SQX851901:SQX851903 TAT851901:TAT851903 TKP851901:TKP851903 TUL851901:TUL851903 UEH851901:UEH851903 UOD851901:UOD851903 UXZ851901:UXZ851903 VHV851901:VHV851903 VRR851901:VRR851903 WBN851901:WBN851903 WLJ851901:WLJ851903 WVF851901:WVF851903 IT917437:IT917439 SP917437:SP917439 ACL917437:ACL917439 AMH917437:AMH917439 AWD917437:AWD917439 BFZ917437:BFZ917439 BPV917437:BPV917439 BZR917437:BZR917439 CJN917437:CJN917439 CTJ917437:CTJ917439 DDF917437:DDF917439 DNB917437:DNB917439 DWX917437:DWX917439 EGT917437:EGT917439 EQP917437:EQP917439 FAL917437:FAL917439 FKH917437:FKH917439 FUD917437:FUD917439 GDZ917437:GDZ917439 GNV917437:GNV917439 GXR917437:GXR917439 HHN917437:HHN917439 HRJ917437:HRJ917439 IBF917437:IBF917439 ILB917437:ILB917439 IUX917437:IUX917439 JET917437:JET917439 JOP917437:JOP917439 JYL917437:JYL917439 KIH917437:KIH917439 KSD917437:KSD917439 LBZ917437:LBZ917439 LLV917437:LLV917439 LVR917437:LVR917439 MFN917437:MFN917439 MPJ917437:MPJ917439 MZF917437:MZF917439 NJB917437:NJB917439 NSX917437:NSX917439 OCT917437:OCT917439 OMP917437:OMP917439 OWL917437:OWL917439 PGH917437:PGH917439 PQD917437:PQD917439 PZZ917437:PZZ917439 QJV917437:QJV917439 QTR917437:QTR917439 RDN917437:RDN917439 RNJ917437:RNJ917439 RXF917437:RXF917439 SHB917437:SHB917439 SQX917437:SQX917439 TAT917437:TAT917439 TKP917437:TKP917439 TUL917437:TUL917439 UEH917437:UEH917439 UOD917437:UOD917439 UXZ917437:UXZ917439 VHV917437:VHV917439 VRR917437:VRR917439 WBN917437:WBN917439 WLJ917437:WLJ917439 WVF917437:WVF917439 IT982973:IT982975 SP982973:SP982975 ACL982973:ACL982975 AMH982973:AMH982975 AWD982973:AWD982975 BFZ982973:BFZ982975 BPV982973:BPV982975 BZR982973:BZR982975 CJN982973:CJN982975 CTJ982973:CTJ982975 DDF982973:DDF982975 DNB982973:DNB982975 DWX982973:DWX982975 EGT982973:EGT982975 EQP982973:EQP982975 FAL982973:FAL982975 FKH982973:FKH982975 FUD982973:FUD982975 GDZ982973:GDZ982975 GNV982973:GNV982975 GXR982973:GXR982975 HHN982973:HHN982975 HRJ982973:HRJ982975 IBF982973:IBF982975 ILB982973:ILB982975 IUX982973:IUX982975 JET982973:JET982975 JOP982973:JOP982975 JYL982973:JYL982975 KIH982973:KIH982975 KSD982973:KSD982975 LBZ982973:LBZ982975 LLV982973:LLV982975 LVR982973:LVR982975 MFN982973:MFN982975 MPJ982973:MPJ982975 MZF982973:MZF982975 NJB982973:NJB982975 NSX982973:NSX982975 OCT982973:OCT982975 OMP982973:OMP982975 OWL982973:OWL982975 PGH982973:PGH982975 PQD982973:PQD982975 PZZ982973:PZZ982975 QJV982973:QJV982975 QTR982973:QTR982975 RDN982973:RDN982975 RNJ982973:RNJ982975 RXF982973:RXF982975 SHB982973:SHB982975 SQX982973:SQX982975 TAT982973:TAT982975 TKP982973:TKP982975 TUL982973:TUL982975 UEH982973:UEH982975 UOD982973:UOD982975 UXZ982973:UXZ982975 VHV982973:VHV982975 VRR982973:VRR982975 WBN982973:WBN982975 WLJ982973:WLJ982975 WVF982973:WVF982975 IT65479:IT65481 SP65479:SP65481 ACL65479:ACL65481 AMH65479:AMH65481 AWD65479:AWD65481 BFZ65479:BFZ65481 BPV65479:BPV65481 BZR65479:BZR65481 CJN65479:CJN65481 CTJ65479:CTJ65481 DDF65479:DDF65481 DNB65479:DNB65481 DWX65479:DWX65481 EGT65479:EGT65481 EQP65479:EQP65481 FAL65479:FAL65481 FKH65479:FKH65481 FUD65479:FUD65481 GDZ65479:GDZ65481 GNV65479:GNV65481 GXR65479:GXR65481 HHN65479:HHN65481 HRJ65479:HRJ65481 IBF65479:IBF65481 ILB65479:ILB65481 IUX65479:IUX65481 JET65479:JET65481 JOP65479:JOP65481 JYL65479:JYL65481 KIH65479:KIH65481 KSD65479:KSD65481 LBZ65479:LBZ65481 LLV65479:LLV65481 LVR65479:LVR65481 MFN65479:MFN65481 MPJ65479:MPJ65481 MZF65479:MZF65481 NJB65479:NJB65481 NSX65479:NSX65481 OCT65479:OCT65481 OMP65479:OMP65481 OWL65479:OWL65481 PGH65479:PGH65481 PQD65479:PQD65481 PZZ65479:PZZ65481 QJV65479:QJV65481 QTR65479:QTR65481 RDN65479:RDN65481 RNJ65479:RNJ65481 RXF65479:RXF65481 SHB65479:SHB65481 SQX65479:SQX65481 TAT65479:TAT65481 TKP65479:TKP65481 TUL65479:TUL65481 UEH65479:UEH65481 UOD65479:UOD65481 UXZ65479:UXZ65481 VHV65479:VHV65481 VRR65479:VRR65481 WBN65479:WBN65481 WLJ65479:WLJ65481 WVF65479:WVF65481 IT131015:IT131017 SP131015:SP131017 ACL131015:ACL131017 AMH131015:AMH131017 AWD131015:AWD131017 BFZ131015:BFZ131017 BPV131015:BPV131017 BZR131015:BZR131017 CJN131015:CJN131017 CTJ131015:CTJ131017 DDF131015:DDF131017 DNB131015:DNB131017 DWX131015:DWX131017 EGT131015:EGT131017 EQP131015:EQP131017 FAL131015:FAL131017 FKH131015:FKH131017 FUD131015:FUD131017 GDZ131015:GDZ131017 GNV131015:GNV131017 GXR131015:GXR131017 HHN131015:HHN131017 HRJ131015:HRJ131017 IBF131015:IBF131017 ILB131015:ILB131017 IUX131015:IUX131017 JET131015:JET131017 JOP131015:JOP131017 JYL131015:JYL131017 KIH131015:KIH131017 KSD131015:KSD131017 LBZ131015:LBZ131017 LLV131015:LLV131017 LVR131015:LVR131017 MFN131015:MFN131017 MPJ131015:MPJ131017 MZF131015:MZF131017 NJB131015:NJB131017 NSX131015:NSX131017 OCT131015:OCT131017 OMP131015:OMP131017 OWL131015:OWL131017 PGH131015:PGH131017 PQD131015:PQD131017 PZZ131015:PZZ131017 QJV131015:QJV131017 QTR131015:QTR131017 RDN131015:RDN131017 RNJ131015:RNJ131017 RXF131015:RXF131017 SHB131015:SHB131017 SQX131015:SQX131017 TAT131015:TAT131017 TKP131015:TKP131017 TUL131015:TUL131017 UEH131015:UEH131017 UOD131015:UOD131017 UXZ131015:UXZ131017 VHV131015:VHV131017 VRR131015:VRR131017 WBN131015:WBN131017 WLJ131015:WLJ131017 WVF131015:WVF131017 IT196551:IT196553 SP196551:SP196553 ACL196551:ACL196553 AMH196551:AMH196553 AWD196551:AWD196553 BFZ196551:BFZ196553 BPV196551:BPV196553 BZR196551:BZR196553 CJN196551:CJN196553 CTJ196551:CTJ196553 DDF196551:DDF196553 DNB196551:DNB196553 DWX196551:DWX196553 EGT196551:EGT196553 EQP196551:EQP196553 FAL196551:FAL196553 FKH196551:FKH196553 FUD196551:FUD196553 GDZ196551:GDZ196553 GNV196551:GNV196553 GXR196551:GXR196553 HHN196551:HHN196553 HRJ196551:HRJ196553 IBF196551:IBF196553 ILB196551:ILB196553 IUX196551:IUX196553 JET196551:JET196553 JOP196551:JOP196553 JYL196551:JYL196553 KIH196551:KIH196553 KSD196551:KSD196553 LBZ196551:LBZ196553 LLV196551:LLV196553 LVR196551:LVR196553 MFN196551:MFN196553 MPJ196551:MPJ196553 MZF196551:MZF196553 NJB196551:NJB196553 NSX196551:NSX196553 OCT196551:OCT196553 OMP196551:OMP196553 OWL196551:OWL196553 PGH196551:PGH196553 PQD196551:PQD196553 PZZ196551:PZZ196553 QJV196551:QJV196553 QTR196551:QTR196553 RDN196551:RDN196553 RNJ196551:RNJ196553 RXF196551:RXF196553 SHB196551:SHB196553 SQX196551:SQX196553 TAT196551:TAT196553 TKP196551:TKP196553 TUL196551:TUL196553 UEH196551:UEH196553 UOD196551:UOD196553 UXZ196551:UXZ196553 VHV196551:VHV196553 VRR196551:VRR196553 WBN196551:WBN196553 WLJ196551:WLJ196553 WVF196551:WVF196553 IT262087:IT262089 SP262087:SP262089 ACL262087:ACL262089 AMH262087:AMH262089 AWD262087:AWD262089 BFZ262087:BFZ262089 BPV262087:BPV262089 BZR262087:BZR262089 CJN262087:CJN262089 CTJ262087:CTJ262089 DDF262087:DDF262089 DNB262087:DNB262089 DWX262087:DWX262089 EGT262087:EGT262089 EQP262087:EQP262089 FAL262087:FAL262089 FKH262087:FKH262089 FUD262087:FUD262089 GDZ262087:GDZ262089 GNV262087:GNV262089 GXR262087:GXR262089 HHN262087:HHN262089 HRJ262087:HRJ262089 IBF262087:IBF262089 ILB262087:ILB262089 IUX262087:IUX262089 JET262087:JET262089 JOP262087:JOP262089 JYL262087:JYL262089 KIH262087:KIH262089 KSD262087:KSD262089 LBZ262087:LBZ262089 LLV262087:LLV262089 LVR262087:LVR262089 MFN262087:MFN262089 MPJ262087:MPJ262089 MZF262087:MZF262089 NJB262087:NJB262089 NSX262087:NSX262089 OCT262087:OCT262089 OMP262087:OMP262089 OWL262087:OWL262089 PGH262087:PGH262089 PQD262087:PQD262089 PZZ262087:PZZ262089 QJV262087:QJV262089 QTR262087:QTR262089 RDN262087:RDN262089 RNJ262087:RNJ262089 RXF262087:RXF262089 SHB262087:SHB262089 SQX262087:SQX262089 TAT262087:TAT262089 TKP262087:TKP262089 TUL262087:TUL262089 UEH262087:UEH262089 UOD262087:UOD262089 UXZ262087:UXZ262089 VHV262087:VHV262089 VRR262087:VRR262089 WBN262087:WBN262089 WLJ262087:WLJ262089 WVF262087:WVF262089 IT327623:IT327625 SP327623:SP327625 ACL327623:ACL327625 AMH327623:AMH327625 AWD327623:AWD327625 BFZ327623:BFZ327625 BPV327623:BPV327625 BZR327623:BZR327625 CJN327623:CJN327625 CTJ327623:CTJ327625 DDF327623:DDF327625 DNB327623:DNB327625 DWX327623:DWX327625 EGT327623:EGT327625 EQP327623:EQP327625 FAL327623:FAL327625 FKH327623:FKH327625 FUD327623:FUD327625 GDZ327623:GDZ327625 GNV327623:GNV327625 GXR327623:GXR327625 HHN327623:HHN327625 HRJ327623:HRJ327625 IBF327623:IBF327625 ILB327623:ILB327625 IUX327623:IUX327625 JET327623:JET327625 JOP327623:JOP327625 JYL327623:JYL327625 KIH327623:KIH327625 KSD327623:KSD327625 LBZ327623:LBZ327625 LLV327623:LLV327625 LVR327623:LVR327625 MFN327623:MFN327625 MPJ327623:MPJ327625 MZF327623:MZF327625 NJB327623:NJB327625 NSX327623:NSX327625 OCT327623:OCT327625 OMP327623:OMP327625 OWL327623:OWL327625 PGH327623:PGH327625 PQD327623:PQD327625 PZZ327623:PZZ327625 QJV327623:QJV327625 QTR327623:QTR327625 RDN327623:RDN327625 RNJ327623:RNJ327625 RXF327623:RXF327625 SHB327623:SHB327625 SQX327623:SQX327625 TAT327623:TAT327625 TKP327623:TKP327625 TUL327623:TUL327625 UEH327623:UEH327625 UOD327623:UOD327625 UXZ327623:UXZ327625 VHV327623:VHV327625 VRR327623:VRR327625 WBN327623:WBN327625 WLJ327623:WLJ327625 WVF327623:WVF327625 IT393159:IT393161 SP393159:SP393161 ACL393159:ACL393161 AMH393159:AMH393161 AWD393159:AWD393161 BFZ393159:BFZ393161 BPV393159:BPV393161 BZR393159:BZR393161 CJN393159:CJN393161 CTJ393159:CTJ393161 DDF393159:DDF393161 DNB393159:DNB393161 DWX393159:DWX393161 EGT393159:EGT393161 EQP393159:EQP393161 FAL393159:FAL393161 FKH393159:FKH393161 FUD393159:FUD393161 GDZ393159:GDZ393161 GNV393159:GNV393161 GXR393159:GXR393161 HHN393159:HHN393161 HRJ393159:HRJ393161 IBF393159:IBF393161 ILB393159:ILB393161 IUX393159:IUX393161 JET393159:JET393161 JOP393159:JOP393161 JYL393159:JYL393161 KIH393159:KIH393161 KSD393159:KSD393161 LBZ393159:LBZ393161 LLV393159:LLV393161 LVR393159:LVR393161 MFN393159:MFN393161 MPJ393159:MPJ393161 MZF393159:MZF393161 NJB393159:NJB393161 NSX393159:NSX393161 OCT393159:OCT393161 OMP393159:OMP393161 OWL393159:OWL393161 PGH393159:PGH393161 PQD393159:PQD393161 PZZ393159:PZZ393161 QJV393159:QJV393161 QTR393159:QTR393161 RDN393159:RDN393161 RNJ393159:RNJ393161 RXF393159:RXF393161 SHB393159:SHB393161 SQX393159:SQX393161 TAT393159:TAT393161 TKP393159:TKP393161 TUL393159:TUL393161 UEH393159:UEH393161 UOD393159:UOD393161 UXZ393159:UXZ393161 VHV393159:VHV393161 VRR393159:VRR393161 WBN393159:WBN393161 WLJ393159:WLJ393161 WVF393159:WVF393161 IT458695:IT458697 SP458695:SP458697 ACL458695:ACL458697 AMH458695:AMH458697 AWD458695:AWD458697 BFZ458695:BFZ458697 BPV458695:BPV458697 BZR458695:BZR458697 CJN458695:CJN458697 CTJ458695:CTJ458697 DDF458695:DDF458697 DNB458695:DNB458697 DWX458695:DWX458697 EGT458695:EGT458697 EQP458695:EQP458697 FAL458695:FAL458697 FKH458695:FKH458697 FUD458695:FUD458697 GDZ458695:GDZ458697 GNV458695:GNV458697 GXR458695:GXR458697 HHN458695:HHN458697 HRJ458695:HRJ458697 IBF458695:IBF458697 ILB458695:ILB458697 IUX458695:IUX458697 JET458695:JET458697 JOP458695:JOP458697 JYL458695:JYL458697 KIH458695:KIH458697 KSD458695:KSD458697 LBZ458695:LBZ458697 LLV458695:LLV458697 LVR458695:LVR458697 MFN458695:MFN458697 MPJ458695:MPJ458697 MZF458695:MZF458697 NJB458695:NJB458697 NSX458695:NSX458697 OCT458695:OCT458697 OMP458695:OMP458697 OWL458695:OWL458697 PGH458695:PGH458697 PQD458695:PQD458697 PZZ458695:PZZ458697 QJV458695:QJV458697 QTR458695:QTR458697 RDN458695:RDN458697 RNJ458695:RNJ458697 RXF458695:RXF458697 SHB458695:SHB458697 SQX458695:SQX458697 TAT458695:TAT458697 TKP458695:TKP458697 TUL458695:TUL458697 UEH458695:UEH458697 UOD458695:UOD458697 UXZ458695:UXZ458697 VHV458695:VHV458697 VRR458695:VRR458697 WBN458695:WBN458697 WLJ458695:WLJ458697 WVF458695:WVF458697 IT524231:IT524233 SP524231:SP524233 ACL524231:ACL524233 AMH524231:AMH524233 AWD524231:AWD524233 BFZ524231:BFZ524233 BPV524231:BPV524233 BZR524231:BZR524233 CJN524231:CJN524233 CTJ524231:CTJ524233 DDF524231:DDF524233 DNB524231:DNB524233 DWX524231:DWX524233 EGT524231:EGT524233 EQP524231:EQP524233 FAL524231:FAL524233 FKH524231:FKH524233 FUD524231:FUD524233 GDZ524231:GDZ524233 GNV524231:GNV524233 GXR524231:GXR524233 HHN524231:HHN524233 HRJ524231:HRJ524233 IBF524231:IBF524233 ILB524231:ILB524233 IUX524231:IUX524233 JET524231:JET524233 JOP524231:JOP524233 JYL524231:JYL524233 KIH524231:KIH524233 KSD524231:KSD524233 LBZ524231:LBZ524233 LLV524231:LLV524233 LVR524231:LVR524233 MFN524231:MFN524233 MPJ524231:MPJ524233 MZF524231:MZF524233 NJB524231:NJB524233 NSX524231:NSX524233 OCT524231:OCT524233 OMP524231:OMP524233 OWL524231:OWL524233 PGH524231:PGH524233 PQD524231:PQD524233 PZZ524231:PZZ524233 QJV524231:QJV524233 QTR524231:QTR524233 RDN524231:RDN524233 RNJ524231:RNJ524233 RXF524231:RXF524233 SHB524231:SHB524233 SQX524231:SQX524233 TAT524231:TAT524233 TKP524231:TKP524233 TUL524231:TUL524233 UEH524231:UEH524233 UOD524231:UOD524233 UXZ524231:UXZ524233 VHV524231:VHV524233 VRR524231:VRR524233 WBN524231:WBN524233 WLJ524231:WLJ524233 WVF524231:WVF524233 IT589767:IT589769 SP589767:SP589769 ACL589767:ACL589769 AMH589767:AMH589769 AWD589767:AWD589769 BFZ589767:BFZ589769 BPV589767:BPV589769 BZR589767:BZR589769 CJN589767:CJN589769 CTJ589767:CTJ589769 DDF589767:DDF589769 DNB589767:DNB589769 DWX589767:DWX589769 EGT589767:EGT589769 EQP589767:EQP589769 FAL589767:FAL589769 FKH589767:FKH589769 FUD589767:FUD589769 GDZ589767:GDZ589769 GNV589767:GNV589769 GXR589767:GXR589769 HHN589767:HHN589769 HRJ589767:HRJ589769 IBF589767:IBF589769 ILB589767:ILB589769 IUX589767:IUX589769 JET589767:JET589769 JOP589767:JOP589769 JYL589767:JYL589769 KIH589767:KIH589769 KSD589767:KSD589769 LBZ589767:LBZ589769 LLV589767:LLV589769 LVR589767:LVR589769 MFN589767:MFN589769 MPJ589767:MPJ589769 MZF589767:MZF589769 NJB589767:NJB589769 NSX589767:NSX589769 OCT589767:OCT589769 OMP589767:OMP589769 OWL589767:OWL589769 PGH589767:PGH589769 PQD589767:PQD589769 PZZ589767:PZZ589769 QJV589767:QJV589769 QTR589767:QTR589769 RDN589767:RDN589769 RNJ589767:RNJ589769 RXF589767:RXF589769 SHB589767:SHB589769 SQX589767:SQX589769 TAT589767:TAT589769 TKP589767:TKP589769 TUL589767:TUL589769 UEH589767:UEH589769 UOD589767:UOD589769 UXZ589767:UXZ589769 VHV589767:VHV589769 VRR589767:VRR589769 WBN589767:WBN589769 WLJ589767:WLJ589769 WVF589767:WVF589769 IT655303:IT655305 SP655303:SP655305 ACL655303:ACL655305 AMH655303:AMH655305 AWD655303:AWD655305 BFZ655303:BFZ655305 BPV655303:BPV655305 BZR655303:BZR655305 CJN655303:CJN655305 CTJ655303:CTJ655305 DDF655303:DDF655305 DNB655303:DNB655305 DWX655303:DWX655305 EGT655303:EGT655305 EQP655303:EQP655305 FAL655303:FAL655305 FKH655303:FKH655305 FUD655303:FUD655305 GDZ655303:GDZ655305 GNV655303:GNV655305 GXR655303:GXR655305 HHN655303:HHN655305 HRJ655303:HRJ655305 IBF655303:IBF655305 ILB655303:ILB655305 IUX655303:IUX655305 JET655303:JET655305 JOP655303:JOP655305 JYL655303:JYL655305 KIH655303:KIH655305 KSD655303:KSD655305 LBZ655303:LBZ655305 LLV655303:LLV655305 LVR655303:LVR655305 MFN655303:MFN655305 MPJ655303:MPJ655305 MZF655303:MZF655305 NJB655303:NJB655305 NSX655303:NSX655305 OCT655303:OCT655305 OMP655303:OMP655305 OWL655303:OWL655305 PGH655303:PGH655305 PQD655303:PQD655305 PZZ655303:PZZ655305 QJV655303:QJV655305 QTR655303:QTR655305 RDN655303:RDN655305 RNJ655303:RNJ655305 RXF655303:RXF655305 SHB655303:SHB655305 SQX655303:SQX655305 TAT655303:TAT655305 TKP655303:TKP655305 TUL655303:TUL655305 UEH655303:UEH655305 UOD655303:UOD655305 UXZ655303:UXZ655305 VHV655303:VHV655305 VRR655303:VRR655305 WBN655303:WBN655305 WLJ655303:WLJ655305 WVF655303:WVF655305 IT720839:IT720841 SP720839:SP720841 ACL720839:ACL720841 AMH720839:AMH720841 AWD720839:AWD720841 BFZ720839:BFZ720841 BPV720839:BPV720841 BZR720839:BZR720841 CJN720839:CJN720841 CTJ720839:CTJ720841 DDF720839:DDF720841 DNB720839:DNB720841 DWX720839:DWX720841 EGT720839:EGT720841 EQP720839:EQP720841 FAL720839:FAL720841 FKH720839:FKH720841 FUD720839:FUD720841 GDZ720839:GDZ720841 GNV720839:GNV720841 GXR720839:GXR720841 HHN720839:HHN720841 HRJ720839:HRJ720841 IBF720839:IBF720841 ILB720839:ILB720841 IUX720839:IUX720841 JET720839:JET720841 JOP720839:JOP720841 JYL720839:JYL720841 KIH720839:KIH720841 KSD720839:KSD720841 LBZ720839:LBZ720841 LLV720839:LLV720841 LVR720839:LVR720841 MFN720839:MFN720841 MPJ720839:MPJ720841 MZF720839:MZF720841 NJB720839:NJB720841 NSX720839:NSX720841 OCT720839:OCT720841 OMP720839:OMP720841 OWL720839:OWL720841 PGH720839:PGH720841 PQD720839:PQD720841 PZZ720839:PZZ720841 QJV720839:QJV720841 QTR720839:QTR720841 RDN720839:RDN720841 RNJ720839:RNJ720841 RXF720839:RXF720841 SHB720839:SHB720841 SQX720839:SQX720841 TAT720839:TAT720841 TKP720839:TKP720841 TUL720839:TUL720841 UEH720839:UEH720841 UOD720839:UOD720841 UXZ720839:UXZ720841 VHV720839:VHV720841 VRR720839:VRR720841 WBN720839:WBN720841 WLJ720839:WLJ720841 WVF720839:WVF720841 IT786375:IT786377 SP786375:SP786377 ACL786375:ACL786377 AMH786375:AMH786377 AWD786375:AWD786377 BFZ786375:BFZ786377 BPV786375:BPV786377 BZR786375:BZR786377 CJN786375:CJN786377 CTJ786375:CTJ786377 DDF786375:DDF786377 DNB786375:DNB786377 DWX786375:DWX786377 EGT786375:EGT786377 EQP786375:EQP786377 FAL786375:FAL786377 FKH786375:FKH786377 FUD786375:FUD786377 GDZ786375:GDZ786377 GNV786375:GNV786377 GXR786375:GXR786377 HHN786375:HHN786377 HRJ786375:HRJ786377 IBF786375:IBF786377 ILB786375:ILB786377 IUX786375:IUX786377 JET786375:JET786377 JOP786375:JOP786377 JYL786375:JYL786377 KIH786375:KIH786377 KSD786375:KSD786377 LBZ786375:LBZ786377 LLV786375:LLV786377 LVR786375:LVR786377 MFN786375:MFN786377 MPJ786375:MPJ786377 MZF786375:MZF786377 NJB786375:NJB786377 NSX786375:NSX786377 OCT786375:OCT786377 OMP786375:OMP786377 OWL786375:OWL786377 PGH786375:PGH786377 PQD786375:PQD786377 PZZ786375:PZZ786377 QJV786375:QJV786377 QTR786375:QTR786377 RDN786375:RDN786377 RNJ786375:RNJ786377 RXF786375:RXF786377 SHB786375:SHB786377 SQX786375:SQX786377 TAT786375:TAT786377 TKP786375:TKP786377 TUL786375:TUL786377 UEH786375:UEH786377 UOD786375:UOD786377 UXZ786375:UXZ786377 VHV786375:VHV786377 VRR786375:VRR786377 WBN786375:WBN786377 WLJ786375:WLJ786377 WVF786375:WVF786377 IT851911:IT851913 SP851911:SP851913 ACL851911:ACL851913 AMH851911:AMH851913 AWD851911:AWD851913 BFZ851911:BFZ851913 BPV851911:BPV851913 BZR851911:BZR851913 CJN851911:CJN851913 CTJ851911:CTJ851913 DDF851911:DDF851913 DNB851911:DNB851913 DWX851911:DWX851913 EGT851911:EGT851913 EQP851911:EQP851913 FAL851911:FAL851913 FKH851911:FKH851913 FUD851911:FUD851913 GDZ851911:GDZ851913 GNV851911:GNV851913 GXR851911:GXR851913 HHN851911:HHN851913 HRJ851911:HRJ851913 IBF851911:IBF851913 ILB851911:ILB851913 IUX851911:IUX851913 JET851911:JET851913 JOP851911:JOP851913 JYL851911:JYL851913 KIH851911:KIH851913 KSD851911:KSD851913 LBZ851911:LBZ851913 LLV851911:LLV851913 LVR851911:LVR851913 MFN851911:MFN851913 MPJ851911:MPJ851913 MZF851911:MZF851913 NJB851911:NJB851913 NSX851911:NSX851913 OCT851911:OCT851913 OMP851911:OMP851913 OWL851911:OWL851913 PGH851911:PGH851913 PQD851911:PQD851913 PZZ851911:PZZ851913 QJV851911:QJV851913 QTR851911:QTR851913 RDN851911:RDN851913 RNJ851911:RNJ851913 RXF851911:RXF851913 SHB851911:SHB851913 SQX851911:SQX851913 TAT851911:TAT851913 TKP851911:TKP851913 TUL851911:TUL851913 UEH851911:UEH851913 UOD851911:UOD851913 UXZ851911:UXZ851913 VHV851911:VHV851913 VRR851911:VRR851913 WBN851911:WBN851913 WLJ851911:WLJ851913 WVF851911:WVF851913 IT917447:IT917449 SP917447:SP917449 ACL917447:ACL917449 AMH917447:AMH917449 AWD917447:AWD917449 BFZ917447:BFZ917449 BPV917447:BPV917449 BZR917447:BZR917449 CJN917447:CJN917449 CTJ917447:CTJ917449 DDF917447:DDF917449 DNB917447:DNB917449 DWX917447:DWX917449 EGT917447:EGT917449 EQP917447:EQP917449 FAL917447:FAL917449 FKH917447:FKH917449 FUD917447:FUD917449 GDZ917447:GDZ917449 GNV917447:GNV917449 GXR917447:GXR917449 HHN917447:HHN917449 HRJ917447:HRJ917449 IBF917447:IBF917449 ILB917447:ILB917449 IUX917447:IUX917449 JET917447:JET917449 JOP917447:JOP917449 JYL917447:JYL917449 KIH917447:KIH917449 KSD917447:KSD917449 LBZ917447:LBZ917449 LLV917447:LLV917449 LVR917447:LVR917449 MFN917447:MFN917449 MPJ917447:MPJ917449 MZF917447:MZF917449 NJB917447:NJB917449 NSX917447:NSX917449 OCT917447:OCT917449 OMP917447:OMP917449 OWL917447:OWL917449 PGH917447:PGH917449 PQD917447:PQD917449 PZZ917447:PZZ917449 QJV917447:QJV917449 QTR917447:QTR917449 RDN917447:RDN917449 RNJ917447:RNJ917449 RXF917447:RXF917449 SHB917447:SHB917449 SQX917447:SQX917449 TAT917447:TAT917449 TKP917447:TKP917449 TUL917447:TUL917449 UEH917447:UEH917449 UOD917447:UOD917449 UXZ917447:UXZ917449 VHV917447:VHV917449 VRR917447:VRR917449 WBN917447:WBN917449 WLJ917447:WLJ917449 WVF917447:WVF917449 IT982983:IT982985 SP982983:SP982985 ACL982983:ACL982985 AMH982983:AMH982985 AWD982983:AWD982985 BFZ982983:BFZ982985 BPV982983:BPV982985 BZR982983:BZR982985 CJN982983:CJN982985 CTJ982983:CTJ982985 DDF982983:DDF982985 DNB982983:DNB982985 DWX982983:DWX982985 EGT982983:EGT982985 EQP982983:EQP982985 FAL982983:FAL982985 FKH982983:FKH982985 FUD982983:FUD982985 GDZ982983:GDZ982985 GNV982983:GNV982985 GXR982983:GXR982985 HHN982983:HHN982985 HRJ982983:HRJ982985 IBF982983:IBF982985 ILB982983:ILB982985 IUX982983:IUX982985 JET982983:JET982985 JOP982983:JOP982985 JYL982983:JYL982985 KIH982983:KIH982985 KSD982983:KSD982985 LBZ982983:LBZ982985 LLV982983:LLV982985 LVR982983:LVR982985 MFN982983:MFN982985 MPJ982983:MPJ982985 MZF982983:MZF982985 NJB982983:NJB982985 NSX982983:NSX982985 OCT982983:OCT982985 OMP982983:OMP982985 OWL982983:OWL982985 PGH982983:PGH982985 PQD982983:PQD982985 PZZ982983:PZZ982985 QJV982983:QJV982985 QTR982983:QTR982985 RDN982983:RDN982985 RNJ982983:RNJ982985 RXF982983:RXF982985 SHB982983:SHB982985 SQX982983:SQX982985 TAT982983:TAT982985 TKP982983:TKP982985 TUL982983:TUL982985 UEH982983:UEH982985 UOD982983:UOD982985 UXZ982983:UXZ982985 VHV982983:VHV982985 VRR982983:VRR982985 WBN982983:WBN982985 WLJ982983:WLJ982985 WVF982983:WVF982985 IX65477 ST65477 ACP65477 AML65477 AWH65477 BGD65477 BPZ65477 BZV65477 CJR65477 CTN65477 DDJ65477 DNF65477 DXB65477 EGX65477 EQT65477 FAP65477 FKL65477 FUH65477 GED65477 GNZ65477 GXV65477 HHR65477 HRN65477 IBJ65477 ILF65477 IVB65477 JEX65477 JOT65477 JYP65477 KIL65477 KSH65477 LCD65477 LLZ65477 LVV65477 MFR65477 MPN65477 MZJ65477 NJF65477 NTB65477 OCX65477 OMT65477 OWP65477 PGL65477 PQH65477 QAD65477 QJZ65477 QTV65477 RDR65477 RNN65477 RXJ65477 SHF65477 SRB65477 TAX65477 TKT65477 TUP65477 UEL65477 UOH65477 UYD65477 VHZ65477 VRV65477 WBR65477 WLN65477 WVJ65477 IX131013 ST131013 ACP131013 AML131013 AWH131013 BGD131013 BPZ131013 BZV131013 CJR131013 CTN131013 DDJ131013 DNF131013 DXB131013 EGX131013 EQT131013 FAP131013 FKL131013 FUH131013 GED131013 GNZ131013 GXV131013 HHR131013 HRN131013 IBJ131013 ILF131013 IVB131013 JEX131013 JOT131013 JYP131013 KIL131013 KSH131013 LCD131013 LLZ131013 LVV131013 MFR131013 MPN131013 MZJ131013 NJF131013 NTB131013 OCX131013 OMT131013 OWP131013 PGL131013 PQH131013 QAD131013 QJZ131013 QTV131013 RDR131013 RNN131013 RXJ131013 SHF131013 SRB131013 TAX131013 TKT131013 TUP131013 UEL131013 UOH131013 UYD131013 VHZ131013 VRV131013 WBR131013 WLN131013 WVJ131013 IX196549 ST196549 ACP196549 AML196549 AWH196549 BGD196549 BPZ196549 BZV196549 CJR196549 CTN196549 DDJ196549 DNF196549 DXB196549 EGX196549 EQT196549 FAP196549 FKL196549 FUH196549 GED196549 GNZ196549 GXV196549 HHR196549 HRN196549 IBJ196549 ILF196549 IVB196549 JEX196549 JOT196549 JYP196549 KIL196549 KSH196549 LCD196549 LLZ196549 LVV196549 MFR196549 MPN196549 MZJ196549 NJF196549 NTB196549 OCX196549 OMT196549 OWP196549 PGL196549 PQH196549 QAD196549 QJZ196549 QTV196549 RDR196549 RNN196549 RXJ196549 SHF196549 SRB196549 TAX196549 TKT196549 TUP196549 UEL196549 UOH196549 UYD196549 VHZ196549 VRV196549 WBR196549 WLN196549 WVJ196549 IX262085 ST262085 ACP262085 AML262085 AWH262085 BGD262085 BPZ262085 BZV262085 CJR262085 CTN262085 DDJ262085 DNF262085 DXB262085 EGX262085 EQT262085 FAP262085 FKL262085 FUH262085 GED262085 GNZ262085 GXV262085 HHR262085 HRN262085 IBJ262085 ILF262085 IVB262085 JEX262085 JOT262085 JYP262085 KIL262085 KSH262085 LCD262085 LLZ262085 LVV262085 MFR262085 MPN262085 MZJ262085 NJF262085 NTB262085 OCX262085 OMT262085 OWP262085 PGL262085 PQH262085 QAD262085 QJZ262085 QTV262085 RDR262085 RNN262085 RXJ262085 SHF262085 SRB262085 TAX262085 TKT262085 TUP262085 UEL262085 UOH262085 UYD262085 VHZ262085 VRV262085 WBR262085 WLN262085 WVJ262085 IX327621 ST327621 ACP327621 AML327621 AWH327621 BGD327621 BPZ327621 BZV327621 CJR327621 CTN327621 DDJ327621 DNF327621 DXB327621 EGX327621 EQT327621 FAP327621 FKL327621 FUH327621 GED327621 GNZ327621 GXV327621 HHR327621 HRN327621 IBJ327621 ILF327621 IVB327621 JEX327621 JOT327621 JYP327621 KIL327621 KSH327621 LCD327621 LLZ327621 LVV327621 MFR327621 MPN327621 MZJ327621 NJF327621 NTB327621 OCX327621 OMT327621 OWP327621 PGL327621 PQH327621 QAD327621 QJZ327621 QTV327621 RDR327621 RNN327621 RXJ327621 SHF327621 SRB327621 TAX327621 TKT327621 TUP327621 UEL327621 UOH327621 UYD327621 VHZ327621 VRV327621 WBR327621 WLN327621 WVJ327621 IX393157 ST393157 ACP393157 AML393157 AWH393157 BGD393157 BPZ393157 BZV393157 CJR393157 CTN393157 DDJ393157 DNF393157 DXB393157 EGX393157 EQT393157 FAP393157 FKL393157 FUH393157 GED393157 GNZ393157 GXV393157 HHR393157 HRN393157 IBJ393157 ILF393157 IVB393157 JEX393157 JOT393157 JYP393157 KIL393157 KSH393157 LCD393157 LLZ393157 LVV393157 MFR393157 MPN393157 MZJ393157 NJF393157 NTB393157 OCX393157 OMT393157 OWP393157 PGL393157 PQH393157 QAD393157 QJZ393157 QTV393157 RDR393157 RNN393157 RXJ393157 SHF393157 SRB393157 TAX393157 TKT393157 TUP393157 UEL393157 UOH393157 UYD393157 VHZ393157 VRV393157 WBR393157 WLN393157 WVJ393157 IX458693 ST458693 ACP458693 AML458693 AWH458693 BGD458693 BPZ458693 BZV458693 CJR458693 CTN458693 DDJ458693 DNF458693 DXB458693 EGX458693 EQT458693 FAP458693 FKL458693 FUH458693 GED458693 GNZ458693 GXV458693 HHR458693 HRN458693 IBJ458693 ILF458693 IVB458693 JEX458693 JOT458693 JYP458693 KIL458693 KSH458693 LCD458693 LLZ458693 LVV458693 MFR458693 MPN458693 MZJ458693 NJF458693 NTB458693 OCX458693 OMT458693 OWP458693 PGL458693 PQH458693 QAD458693 QJZ458693 QTV458693 RDR458693 RNN458693 RXJ458693 SHF458693 SRB458693 TAX458693 TKT458693 TUP458693 UEL458693 UOH458693 UYD458693 VHZ458693 VRV458693 WBR458693 WLN458693 WVJ458693 IX524229 ST524229 ACP524229 AML524229 AWH524229 BGD524229 BPZ524229 BZV524229 CJR524229 CTN524229 DDJ524229 DNF524229 DXB524229 EGX524229 EQT524229 FAP524229 FKL524229 FUH524229 GED524229 GNZ524229 GXV524229 HHR524229 HRN524229 IBJ524229 ILF524229 IVB524229 JEX524229 JOT524229 JYP524229 KIL524229 KSH524229 LCD524229 LLZ524229 LVV524229 MFR524229 MPN524229 MZJ524229 NJF524229 NTB524229 OCX524229 OMT524229 OWP524229 PGL524229 PQH524229 QAD524229 QJZ524229 QTV524229 RDR524229 RNN524229 RXJ524229 SHF524229 SRB524229 TAX524229 TKT524229 TUP524229 UEL524229 UOH524229 UYD524229 VHZ524229 VRV524229 WBR524229 WLN524229 WVJ524229 IX589765 ST589765 ACP589765 AML589765 AWH589765 BGD589765 BPZ589765 BZV589765 CJR589765 CTN589765 DDJ589765 DNF589765 DXB589765 EGX589765 EQT589765 FAP589765 FKL589765 FUH589765 GED589765 GNZ589765 GXV589765 HHR589765 HRN589765 IBJ589765 ILF589765 IVB589765 JEX589765 JOT589765 JYP589765 KIL589765 KSH589765 LCD589765 LLZ589765 LVV589765 MFR589765 MPN589765 MZJ589765 NJF589765 NTB589765 OCX589765 OMT589765 OWP589765 PGL589765 PQH589765 QAD589765 QJZ589765 QTV589765 RDR589765 RNN589765 RXJ589765 SHF589765 SRB589765 TAX589765 TKT589765 TUP589765 UEL589765 UOH589765 UYD589765 VHZ589765 VRV589765 WBR589765 WLN589765 WVJ589765 IX655301 ST655301 ACP655301 AML655301 AWH655301 BGD655301 BPZ655301 BZV655301 CJR655301 CTN655301 DDJ655301 DNF655301 DXB655301 EGX655301 EQT655301 FAP655301 FKL655301 FUH655301 GED655301 GNZ655301 GXV655301 HHR655301 HRN655301 IBJ655301 ILF655301 IVB655301 JEX655301 JOT655301 JYP655301 KIL655301 KSH655301 LCD655301 LLZ655301 LVV655301 MFR655301 MPN655301 MZJ655301 NJF655301 NTB655301 OCX655301 OMT655301 OWP655301 PGL655301 PQH655301 QAD655301 QJZ655301 QTV655301 RDR655301 RNN655301 RXJ655301 SHF655301 SRB655301 TAX655301 TKT655301 TUP655301 UEL655301 UOH655301 UYD655301 VHZ655301 VRV655301 WBR655301 WLN655301 WVJ655301 IX720837 ST720837 ACP720837 AML720837 AWH720837 BGD720837 BPZ720837 BZV720837 CJR720837 CTN720837 DDJ720837 DNF720837 DXB720837 EGX720837 EQT720837 FAP720837 FKL720837 FUH720837 GED720837 GNZ720837 GXV720837 HHR720837 HRN720837 IBJ720837 ILF720837 IVB720837 JEX720837 JOT720837 JYP720837 KIL720837 KSH720837 LCD720837 LLZ720837 LVV720837 MFR720837 MPN720837 MZJ720837 NJF720837 NTB720837 OCX720837 OMT720837 OWP720837 PGL720837 PQH720837 QAD720837 QJZ720837 QTV720837 RDR720837 RNN720837 RXJ720837 SHF720837 SRB720837 TAX720837 TKT720837 TUP720837 UEL720837 UOH720837 UYD720837 VHZ720837 VRV720837 WBR720837 WLN720837 WVJ720837 IX786373 ST786373 ACP786373 AML786373 AWH786373 BGD786373 BPZ786373 BZV786373 CJR786373 CTN786373 DDJ786373 DNF786373 DXB786373 EGX786373 EQT786373 FAP786373 FKL786373 FUH786373 GED786373 GNZ786373 GXV786373 HHR786373 HRN786373 IBJ786373 ILF786373 IVB786373 JEX786373 JOT786373 JYP786373 KIL786373 KSH786373 LCD786373 LLZ786373 LVV786373 MFR786373 MPN786373 MZJ786373 NJF786373 NTB786373 OCX786373 OMT786373 OWP786373 PGL786373 PQH786373 QAD786373 QJZ786373 QTV786373 RDR786373 RNN786373 RXJ786373 SHF786373 SRB786373 TAX786373 TKT786373 TUP786373 UEL786373 UOH786373 UYD786373 VHZ786373 VRV786373 WBR786373 WLN786373 WVJ786373 IX851909 ST851909 ACP851909 AML851909 AWH851909 BGD851909 BPZ851909 BZV851909 CJR851909 CTN851909 DDJ851909 DNF851909 DXB851909 EGX851909 EQT851909 FAP851909 FKL851909 FUH851909 GED851909 GNZ851909 GXV851909 HHR851909 HRN851909 IBJ851909 ILF851909 IVB851909 JEX851909 JOT851909 JYP851909 KIL851909 KSH851909 LCD851909 LLZ851909 LVV851909 MFR851909 MPN851909 MZJ851909 NJF851909 NTB851909 OCX851909 OMT851909 OWP851909 PGL851909 PQH851909 QAD851909 QJZ851909 QTV851909 RDR851909 RNN851909 RXJ851909 SHF851909 SRB851909 TAX851909 TKT851909 TUP851909 UEL851909 UOH851909 UYD851909 VHZ851909 VRV851909 WBR851909 WLN851909 WVJ851909 IX917445 ST917445 ACP917445 AML917445 AWH917445 BGD917445 BPZ917445 BZV917445 CJR917445 CTN917445 DDJ917445 DNF917445 DXB917445 EGX917445 EQT917445 FAP917445 FKL917445 FUH917445 GED917445 GNZ917445 GXV917445 HHR917445 HRN917445 IBJ917445 ILF917445 IVB917445 JEX917445 JOT917445 JYP917445 KIL917445 KSH917445 LCD917445 LLZ917445 LVV917445 MFR917445 MPN917445 MZJ917445 NJF917445 NTB917445 OCX917445 OMT917445 OWP917445 PGL917445 PQH917445 QAD917445 QJZ917445 QTV917445 RDR917445 RNN917445 RXJ917445 SHF917445 SRB917445 TAX917445 TKT917445 TUP917445 UEL917445 UOH917445 UYD917445 VHZ917445 VRV917445 WBR917445 WLN917445 WVJ917445 IX982981 ST982981 ACP982981 AML982981 AWH982981 BGD982981 BPZ982981 BZV982981 CJR982981 CTN982981 DDJ982981 DNF982981 DXB982981 EGX982981 EQT982981 FAP982981 FKL982981 FUH982981 GED982981 GNZ982981 GXV982981 HHR982981 HRN982981 IBJ982981 ILF982981 IVB982981 JEX982981 JOT982981 JYP982981 KIL982981 KSH982981 LCD982981 LLZ982981 LVV982981 MFR982981 MPN982981 MZJ982981 NJF982981 NTB982981 OCX982981 OMT982981 OWP982981 PGL982981 PQH982981 QAD982981 QJZ982981 QTV982981 RDR982981 RNN982981 RXJ982981 SHF982981 SRB982981 TAX982981 TKT982981 TUP982981 UEL982981 UOH982981 UYD982981 VHZ982981 VRV982981 WBR982981 WLN982981 WVJ982981 IT65477 SP65477 ACL65477 AMH65477 AWD65477 BFZ65477 BPV65477 BZR65477 CJN65477 CTJ65477 DDF65477 DNB65477 DWX65477 EGT65477 EQP65477 FAL65477 FKH65477 FUD65477 GDZ65477 GNV65477 GXR65477 HHN65477 HRJ65477 IBF65477 ILB65477 IUX65477 JET65477 JOP65477 JYL65477 KIH65477 KSD65477 LBZ65477 LLV65477 LVR65477 MFN65477 MPJ65477 MZF65477 NJB65477 NSX65477 OCT65477 OMP65477 OWL65477 PGH65477 PQD65477 PZZ65477 QJV65477 QTR65477 RDN65477 RNJ65477 RXF65477 SHB65477 SQX65477 TAT65477 TKP65477 TUL65477 UEH65477 UOD65477 UXZ65477 VHV65477 VRR65477 WBN65477 WLJ65477 WVF65477 IT131013 SP131013 ACL131013 AMH131013 AWD131013 BFZ131013 BPV131013 BZR131013 CJN131013 CTJ131013 DDF131013 DNB131013 DWX131013 EGT131013 EQP131013 FAL131013 FKH131013 FUD131013 GDZ131013 GNV131013 GXR131013 HHN131013 HRJ131013 IBF131013 ILB131013 IUX131013 JET131013 JOP131013 JYL131013 KIH131013 KSD131013 LBZ131013 LLV131013 LVR131013 MFN131013 MPJ131013 MZF131013 NJB131013 NSX131013 OCT131013 OMP131013 OWL131013 PGH131013 PQD131013 PZZ131013 QJV131013 QTR131013 RDN131013 RNJ131013 RXF131013 SHB131013 SQX131013 TAT131013 TKP131013 TUL131013 UEH131013 UOD131013 UXZ131013 VHV131013 VRR131013 WBN131013 WLJ131013 WVF131013 IT196549 SP196549 ACL196549 AMH196549 AWD196549 BFZ196549 BPV196549 BZR196549 CJN196549 CTJ196549 DDF196549 DNB196549 DWX196549 EGT196549 EQP196549 FAL196549 FKH196549 FUD196549 GDZ196549 GNV196549 GXR196549 HHN196549 HRJ196549 IBF196549 ILB196549 IUX196549 JET196549 JOP196549 JYL196549 KIH196549 KSD196549 LBZ196549 LLV196549 LVR196549 MFN196549 MPJ196549 MZF196549 NJB196549 NSX196549 OCT196549 OMP196549 OWL196549 PGH196549 PQD196549 PZZ196549 QJV196549 QTR196549 RDN196549 RNJ196549 RXF196549 SHB196549 SQX196549 TAT196549 TKP196549 TUL196549 UEH196549 UOD196549 UXZ196549 VHV196549 VRR196549 WBN196549 WLJ196549 WVF196549 IT262085 SP262085 ACL262085 AMH262085 AWD262085 BFZ262085 BPV262085 BZR262085 CJN262085 CTJ262085 DDF262085 DNB262085 DWX262085 EGT262085 EQP262085 FAL262085 FKH262085 FUD262085 GDZ262085 GNV262085 GXR262085 HHN262085 HRJ262085 IBF262085 ILB262085 IUX262085 JET262085 JOP262085 JYL262085 KIH262085 KSD262085 LBZ262085 LLV262085 LVR262085 MFN262085 MPJ262085 MZF262085 NJB262085 NSX262085 OCT262085 OMP262085 OWL262085 PGH262085 PQD262085 PZZ262085 QJV262085 QTR262085 RDN262085 RNJ262085 RXF262085 SHB262085 SQX262085 TAT262085 TKP262085 TUL262085 UEH262085 UOD262085 UXZ262085 VHV262085 VRR262085 WBN262085 WLJ262085 WVF262085 IT327621 SP327621 ACL327621 AMH327621 AWD327621 BFZ327621 BPV327621 BZR327621 CJN327621 CTJ327621 DDF327621 DNB327621 DWX327621 EGT327621 EQP327621 FAL327621 FKH327621 FUD327621 GDZ327621 GNV327621 GXR327621 HHN327621 HRJ327621 IBF327621 ILB327621 IUX327621 JET327621 JOP327621 JYL327621 KIH327621 KSD327621 LBZ327621 LLV327621 LVR327621 MFN327621 MPJ327621 MZF327621 NJB327621 NSX327621 OCT327621 OMP327621 OWL327621 PGH327621 PQD327621 PZZ327621 QJV327621 QTR327621 RDN327621 RNJ327621 RXF327621 SHB327621 SQX327621 TAT327621 TKP327621 TUL327621 UEH327621 UOD327621 UXZ327621 VHV327621 VRR327621 WBN327621 WLJ327621 WVF327621 IT393157 SP393157 ACL393157 AMH393157 AWD393157 BFZ393157 BPV393157 BZR393157 CJN393157 CTJ393157 DDF393157 DNB393157 DWX393157 EGT393157 EQP393157 FAL393157 FKH393157 FUD393157 GDZ393157 GNV393157 GXR393157 HHN393157 HRJ393157 IBF393157 ILB393157 IUX393157 JET393157 JOP393157 JYL393157 KIH393157 KSD393157 LBZ393157 LLV393157 LVR393157 MFN393157 MPJ393157 MZF393157 NJB393157 NSX393157 OCT393157 OMP393157 OWL393157 PGH393157 PQD393157 PZZ393157 QJV393157 QTR393157 RDN393157 RNJ393157 RXF393157 SHB393157 SQX393157 TAT393157 TKP393157 TUL393157 UEH393157 UOD393157 UXZ393157 VHV393157 VRR393157 WBN393157 WLJ393157 WVF393157 IT458693 SP458693 ACL458693 AMH458693 AWD458693 BFZ458693 BPV458693 BZR458693 CJN458693 CTJ458693 DDF458693 DNB458693 DWX458693 EGT458693 EQP458693 FAL458693 FKH458693 FUD458693 GDZ458693 GNV458693 GXR458693 HHN458693 HRJ458693 IBF458693 ILB458693 IUX458693 JET458693 JOP458693 JYL458693 KIH458693 KSD458693 LBZ458693 LLV458693 LVR458693 MFN458693 MPJ458693 MZF458693 NJB458693 NSX458693 OCT458693 OMP458693 OWL458693 PGH458693 PQD458693 PZZ458693 QJV458693 QTR458693 RDN458693 RNJ458693 RXF458693 SHB458693 SQX458693 TAT458693 TKP458693 TUL458693 UEH458693 UOD458693 UXZ458693 VHV458693 VRR458693 WBN458693 WLJ458693 WVF458693 IT524229 SP524229 ACL524229 AMH524229 AWD524229 BFZ524229 BPV524229 BZR524229 CJN524229 CTJ524229 DDF524229 DNB524229 DWX524229 EGT524229 EQP524229 FAL524229 FKH524229 FUD524229 GDZ524229 GNV524229 GXR524229 HHN524229 HRJ524229 IBF524229 ILB524229 IUX524229 JET524229 JOP524229 JYL524229 KIH524229 KSD524229 LBZ524229 LLV524229 LVR524229 MFN524229 MPJ524229 MZF524229 NJB524229 NSX524229 OCT524229 OMP524229 OWL524229 PGH524229 PQD524229 PZZ524229 QJV524229 QTR524229 RDN524229 RNJ524229 RXF524229 SHB524229 SQX524229 TAT524229 TKP524229 TUL524229 UEH524229 UOD524229 UXZ524229 VHV524229 VRR524229 WBN524229 WLJ524229 WVF524229 IT589765 SP589765 ACL589765 AMH589765 AWD589765 BFZ589765 BPV589765 BZR589765 CJN589765 CTJ589765 DDF589765 DNB589765 DWX589765 EGT589765 EQP589765 FAL589765 FKH589765 FUD589765 GDZ589765 GNV589765 GXR589765 HHN589765 HRJ589765 IBF589765 ILB589765 IUX589765 JET589765 JOP589765 JYL589765 KIH589765 KSD589765 LBZ589765 LLV589765 LVR589765 MFN589765 MPJ589765 MZF589765 NJB589765 NSX589765 OCT589765 OMP589765 OWL589765 PGH589765 PQD589765 PZZ589765 QJV589765 QTR589765 RDN589765 RNJ589765 RXF589765 SHB589765 SQX589765 TAT589765 TKP589765 TUL589765 UEH589765 UOD589765 UXZ589765 VHV589765 VRR589765 WBN589765 WLJ589765 WVF589765 IT655301 SP655301 ACL655301 AMH655301 AWD655301 BFZ655301 BPV655301 BZR655301 CJN655301 CTJ655301 DDF655301 DNB655301 DWX655301 EGT655301 EQP655301 FAL655301 FKH655301 FUD655301 GDZ655301 GNV655301 GXR655301 HHN655301 HRJ655301 IBF655301 ILB655301 IUX655301 JET655301 JOP655301 JYL655301 KIH655301 KSD655301 LBZ655301 LLV655301 LVR655301 MFN655301 MPJ655301 MZF655301 NJB655301 NSX655301 OCT655301 OMP655301 OWL655301 PGH655301 PQD655301 PZZ655301 QJV655301 QTR655301 RDN655301 RNJ655301 RXF655301 SHB655301 SQX655301 TAT655301 TKP655301 TUL655301 UEH655301 UOD655301 UXZ655301 VHV655301 VRR655301 WBN655301 WLJ655301 WVF655301 IT720837 SP720837 ACL720837 AMH720837 AWD720837 BFZ720837 BPV720837 BZR720837 CJN720837 CTJ720837 DDF720837 DNB720837 DWX720837 EGT720837 EQP720837 FAL720837 FKH720837 FUD720837 GDZ720837 GNV720837 GXR720837 HHN720837 HRJ720837 IBF720837 ILB720837 IUX720837 JET720837 JOP720837 JYL720837 KIH720837 KSD720837 LBZ720837 LLV720837 LVR720837 MFN720837 MPJ720837 MZF720837 NJB720837 NSX720837 OCT720837 OMP720837 OWL720837 PGH720837 PQD720837 PZZ720837 QJV720837 QTR720837 RDN720837 RNJ720837 RXF720837 SHB720837 SQX720837 TAT720837 TKP720837 TUL720837 UEH720837 UOD720837 UXZ720837 VHV720837 VRR720837 WBN720837 WLJ720837 WVF720837 IT786373 SP786373 ACL786373 AMH786373 AWD786373 BFZ786373 BPV786373 BZR786373 CJN786373 CTJ786373 DDF786373 DNB786373 DWX786373 EGT786373 EQP786373 FAL786373 FKH786373 FUD786373 GDZ786373 GNV786373 GXR786373 HHN786373 HRJ786373 IBF786373 ILB786373 IUX786373 JET786373 JOP786373 JYL786373 KIH786373 KSD786373 LBZ786373 LLV786373 LVR786373 MFN786373 MPJ786373 MZF786373 NJB786373 NSX786373 OCT786373 OMP786373 OWL786373 PGH786373 PQD786373 PZZ786373 QJV786373 QTR786373 RDN786373 RNJ786373 RXF786373 SHB786373 SQX786373 TAT786373 TKP786373 TUL786373 UEH786373 UOD786373 UXZ786373 VHV786373 VRR786373 WBN786373 WLJ786373 WVF786373 IT851909 SP851909 ACL851909 AMH851909 AWD851909 BFZ851909 BPV851909 BZR851909 CJN851909 CTJ851909 DDF851909 DNB851909 DWX851909 EGT851909 EQP851909 FAL851909 FKH851909 FUD851909 GDZ851909 GNV851909 GXR851909 HHN851909 HRJ851909 IBF851909 ILB851909 IUX851909 JET851909 JOP851909 JYL851909 KIH851909 KSD851909 LBZ851909 LLV851909 LVR851909 MFN851909 MPJ851909 MZF851909 NJB851909 NSX851909 OCT851909 OMP851909 OWL851909 PGH851909 PQD851909 PZZ851909 QJV851909 QTR851909 RDN851909 RNJ851909 RXF851909 SHB851909 SQX851909 TAT851909 TKP851909 TUL851909 UEH851909 UOD851909 UXZ851909 VHV851909 VRR851909 WBN851909 WLJ851909 WVF851909 IT917445 SP917445 ACL917445 AMH917445 AWD917445 BFZ917445 BPV917445 BZR917445 CJN917445 CTJ917445 DDF917445 DNB917445 DWX917445 EGT917445 EQP917445 FAL917445 FKH917445 FUD917445 GDZ917445 GNV917445 GXR917445 HHN917445 HRJ917445 IBF917445 ILB917445 IUX917445 JET917445 JOP917445 JYL917445 KIH917445 KSD917445 LBZ917445 LLV917445 LVR917445 MFN917445 MPJ917445 MZF917445 NJB917445 NSX917445 OCT917445 OMP917445 OWL917445 PGH917445 PQD917445 PZZ917445 QJV917445 QTR917445 RDN917445 RNJ917445 RXF917445 SHB917445 SQX917445 TAT917445 TKP917445 TUL917445 UEH917445 UOD917445 UXZ917445 VHV917445 VRR917445 WBN917445 WLJ917445 WVF917445 IT982981 SP982981 ACL982981 AMH982981 AWD982981 BFZ982981 BPV982981 BZR982981 CJN982981 CTJ982981 DDF982981 DNB982981 DWX982981 EGT982981 EQP982981 FAL982981 FKH982981 FUD982981 GDZ982981 GNV982981 GXR982981 HHN982981 HRJ982981 IBF982981 ILB982981 IUX982981 JET982981 JOP982981 JYL982981 KIH982981 KSD982981 LBZ982981 LLV982981 LVR982981 MFN982981 MPJ982981 MZF982981 NJB982981 NSX982981 OCT982981 OMP982981 OWL982981 PGH982981 PQD982981 PZZ982981 QJV982981 QTR982981 RDN982981 RNJ982981 RXF982981 SHB982981 SQX982981 TAT982981 TKP982981 TUL982981 UEH982981 UOD982981 UXZ982981 VHV982981 VRR982981 WBN982981 WLJ982981 WVF982981 IX65469:IX65471 ST65469:ST65471 ACP65469:ACP65471 AML65469:AML65471 AWH65469:AWH65471 BGD65469:BGD65471 BPZ65469:BPZ65471 BZV65469:BZV65471 CJR65469:CJR65471 CTN65469:CTN65471 DDJ65469:DDJ65471 DNF65469:DNF65471 DXB65469:DXB65471 EGX65469:EGX65471 EQT65469:EQT65471 FAP65469:FAP65471 FKL65469:FKL65471 FUH65469:FUH65471 GED65469:GED65471 GNZ65469:GNZ65471 GXV65469:GXV65471 HHR65469:HHR65471 HRN65469:HRN65471 IBJ65469:IBJ65471 ILF65469:ILF65471 IVB65469:IVB65471 JEX65469:JEX65471 JOT65469:JOT65471 JYP65469:JYP65471 KIL65469:KIL65471 KSH65469:KSH65471 LCD65469:LCD65471 LLZ65469:LLZ65471 LVV65469:LVV65471 MFR65469:MFR65471 MPN65469:MPN65471 MZJ65469:MZJ65471 NJF65469:NJF65471 NTB65469:NTB65471 OCX65469:OCX65471 OMT65469:OMT65471 OWP65469:OWP65471 PGL65469:PGL65471 PQH65469:PQH65471 QAD65469:QAD65471 QJZ65469:QJZ65471 QTV65469:QTV65471 RDR65469:RDR65471 RNN65469:RNN65471 RXJ65469:RXJ65471 SHF65469:SHF65471 SRB65469:SRB65471 TAX65469:TAX65471 TKT65469:TKT65471 TUP65469:TUP65471 UEL65469:UEL65471 UOH65469:UOH65471 UYD65469:UYD65471 VHZ65469:VHZ65471 VRV65469:VRV65471 WBR65469:WBR65471 WLN65469:WLN65471 WVJ65469:WVJ65471 IX131005:IX131007 ST131005:ST131007 ACP131005:ACP131007 AML131005:AML131007 AWH131005:AWH131007 BGD131005:BGD131007 BPZ131005:BPZ131007 BZV131005:BZV131007 CJR131005:CJR131007 CTN131005:CTN131007 DDJ131005:DDJ131007 DNF131005:DNF131007 DXB131005:DXB131007 EGX131005:EGX131007 EQT131005:EQT131007 FAP131005:FAP131007 FKL131005:FKL131007 FUH131005:FUH131007 GED131005:GED131007 GNZ131005:GNZ131007 GXV131005:GXV131007 HHR131005:HHR131007 HRN131005:HRN131007 IBJ131005:IBJ131007 ILF131005:ILF131007 IVB131005:IVB131007 JEX131005:JEX131007 JOT131005:JOT131007 JYP131005:JYP131007 KIL131005:KIL131007 KSH131005:KSH131007 LCD131005:LCD131007 LLZ131005:LLZ131007 LVV131005:LVV131007 MFR131005:MFR131007 MPN131005:MPN131007 MZJ131005:MZJ131007 NJF131005:NJF131007 NTB131005:NTB131007 OCX131005:OCX131007 OMT131005:OMT131007 OWP131005:OWP131007 PGL131005:PGL131007 PQH131005:PQH131007 QAD131005:QAD131007 QJZ131005:QJZ131007 QTV131005:QTV131007 RDR131005:RDR131007 RNN131005:RNN131007 RXJ131005:RXJ131007 SHF131005:SHF131007 SRB131005:SRB131007 TAX131005:TAX131007 TKT131005:TKT131007 TUP131005:TUP131007 UEL131005:UEL131007 UOH131005:UOH131007 UYD131005:UYD131007 VHZ131005:VHZ131007 VRV131005:VRV131007 WBR131005:WBR131007 WLN131005:WLN131007 WVJ131005:WVJ131007 IX196541:IX196543 ST196541:ST196543 ACP196541:ACP196543 AML196541:AML196543 AWH196541:AWH196543 BGD196541:BGD196543 BPZ196541:BPZ196543 BZV196541:BZV196543 CJR196541:CJR196543 CTN196541:CTN196543 DDJ196541:DDJ196543 DNF196541:DNF196543 DXB196541:DXB196543 EGX196541:EGX196543 EQT196541:EQT196543 FAP196541:FAP196543 FKL196541:FKL196543 FUH196541:FUH196543 GED196541:GED196543 GNZ196541:GNZ196543 GXV196541:GXV196543 HHR196541:HHR196543 HRN196541:HRN196543 IBJ196541:IBJ196543 ILF196541:ILF196543 IVB196541:IVB196543 JEX196541:JEX196543 JOT196541:JOT196543 JYP196541:JYP196543 KIL196541:KIL196543 KSH196541:KSH196543 LCD196541:LCD196543 LLZ196541:LLZ196543 LVV196541:LVV196543 MFR196541:MFR196543 MPN196541:MPN196543 MZJ196541:MZJ196543 NJF196541:NJF196543 NTB196541:NTB196543 OCX196541:OCX196543 OMT196541:OMT196543 OWP196541:OWP196543 PGL196541:PGL196543 PQH196541:PQH196543 QAD196541:QAD196543 QJZ196541:QJZ196543 QTV196541:QTV196543 RDR196541:RDR196543 RNN196541:RNN196543 RXJ196541:RXJ196543 SHF196541:SHF196543 SRB196541:SRB196543 TAX196541:TAX196543 TKT196541:TKT196543 TUP196541:TUP196543 UEL196541:UEL196543 UOH196541:UOH196543 UYD196541:UYD196543 VHZ196541:VHZ196543 VRV196541:VRV196543 WBR196541:WBR196543 WLN196541:WLN196543 WVJ196541:WVJ196543 IX262077:IX262079 ST262077:ST262079 ACP262077:ACP262079 AML262077:AML262079 AWH262077:AWH262079 BGD262077:BGD262079 BPZ262077:BPZ262079 BZV262077:BZV262079 CJR262077:CJR262079 CTN262077:CTN262079 DDJ262077:DDJ262079 DNF262077:DNF262079 DXB262077:DXB262079 EGX262077:EGX262079 EQT262077:EQT262079 FAP262077:FAP262079 FKL262077:FKL262079 FUH262077:FUH262079 GED262077:GED262079 GNZ262077:GNZ262079 GXV262077:GXV262079 HHR262077:HHR262079 HRN262077:HRN262079 IBJ262077:IBJ262079 ILF262077:ILF262079 IVB262077:IVB262079 JEX262077:JEX262079 JOT262077:JOT262079 JYP262077:JYP262079 KIL262077:KIL262079 KSH262077:KSH262079 LCD262077:LCD262079 LLZ262077:LLZ262079 LVV262077:LVV262079 MFR262077:MFR262079 MPN262077:MPN262079 MZJ262077:MZJ262079 NJF262077:NJF262079 NTB262077:NTB262079 OCX262077:OCX262079 OMT262077:OMT262079 OWP262077:OWP262079 PGL262077:PGL262079 PQH262077:PQH262079 QAD262077:QAD262079 QJZ262077:QJZ262079 QTV262077:QTV262079 RDR262077:RDR262079 RNN262077:RNN262079 RXJ262077:RXJ262079 SHF262077:SHF262079 SRB262077:SRB262079 TAX262077:TAX262079 TKT262077:TKT262079 TUP262077:TUP262079 UEL262077:UEL262079 UOH262077:UOH262079 UYD262077:UYD262079 VHZ262077:VHZ262079 VRV262077:VRV262079 WBR262077:WBR262079 WLN262077:WLN262079 WVJ262077:WVJ262079 IX327613:IX327615 ST327613:ST327615 ACP327613:ACP327615 AML327613:AML327615 AWH327613:AWH327615 BGD327613:BGD327615 BPZ327613:BPZ327615 BZV327613:BZV327615 CJR327613:CJR327615 CTN327613:CTN327615 DDJ327613:DDJ327615 DNF327613:DNF327615 DXB327613:DXB327615 EGX327613:EGX327615 EQT327613:EQT327615 FAP327613:FAP327615 FKL327613:FKL327615 FUH327613:FUH327615 GED327613:GED327615 GNZ327613:GNZ327615 GXV327613:GXV327615 HHR327613:HHR327615 HRN327613:HRN327615 IBJ327613:IBJ327615 ILF327613:ILF327615 IVB327613:IVB327615 JEX327613:JEX327615 JOT327613:JOT327615 JYP327613:JYP327615 KIL327613:KIL327615 KSH327613:KSH327615 LCD327613:LCD327615 LLZ327613:LLZ327615 LVV327613:LVV327615 MFR327613:MFR327615 MPN327613:MPN327615 MZJ327613:MZJ327615 NJF327613:NJF327615 NTB327613:NTB327615 OCX327613:OCX327615 OMT327613:OMT327615 OWP327613:OWP327615 PGL327613:PGL327615 PQH327613:PQH327615 QAD327613:QAD327615 QJZ327613:QJZ327615 QTV327613:QTV327615 RDR327613:RDR327615 RNN327613:RNN327615 RXJ327613:RXJ327615 SHF327613:SHF327615 SRB327613:SRB327615 TAX327613:TAX327615 TKT327613:TKT327615 TUP327613:TUP327615 UEL327613:UEL327615 UOH327613:UOH327615 UYD327613:UYD327615 VHZ327613:VHZ327615 VRV327613:VRV327615 WBR327613:WBR327615 WLN327613:WLN327615 WVJ327613:WVJ327615 IX393149:IX393151 ST393149:ST393151 ACP393149:ACP393151 AML393149:AML393151 AWH393149:AWH393151 BGD393149:BGD393151 BPZ393149:BPZ393151 BZV393149:BZV393151 CJR393149:CJR393151 CTN393149:CTN393151 DDJ393149:DDJ393151 DNF393149:DNF393151 DXB393149:DXB393151 EGX393149:EGX393151 EQT393149:EQT393151 FAP393149:FAP393151 FKL393149:FKL393151 FUH393149:FUH393151 GED393149:GED393151 GNZ393149:GNZ393151 GXV393149:GXV393151 HHR393149:HHR393151 HRN393149:HRN393151 IBJ393149:IBJ393151 ILF393149:ILF393151 IVB393149:IVB393151 JEX393149:JEX393151 JOT393149:JOT393151 JYP393149:JYP393151 KIL393149:KIL393151 KSH393149:KSH393151 LCD393149:LCD393151 LLZ393149:LLZ393151 LVV393149:LVV393151 MFR393149:MFR393151 MPN393149:MPN393151 MZJ393149:MZJ393151 NJF393149:NJF393151 NTB393149:NTB393151 OCX393149:OCX393151 OMT393149:OMT393151 OWP393149:OWP393151 PGL393149:PGL393151 PQH393149:PQH393151 QAD393149:QAD393151 QJZ393149:QJZ393151 QTV393149:QTV393151 RDR393149:RDR393151 RNN393149:RNN393151 RXJ393149:RXJ393151 SHF393149:SHF393151 SRB393149:SRB393151 TAX393149:TAX393151 TKT393149:TKT393151 TUP393149:TUP393151 UEL393149:UEL393151 UOH393149:UOH393151 UYD393149:UYD393151 VHZ393149:VHZ393151 VRV393149:VRV393151 WBR393149:WBR393151 WLN393149:WLN393151 WVJ393149:WVJ393151 IX458685:IX458687 ST458685:ST458687 ACP458685:ACP458687 AML458685:AML458687 AWH458685:AWH458687 BGD458685:BGD458687 BPZ458685:BPZ458687 BZV458685:BZV458687 CJR458685:CJR458687 CTN458685:CTN458687 DDJ458685:DDJ458687 DNF458685:DNF458687 DXB458685:DXB458687 EGX458685:EGX458687 EQT458685:EQT458687 FAP458685:FAP458687 FKL458685:FKL458687 FUH458685:FUH458687 GED458685:GED458687 GNZ458685:GNZ458687 GXV458685:GXV458687 HHR458685:HHR458687 HRN458685:HRN458687 IBJ458685:IBJ458687 ILF458685:ILF458687 IVB458685:IVB458687 JEX458685:JEX458687 JOT458685:JOT458687 JYP458685:JYP458687 KIL458685:KIL458687 KSH458685:KSH458687 LCD458685:LCD458687 LLZ458685:LLZ458687 LVV458685:LVV458687 MFR458685:MFR458687 MPN458685:MPN458687 MZJ458685:MZJ458687 NJF458685:NJF458687 NTB458685:NTB458687 OCX458685:OCX458687 OMT458685:OMT458687 OWP458685:OWP458687 PGL458685:PGL458687 PQH458685:PQH458687 QAD458685:QAD458687 QJZ458685:QJZ458687 QTV458685:QTV458687 RDR458685:RDR458687 RNN458685:RNN458687 RXJ458685:RXJ458687 SHF458685:SHF458687 SRB458685:SRB458687 TAX458685:TAX458687 TKT458685:TKT458687 TUP458685:TUP458687 UEL458685:UEL458687 UOH458685:UOH458687 UYD458685:UYD458687 VHZ458685:VHZ458687 VRV458685:VRV458687 WBR458685:WBR458687 WLN458685:WLN458687 WVJ458685:WVJ458687 IX524221:IX524223 ST524221:ST524223 ACP524221:ACP524223 AML524221:AML524223 AWH524221:AWH524223 BGD524221:BGD524223 BPZ524221:BPZ524223 BZV524221:BZV524223 CJR524221:CJR524223 CTN524221:CTN524223 DDJ524221:DDJ524223 DNF524221:DNF524223 DXB524221:DXB524223 EGX524221:EGX524223 EQT524221:EQT524223 FAP524221:FAP524223 FKL524221:FKL524223 FUH524221:FUH524223 GED524221:GED524223 GNZ524221:GNZ524223 GXV524221:GXV524223 HHR524221:HHR524223 HRN524221:HRN524223 IBJ524221:IBJ524223 ILF524221:ILF524223 IVB524221:IVB524223 JEX524221:JEX524223 JOT524221:JOT524223 JYP524221:JYP524223 KIL524221:KIL524223 KSH524221:KSH524223 LCD524221:LCD524223 LLZ524221:LLZ524223 LVV524221:LVV524223 MFR524221:MFR524223 MPN524221:MPN524223 MZJ524221:MZJ524223 NJF524221:NJF524223 NTB524221:NTB524223 OCX524221:OCX524223 OMT524221:OMT524223 OWP524221:OWP524223 PGL524221:PGL524223 PQH524221:PQH524223 QAD524221:QAD524223 QJZ524221:QJZ524223 QTV524221:QTV524223 RDR524221:RDR524223 RNN524221:RNN524223 RXJ524221:RXJ524223 SHF524221:SHF524223 SRB524221:SRB524223 TAX524221:TAX524223 TKT524221:TKT524223 TUP524221:TUP524223 UEL524221:UEL524223 UOH524221:UOH524223 UYD524221:UYD524223 VHZ524221:VHZ524223 VRV524221:VRV524223 WBR524221:WBR524223 WLN524221:WLN524223 WVJ524221:WVJ524223 IX589757:IX589759 ST589757:ST589759 ACP589757:ACP589759 AML589757:AML589759 AWH589757:AWH589759 BGD589757:BGD589759 BPZ589757:BPZ589759 BZV589757:BZV589759 CJR589757:CJR589759 CTN589757:CTN589759 DDJ589757:DDJ589759 DNF589757:DNF589759 DXB589757:DXB589759 EGX589757:EGX589759 EQT589757:EQT589759 FAP589757:FAP589759 FKL589757:FKL589759 FUH589757:FUH589759 GED589757:GED589759 GNZ589757:GNZ589759 GXV589757:GXV589759 HHR589757:HHR589759 HRN589757:HRN589759 IBJ589757:IBJ589759 ILF589757:ILF589759 IVB589757:IVB589759 JEX589757:JEX589759 JOT589757:JOT589759 JYP589757:JYP589759 KIL589757:KIL589759 KSH589757:KSH589759 LCD589757:LCD589759 LLZ589757:LLZ589759 LVV589757:LVV589759 MFR589757:MFR589759 MPN589757:MPN589759 MZJ589757:MZJ589759 NJF589757:NJF589759 NTB589757:NTB589759 OCX589757:OCX589759 OMT589757:OMT589759 OWP589757:OWP589759 PGL589757:PGL589759 PQH589757:PQH589759 QAD589757:QAD589759 QJZ589757:QJZ589759 QTV589757:QTV589759 RDR589757:RDR589759 RNN589757:RNN589759 RXJ589757:RXJ589759 SHF589757:SHF589759 SRB589757:SRB589759 TAX589757:TAX589759 TKT589757:TKT589759 TUP589757:TUP589759 UEL589757:UEL589759 UOH589757:UOH589759 UYD589757:UYD589759 VHZ589757:VHZ589759 VRV589757:VRV589759 WBR589757:WBR589759 WLN589757:WLN589759 WVJ589757:WVJ589759 IX655293:IX655295 ST655293:ST655295 ACP655293:ACP655295 AML655293:AML655295 AWH655293:AWH655295 BGD655293:BGD655295 BPZ655293:BPZ655295 BZV655293:BZV655295 CJR655293:CJR655295 CTN655293:CTN655295 DDJ655293:DDJ655295 DNF655293:DNF655295 DXB655293:DXB655295 EGX655293:EGX655295 EQT655293:EQT655295 FAP655293:FAP655295 FKL655293:FKL655295 FUH655293:FUH655295 GED655293:GED655295 GNZ655293:GNZ655295 GXV655293:GXV655295 HHR655293:HHR655295 HRN655293:HRN655295 IBJ655293:IBJ655295 ILF655293:ILF655295 IVB655293:IVB655295 JEX655293:JEX655295 JOT655293:JOT655295 JYP655293:JYP655295 KIL655293:KIL655295 KSH655293:KSH655295 LCD655293:LCD655295 LLZ655293:LLZ655295 LVV655293:LVV655295 MFR655293:MFR655295 MPN655293:MPN655295 MZJ655293:MZJ655295 NJF655293:NJF655295 NTB655293:NTB655295 OCX655293:OCX655295 OMT655293:OMT655295 OWP655293:OWP655295 PGL655293:PGL655295 PQH655293:PQH655295 QAD655293:QAD655295 QJZ655293:QJZ655295 QTV655293:QTV655295 RDR655293:RDR655295 RNN655293:RNN655295 RXJ655293:RXJ655295 SHF655293:SHF655295 SRB655293:SRB655295 TAX655293:TAX655295 TKT655293:TKT655295 TUP655293:TUP655295 UEL655293:UEL655295 UOH655293:UOH655295 UYD655293:UYD655295 VHZ655293:VHZ655295 VRV655293:VRV655295 WBR655293:WBR655295 WLN655293:WLN655295 WVJ655293:WVJ655295 IX720829:IX720831 ST720829:ST720831 ACP720829:ACP720831 AML720829:AML720831 AWH720829:AWH720831 BGD720829:BGD720831 BPZ720829:BPZ720831 BZV720829:BZV720831 CJR720829:CJR720831 CTN720829:CTN720831 DDJ720829:DDJ720831 DNF720829:DNF720831 DXB720829:DXB720831 EGX720829:EGX720831 EQT720829:EQT720831 FAP720829:FAP720831 FKL720829:FKL720831 FUH720829:FUH720831 GED720829:GED720831 GNZ720829:GNZ720831 GXV720829:GXV720831 HHR720829:HHR720831 HRN720829:HRN720831 IBJ720829:IBJ720831 ILF720829:ILF720831 IVB720829:IVB720831 JEX720829:JEX720831 JOT720829:JOT720831 JYP720829:JYP720831 KIL720829:KIL720831 KSH720829:KSH720831 LCD720829:LCD720831 LLZ720829:LLZ720831 LVV720829:LVV720831 MFR720829:MFR720831 MPN720829:MPN720831 MZJ720829:MZJ720831 NJF720829:NJF720831 NTB720829:NTB720831 OCX720829:OCX720831 OMT720829:OMT720831 OWP720829:OWP720831 PGL720829:PGL720831 PQH720829:PQH720831 QAD720829:QAD720831 QJZ720829:QJZ720831 QTV720829:QTV720831 RDR720829:RDR720831 RNN720829:RNN720831 RXJ720829:RXJ720831 SHF720829:SHF720831 SRB720829:SRB720831 TAX720829:TAX720831 TKT720829:TKT720831 TUP720829:TUP720831 UEL720829:UEL720831 UOH720829:UOH720831 UYD720829:UYD720831 VHZ720829:VHZ720831 VRV720829:VRV720831 WBR720829:WBR720831 WLN720829:WLN720831 WVJ720829:WVJ720831 IX786365:IX786367 ST786365:ST786367 ACP786365:ACP786367 AML786365:AML786367 AWH786365:AWH786367 BGD786365:BGD786367 BPZ786365:BPZ786367 BZV786365:BZV786367 CJR786365:CJR786367 CTN786365:CTN786367 DDJ786365:DDJ786367 DNF786365:DNF786367 DXB786365:DXB786367 EGX786365:EGX786367 EQT786365:EQT786367 FAP786365:FAP786367 FKL786365:FKL786367 FUH786365:FUH786367 GED786365:GED786367 GNZ786365:GNZ786367 GXV786365:GXV786367 HHR786365:HHR786367 HRN786365:HRN786367 IBJ786365:IBJ786367 ILF786365:ILF786367 IVB786365:IVB786367 JEX786365:JEX786367 JOT786365:JOT786367 JYP786365:JYP786367 KIL786365:KIL786367 KSH786365:KSH786367 LCD786365:LCD786367 LLZ786365:LLZ786367 LVV786365:LVV786367 MFR786365:MFR786367 MPN786365:MPN786367 MZJ786365:MZJ786367 NJF786365:NJF786367 NTB786365:NTB786367 OCX786365:OCX786367 OMT786365:OMT786367 OWP786365:OWP786367 PGL786365:PGL786367 PQH786365:PQH786367 QAD786365:QAD786367 QJZ786365:QJZ786367 QTV786365:QTV786367 RDR786365:RDR786367 RNN786365:RNN786367 RXJ786365:RXJ786367 SHF786365:SHF786367 SRB786365:SRB786367 TAX786365:TAX786367 TKT786365:TKT786367 TUP786365:TUP786367 UEL786365:UEL786367 UOH786365:UOH786367 UYD786365:UYD786367 VHZ786365:VHZ786367 VRV786365:VRV786367 WBR786365:WBR786367 WLN786365:WLN786367 WVJ786365:WVJ786367 IX851901:IX851903 ST851901:ST851903 ACP851901:ACP851903 AML851901:AML851903 AWH851901:AWH851903 BGD851901:BGD851903 BPZ851901:BPZ851903 BZV851901:BZV851903 CJR851901:CJR851903 CTN851901:CTN851903 DDJ851901:DDJ851903 DNF851901:DNF851903 DXB851901:DXB851903 EGX851901:EGX851903 EQT851901:EQT851903 FAP851901:FAP851903 FKL851901:FKL851903 FUH851901:FUH851903 GED851901:GED851903 GNZ851901:GNZ851903 GXV851901:GXV851903 HHR851901:HHR851903 HRN851901:HRN851903 IBJ851901:IBJ851903 ILF851901:ILF851903 IVB851901:IVB851903 JEX851901:JEX851903 JOT851901:JOT851903 JYP851901:JYP851903 KIL851901:KIL851903 KSH851901:KSH851903 LCD851901:LCD851903 LLZ851901:LLZ851903 LVV851901:LVV851903 MFR851901:MFR851903 MPN851901:MPN851903 MZJ851901:MZJ851903 NJF851901:NJF851903 NTB851901:NTB851903 OCX851901:OCX851903 OMT851901:OMT851903 OWP851901:OWP851903 PGL851901:PGL851903 PQH851901:PQH851903 QAD851901:QAD851903 QJZ851901:QJZ851903 QTV851901:QTV851903 RDR851901:RDR851903 RNN851901:RNN851903 RXJ851901:RXJ851903 SHF851901:SHF851903 SRB851901:SRB851903 TAX851901:TAX851903 TKT851901:TKT851903 TUP851901:TUP851903 UEL851901:UEL851903 UOH851901:UOH851903 UYD851901:UYD851903 VHZ851901:VHZ851903 VRV851901:VRV851903 WBR851901:WBR851903 WLN851901:WLN851903 WVJ851901:WVJ851903 IX917437:IX917439 ST917437:ST917439 ACP917437:ACP917439 AML917437:AML917439 AWH917437:AWH917439 BGD917437:BGD917439 BPZ917437:BPZ917439 BZV917437:BZV917439 CJR917437:CJR917439 CTN917437:CTN917439 DDJ917437:DDJ917439 DNF917437:DNF917439 DXB917437:DXB917439 EGX917437:EGX917439 EQT917437:EQT917439 FAP917437:FAP917439 FKL917437:FKL917439 FUH917437:FUH917439 GED917437:GED917439 GNZ917437:GNZ917439 GXV917437:GXV917439 HHR917437:HHR917439 HRN917437:HRN917439 IBJ917437:IBJ917439 ILF917437:ILF917439 IVB917437:IVB917439 JEX917437:JEX917439 JOT917437:JOT917439 JYP917437:JYP917439 KIL917437:KIL917439 KSH917437:KSH917439 LCD917437:LCD917439 LLZ917437:LLZ917439 LVV917437:LVV917439 MFR917437:MFR917439 MPN917437:MPN917439 MZJ917437:MZJ917439 NJF917437:NJF917439 NTB917437:NTB917439 OCX917437:OCX917439 OMT917437:OMT917439 OWP917437:OWP917439 PGL917437:PGL917439 PQH917437:PQH917439 QAD917437:QAD917439 QJZ917437:QJZ917439 QTV917437:QTV917439 RDR917437:RDR917439 RNN917437:RNN917439 RXJ917437:RXJ917439 SHF917437:SHF917439 SRB917437:SRB917439 TAX917437:TAX917439 TKT917437:TKT917439 TUP917437:TUP917439 UEL917437:UEL917439 UOH917437:UOH917439 UYD917437:UYD917439 VHZ917437:VHZ917439 VRV917437:VRV917439 WBR917437:WBR917439 WLN917437:WLN917439 WVJ917437:WVJ917439 IX982973:IX982975 ST982973:ST982975 ACP982973:ACP982975 AML982973:AML982975 AWH982973:AWH982975 BGD982973:BGD982975 BPZ982973:BPZ982975 BZV982973:BZV982975 CJR982973:CJR982975 CTN982973:CTN982975 DDJ982973:DDJ982975 DNF982973:DNF982975 DXB982973:DXB982975 EGX982973:EGX982975 EQT982973:EQT982975 FAP982973:FAP982975 FKL982973:FKL982975 FUH982973:FUH982975 GED982973:GED982975 GNZ982973:GNZ982975 GXV982973:GXV982975 HHR982973:HHR982975 HRN982973:HRN982975 IBJ982973:IBJ982975 ILF982973:ILF982975 IVB982973:IVB982975 JEX982973:JEX982975 JOT982973:JOT982975 JYP982973:JYP982975 KIL982973:KIL982975 KSH982973:KSH982975 LCD982973:LCD982975 LLZ982973:LLZ982975 LVV982973:LVV982975 MFR982973:MFR982975 MPN982973:MPN982975 MZJ982973:MZJ982975 NJF982973:NJF982975 NTB982973:NTB982975 OCX982973:OCX982975 OMT982973:OMT982975 OWP982973:OWP982975 PGL982973:PGL982975 PQH982973:PQH982975 QAD982973:QAD982975 QJZ982973:QJZ982975 QTV982973:QTV982975 RDR982973:RDR982975 RNN982973:RNN982975 RXJ982973:RXJ982975 SHF982973:SHF982975 SRB982973:SRB982975 TAX982973:TAX982975 TKT982973:TKT982975 TUP982973:TUP982975 UEL982973:UEL982975 UOH982973:UOH982975 UYD982973:UYD982975 VHZ982973:VHZ982975 VRV982973:VRV982975 WBR982973:WBR982975">
      <formula1>#REF!</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WUW982979:WUW982980 WLA982979:WLA982980 WBE982979:WBE982980 VRI982979:VRI982980 VHM982979:VHM982980 UXQ982979:UXQ982980 UNU982979:UNU982980 UDY982979:UDY982980 TUC982979:TUC982980 TKG982979:TKG982980 TAK982979:TAK982980 SQO982979:SQO982980 SGS982979:SGS982980 RWW982979:RWW982980 RNA982979:RNA982980 RDE982979:RDE982980 QTI982979:QTI982980 QJM982979:QJM982980 PZQ982979:PZQ982980 PPU982979:PPU982980 PFY982979:PFY982980 OWC982979:OWC982980 OMG982979:OMG982980 OCK982979:OCK982980 NSO982979:NSO982980 NIS982979:NIS982980 MYW982979:MYW982980 MPA982979:MPA982980 MFE982979:MFE982980 LVI982979:LVI982980 LLM982979:LLM982980 LBQ982979:LBQ982980 KRU982979:KRU982980 KHY982979:KHY982980 JYC982979:JYC982980 JOG982979:JOG982980 JEK982979:JEK982980 IUO982979:IUO982980 IKS982979:IKS982980 IAW982979:IAW982980 HRA982979:HRA982980 HHE982979:HHE982980 GXI982979:GXI982980 GNM982979:GNM982980 GDQ982979:GDQ982980 FTU982979:FTU982980 FJY982979:FJY982980 FAC982979:FAC982980 EQG982979:EQG982980 EGK982979:EGK982980 DWO982979:DWO982980 DMS982979:DMS982980 DCW982979:DCW982980 CTA982979:CTA982980 CJE982979:CJE982980 BZI982979:BZI982980 BPM982979:BPM982980 BFQ982979:BFQ982980 AVU982979:AVU982980 ALY982979:ALY982980 ACC982979:ACC982980 SG982979:SG982980 IK982979:IK982980 WUW917443:WUW917444 WLA917443:WLA917444 WBE917443:WBE917444 VRI917443:VRI917444 VHM917443:VHM917444 UXQ917443:UXQ917444 UNU917443:UNU917444 UDY917443:UDY917444 TUC917443:TUC917444 TKG917443:TKG917444 TAK917443:TAK917444 SQO917443:SQO917444 SGS917443:SGS917444 RWW917443:RWW917444 RNA917443:RNA917444 RDE917443:RDE917444 QTI917443:QTI917444 QJM917443:QJM917444 PZQ917443:PZQ917444 PPU917443:PPU917444 PFY917443:PFY917444 OWC917443:OWC917444 OMG917443:OMG917444 OCK917443:OCK917444 NSO917443:NSO917444 NIS917443:NIS917444 MYW917443:MYW917444 MPA917443:MPA917444 MFE917443:MFE917444 LVI917443:LVI917444 LLM917443:LLM917444 LBQ917443:LBQ917444 KRU917443:KRU917444 KHY917443:KHY917444 JYC917443:JYC917444 JOG917443:JOG917444 JEK917443:JEK917444 IUO917443:IUO917444 IKS917443:IKS917444 IAW917443:IAW917444 HRA917443:HRA917444 HHE917443:HHE917444 GXI917443:GXI917444 GNM917443:GNM917444 GDQ917443:GDQ917444 FTU917443:FTU917444 FJY917443:FJY917444 FAC917443:FAC917444 EQG917443:EQG917444 EGK917443:EGK917444 DWO917443:DWO917444 DMS917443:DMS917444 DCW917443:DCW917444 CTA917443:CTA917444 CJE917443:CJE917444 BZI917443:BZI917444 BPM917443:BPM917444 BFQ917443:BFQ917444 AVU917443:AVU917444 ALY917443:ALY917444 ACC917443:ACC917444 SG917443:SG917444 IK917443:IK917444 WUW851907:WUW851908 WLA851907:WLA851908 WBE851907:WBE851908 VRI851907:VRI851908 VHM851907:VHM851908 UXQ851907:UXQ851908 UNU851907:UNU851908 UDY851907:UDY851908 TUC851907:TUC851908 TKG851907:TKG851908 TAK851907:TAK851908 SQO851907:SQO851908 SGS851907:SGS851908 RWW851907:RWW851908 RNA851907:RNA851908 RDE851907:RDE851908 QTI851907:QTI851908 QJM851907:QJM851908 PZQ851907:PZQ851908 PPU851907:PPU851908 PFY851907:PFY851908 OWC851907:OWC851908 OMG851907:OMG851908 OCK851907:OCK851908 NSO851907:NSO851908 NIS851907:NIS851908 MYW851907:MYW851908 MPA851907:MPA851908 MFE851907:MFE851908 LVI851907:LVI851908 LLM851907:LLM851908 LBQ851907:LBQ851908 KRU851907:KRU851908 KHY851907:KHY851908 JYC851907:JYC851908 JOG851907:JOG851908 JEK851907:JEK851908 IUO851907:IUO851908 IKS851907:IKS851908 IAW851907:IAW851908 HRA851907:HRA851908 HHE851907:HHE851908 GXI851907:GXI851908 GNM851907:GNM851908 GDQ851907:GDQ851908 FTU851907:FTU851908 FJY851907:FJY851908 FAC851907:FAC851908 EQG851907:EQG851908 EGK851907:EGK851908 DWO851907:DWO851908 DMS851907:DMS851908 DCW851907:DCW851908 CTA851907:CTA851908 CJE851907:CJE851908 BZI851907:BZI851908 BPM851907:BPM851908 BFQ851907:BFQ851908 AVU851907:AVU851908 ALY851907:ALY851908 ACC851907:ACC851908 SG851907:SG851908 IK851907:IK851908 WUW786371:WUW786372 WLA786371:WLA786372 WBE786371:WBE786372 VRI786371:VRI786372 VHM786371:VHM786372 UXQ786371:UXQ786372 UNU786371:UNU786372 UDY786371:UDY786372 TUC786371:TUC786372 TKG786371:TKG786372 TAK786371:TAK786372 SQO786371:SQO786372 SGS786371:SGS786372 RWW786371:RWW786372 RNA786371:RNA786372 RDE786371:RDE786372 QTI786371:QTI786372 QJM786371:QJM786372 PZQ786371:PZQ786372 PPU786371:PPU786372 PFY786371:PFY786372 OWC786371:OWC786372 OMG786371:OMG786372 OCK786371:OCK786372 NSO786371:NSO786372 NIS786371:NIS786372 MYW786371:MYW786372 MPA786371:MPA786372 MFE786371:MFE786372 LVI786371:LVI786372 LLM786371:LLM786372 LBQ786371:LBQ786372 KRU786371:KRU786372 KHY786371:KHY786372 JYC786371:JYC786372 JOG786371:JOG786372 JEK786371:JEK786372 IUO786371:IUO786372 IKS786371:IKS786372 IAW786371:IAW786372 HRA786371:HRA786372 HHE786371:HHE786372 GXI786371:GXI786372 GNM786371:GNM786372 GDQ786371:GDQ786372 FTU786371:FTU786372 FJY786371:FJY786372 FAC786371:FAC786372 EQG786371:EQG786372 EGK786371:EGK786372 DWO786371:DWO786372 DMS786371:DMS786372 DCW786371:DCW786372 CTA786371:CTA786372 CJE786371:CJE786372 BZI786371:BZI786372 BPM786371:BPM786372 BFQ786371:BFQ786372 AVU786371:AVU786372 ALY786371:ALY786372 ACC786371:ACC786372 SG786371:SG786372 IK786371:IK786372 WUW720835:WUW720836 WLA720835:WLA720836 WBE720835:WBE720836 VRI720835:VRI720836 VHM720835:VHM720836 UXQ720835:UXQ720836 UNU720835:UNU720836 UDY720835:UDY720836 TUC720835:TUC720836 TKG720835:TKG720836 TAK720835:TAK720836 SQO720835:SQO720836 SGS720835:SGS720836 RWW720835:RWW720836 RNA720835:RNA720836 RDE720835:RDE720836 QTI720835:QTI720836 QJM720835:QJM720836 PZQ720835:PZQ720836 PPU720835:PPU720836 PFY720835:PFY720836 OWC720835:OWC720836 OMG720835:OMG720836 OCK720835:OCK720836 NSO720835:NSO720836 NIS720835:NIS720836 MYW720835:MYW720836 MPA720835:MPA720836 MFE720835:MFE720836 LVI720835:LVI720836 LLM720835:LLM720836 LBQ720835:LBQ720836 KRU720835:KRU720836 KHY720835:KHY720836 JYC720835:JYC720836 JOG720835:JOG720836 JEK720835:JEK720836 IUO720835:IUO720836 IKS720835:IKS720836 IAW720835:IAW720836 HRA720835:HRA720836 HHE720835:HHE720836 GXI720835:GXI720836 GNM720835:GNM720836 GDQ720835:GDQ720836 FTU720835:FTU720836 FJY720835:FJY720836 FAC720835:FAC720836 EQG720835:EQG720836 EGK720835:EGK720836 DWO720835:DWO720836 DMS720835:DMS720836 DCW720835:DCW720836 CTA720835:CTA720836 CJE720835:CJE720836 BZI720835:BZI720836 BPM720835:BPM720836 BFQ720835:BFQ720836 AVU720835:AVU720836 ALY720835:ALY720836 ACC720835:ACC720836 SG720835:SG720836 IK720835:IK720836 WUW655299:WUW655300 WLA655299:WLA655300 WBE655299:WBE655300 VRI655299:VRI655300 VHM655299:VHM655300 UXQ655299:UXQ655300 UNU655299:UNU655300 UDY655299:UDY655300 TUC655299:TUC655300 TKG655299:TKG655300 TAK655299:TAK655300 SQO655299:SQO655300 SGS655299:SGS655300 RWW655299:RWW655300 RNA655299:RNA655300 RDE655299:RDE655300 QTI655299:QTI655300 QJM655299:QJM655300 PZQ655299:PZQ655300 PPU655299:PPU655300 PFY655299:PFY655300 OWC655299:OWC655300 OMG655299:OMG655300 OCK655299:OCK655300 NSO655299:NSO655300 NIS655299:NIS655300 MYW655299:MYW655300 MPA655299:MPA655300 MFE655299:MFE655300 LVI655299:LVI655300 LLM655299:LLM655300 LBQ655299:LBQ655300 KRU655299:KRU655300 KHY655299:KHY655300 JYC655299:JYC655300 JOG655299:JOG655300 JEK655299:JEK655300 IUO655299:IUO655300 IKS655299:IKS655300 IAW655299:IAW655300 HRA655299:HRA655300 HHE655299:HHE655300 GXI655299:GXI655300 GNM655299:GNM655300 GDQ655299:GDQ655300 FTU655299:FTU655300 FJY655299:FJY655300 FAC655299:FAC655300 EQG655299:EQG655300 EGK655299:EGK655300 DWO655299:DWO655300 DMS655299:DMS655300 DCW655299:DCW655300 CTA655299:CTA655300 CJE655299:CJE655300 BZI655299:BZI655300 BPM655299:BPM655300 BFQ655299:BFQ655300 AVU655299:AVU655300 ALY655299:ALY655300 ACC655299:ACC655300 SG655299:SG655300 IK655299:IK655300 WUW589763:WUW589764 WLA589763:WLA589764 WBE589763:WBE589764 VRI589763:VRI589764 VHM589763:VHM589764 UXQ589763:UXQ589764 UNU589763:UNU589764 UDY589763:UDY589764 TUC589763:TUC589764 TKG589763:TKG589764 TAK589763:TAK589764 SQO589763:SQO589764 SGS589763:SGS589764 RWW589763:RWW589764 RNA589763:RNA589764 RDE589763:RDE589764 QTI589763:QTI589764 QJM589763:QJM589764 PZQ589763:PZQ589764 PPU589763:PPU589764 PFY589763:PFY589764 OWC589763:OWC589764 OMG589763:OMG589764 OCK589763:OCK589764 NSO589763:NSO589764 NIS589763:NIS589764 MYW589763:MYW589764 MPA589763:MPA589764 MFE589763:MFE589764 LVI589763:LVI589764 LLM589763:LLM589764 LBQ589763:LBQ589764 KRU589763:KRU589764 KHY589763:KHY589764 JYC589763:JYC589764 JOG589763:JOG589764 JEK589763:JEK589764 IUO589763:IUO589764 IKS589763:IKS589764 IAW589763:IAW589764 HRA589763:HRA589764 HHE589763:HHE589764 GXI589763:GXI589764 GNM589763:GNM589764 GDQ589763:GDQ589764 FTU589763:FTU589764 FJY589763:FJY589764 FAC589763:FAC589764 EQG589763:EQG589764 EGK589763:EGK589764 DWO589763:DWO589764 DMS589763:DMS589764 DCW589763:DCW589764 CTA589763:CTA589764 CJE589763:CJE589764 BZI589763:BZI589764 BPM589763:BPM589764 BFQ589763:BFQ589764 AVU589763:AVU589764 ALY589763:ALY589764 ACC589763:ACC589764 SG589763:SG589764 IK589763:IK589764 WUW524227:WUW524228 WLA524227:WLA524228 WBE524227:WBE524228 VRI524227:VRI524228 VHM524227:VHM524228 UXQ524227:UXQ524228 UNU524227:UNU524228 UDY524227:UDY524228 TUC524227:TUC524228 TKG524227:TKG524228 TAK524227:TAK524228 SQO524227:SQO524228 SGS524227:SGS524228 RWW524227:RWW524228 RNA524227:RNA524228 RDE524227:RDE524228 QTI524227:QTI524228 QJM524227:QJM524228 PZQ524227:PZQ524228 PPU524227:PPU524228 PFY524227:PFY524228 OWC524227:OWC524228 OMG524227:OMG524228 OCK524227:OCK524228 NSO524227:NSO524228 NIS524227:NIS524228 MYW524227:MYW524228 MPA524227:MPA524228 MFE524227:MFE524228 LVI524227:LVI524228 LLM524227:LLM524228 LBQ524227:LBQ524228 KRU524227:KRU524228 KHY524227:KHY524228 JYC524227:JYC524228 JOG524227:JOG524228 JEK524227:JEK524228 IUO524227:IUO524228 IKS524227:IKS524228 IAW524227:IAW524228 HRA524227:HRA524228 HHE524227:HHE524228 GXI524227:GXI524228 GNM524227:GNM524228 GDQ524227:GDQ524228 FTU524227:FTU524228 FJY524227:FJY524228 FAC524227:FAC524228 EQG524227:EQG524228 EGK524227:EGK524228 DWO524227:DWO524228 DMS524227:DMS524228 DCW524227:DCW524228 CTA524227:CTA524228 CJE524227:CJE524228 BZI524227:BZI524228 BPM524227:BPM524228 BFQ524227:BFQ524228 AVU524227:AVU524228 ALY524227:ALY524228 ACC524227:ACC524228 SG524227:SG524228 IK524227:IK524228 WUW458691:WUW458692 WLA458691:WLA458692 WBE458691:WBE458692 VRI458691:VRI458692 VHM458691:VHM458692 UXQ458691:UXQ458692 UNU458691:UNU458692 UDY458691:UDY458692 TUC458691:TUC458692 TKG458691:TKG458692 TAK458691:TAK458692 SQO458691:SQO458692 SGS458691:SGS458692 RWW458691:RWW458692 RNA458691:RNA458692 RDE458691:RDE458692 QTI458691:QTI458692 QJM458691:QJM458692 PZQ458691:PZQ458692 PPU458691:PPU458692 PFY458691:PFY458692 OWC458691:OWC458692 OMG458691:OMG458692 OCK458691:OCK458692 NSO458691:NSO458692 NIS458691:NIS458692 MYW458691:MYW458692 MPA458691:MPA458692 MFE458691:MFE458692 LVI458691:LVI458692 LLM458691:LLM458692 LBQ458691:LBQ458692 KRU458691:KRU458692 KHY458691:KHY458692 JYC458691:JYC458692 JOG458691:JOG458692 JEK458691:JEK458692 IUO458691:IUO458692 IKS458691:IKS458692 IAW458691:IAW458692 HRA458691:HRA458692 HHE458691:HHE458692 GXI458691:GXI458692 GNM458691:GNM458692 GDQ458691:GDQ458692 FTU458691:FTU458692 FJY458691:FJY458692 FAC458691:FAC458692 EQG458691:EQG458692 EGK458691:EGK458692 DWO458691:DWO458692 DMS458691:DMS458692 DCW458691:DCW458692 CTA458691:CTA458692 CJE458691:CJE458692 BZI458691:BZI458692 BPM458691:BPM458692 BFQ458691:BFQ458692 AVU458691:AVU458692 ALY458691:ALY458692 ACC458691:ACC458692 SG458691:SG458692 IK458691:IK458692 WUW393155:WUW393156 WLA393155:WLA393156 WBE393155:WBE393156 VRI393155:VRI393156 VHM393155:VHM393156 UXQ393155:UXQ393156 UNU393155:UNU393156 UDY393155:UDY393156 TUC393155:TUC393156 TKG393155:TKG393156 TAK393155:TAK393156 SQO393155:SQO393156 SGS393155:SGS393156 RWW393155:RWW393156 RNA393155:RNA393156 RDE393155:RDE393156 QTI393155:QTI393156 QJM393155:QJM393156 PZQ393155:PZQ393156 PPU393155:PPU393156 PFY393155:PFY393156 OWC393155:OWC393156 OMG393155:OMG393156 OCK393155:OCK393156 NSO393155:NSO393156 NIS393155:NIS393156 MYW393155:MYW393156 MPA393155:MPA393156 MFE393155:MFE393156 LVI393155:LVI393156 LLM393155:LLM393156 LBQ393155:LBQ393156 KRU393155:KRU393156 KHY393155:KHY393156 JYC393155:JYC393156 JOG393155:JOG393156 JEK393155:JEK393156 IUO393155:IUO393156 IKS393155:IKS393156 IAW393155:IAW393156 HRA393155:HRA393156 HHE393155:HHE393156 GXI393155:GXI393156 GNM393155:GNM393156 GDQ393155:GDQ393156 FTU393155:FTU393156 FJY393155:FJY393156 FAC393155:FAC393156 EQG393155:EQG393156 EGK393155:EGK393156 DWO393155:DWO393156 DMS393155:DMS393156 DCW393155:DCW393156 CTA393155:CTA393156 CJE393155:CJE393156 BZI393155:BZI393156 BPM393155:BPM393156 BFQ393155:BFQ393156 AVU393155:AVU393156 ALY393155:ALY393156 ACC393155:ACC393156 SG393155:SG393156 IK393155:IK393156 WUW327619:WUW327620 WLA327619:WLA327620 WBE327619:WBE327620 VRI327619:VRI327620 VHM327619:VHM327620 UXQ327619:UXQ327620 UNU327619:UNU327620 UDY327619:UDY327620 TUC327619:TUC327620 TKG327619:TKG327620 TAK327619:TAK327620 SQO327619:SQO327620 SGS327619:SGS327620 RWW327619:RWW327620 RNA327619:RNA327620 RDE327619:RDE327620 QTI327619:QTI327620 QJM327619:QJM327620 PZQ327619:PZQ327620 PPU327619:PPU327620 PFY327619:PFY327620 OWC327619:OWC327620 OMG327619:OMG327620 OCK327619:OCK327620 NSO327619:NSO327620 NIS327619:NIS327620 MYW327619:MYW327620 MPA327619:MPA327620 MFE327619:MFE327620 LVI327619:LVI327620 LLM327619:LLM327620 LBQ327619:LBQ327620 KRU327619:KRU327620 KHY327619:KHY327620 JYC327619:JYC327620 JOG327619:JOG327620 JEK327619:JEK327620 IUO327619:IUO327620 IKS327619:IKS327620 IAW327619:IAW327620 HRA327619:HRA327620 HHE327619:HHE327620 GXI327619:GXI327620 GNM327619:GNM327620 GDQ327619:GDQ327620 FTU327619:FTU327620 FJY327619:FJY327620 FAC327619:FAC327620 EQG327619:EQG327620 EGK327619:EGK327620 DWO327619:DWO327620 DMS327619:DMS327620 DCW327619:DCW327620 CTA327619:CTA327620 CJE327619:CJE327620 BZI327619:BZI327620 BPM327619:BPM327620 BFQ327619:BFQ327620 AVU327619:AVU327620 ALY327619:ALY327620 ACC327619:ACC327620 SG327619:SG327620 IK327619:IK327620 WUW262083:WUW262084 WLA262083:WLA262084 WBE262083:WBE262084 VRI262083:VRI262084 VHM262083:VHM262084 UXQ262083:UXQ262084 UNU262083:UNU262084 UDY262083:UDY262084 TUC262083:TUC262084 TKG262083:TKG262084 TAK262083:TAK262084 SQO262083:SQO262084 SGS262083:SGS262084 RWW262083:RWW262084 RNA262083:RNA262084 RDE262083:RDE262084 QTI262083:QTI262084 QJM262083:QJM262084 PZQ262083:PZQ262084 PPU262083:PPU262084 PFY262083:PFY262084 OWC262083:OWC262084 OMG262083:OMG262084 OCK262083:OCK262084 NSO262083:NSO262084 NIS262083:NIS262084 MYW262083:MYW262084 MPA262083:MPA262084 MFE262083:MFE262084 LVI262083:LVI262084 LLM262083:LLM262084 LBQ262083:LBQ262084 KRU262083:KRU262084 KHY262083:KHY262084 JYC262083:JYC262084 JOG262083:JOG262084 JEK262083:JEK262084 IUO262083:IUO262084 IKS262083:IKS262084 IAW262083:IAW262084 HRA262083:HRA262084 HHE262083:HHE262084 GXI262083:GXI262084 GNM262083:GNM262084 GDQ262083:GDQ262084 FTU262083:FTU262084 FJY262083:FJY262084 FAC262083:FAC262084 EQG262083:EQG262084 EGK262083:EGK262084 DWO262083:DWO262084 DMS262083:DMS262084 DCW262083:DCW262084 CTA262083:CTA262084 CJE262083:CJE262084 BZI262083:BZI262084 BPM262083:BPM262084 BFQ262083:BFQ262084 AVU262083:AVU262084 ALY262083:ALY262084 ACC262083:ACC262084 SG262083:SG262084 IK262083:IK262084 WUW196547:WUW196548 WLA196547:WLA196548 WBE196547:WBE196548 VRI196547:VRI196548 VHM196547:VHM196548 UXQ196547:UXQ196548 UNU196547:UNU196548 UDY196547:UDY196548 TUC196547:TUC196548 TKG196547:TKG196548 TAK196547:TAK196548 SQO196547:SQO196548 SGS196547:SGS196548 RWW196547:RWW196548 RNA196547:RNA196548 RDE196547:RDE196548 QTI196547:QTI196548 QJM196547:QJM196548 PZQ196547:PZQ196548 PPU196547:PPU196548 PFY196547:PFY196548 OWC196547:OWC196548 OMG196547:OMG196548 OCK196547:OCK196548 NSO196547:NSO196548 NIS196547:NIS196548 MYW196547:MYW196548 MPA196547:MPA196548 MFE196547:MFE196548 LVI196547:LVI196548 LLM196547:LLM196548 LBQ196547:LBQ196548 KRU196547:KRU196548 KHY196547:KHY196548 JYC196547:JYC196548 JOG196547:JOG196548 JEK196547:JEK196548 IUO196547:IUO196548 IKS196547:IKS196548 IAW196547:IAW196548 HRA196547:HRA196548 HHE196547:HHE196548 GXI196547:GXI196548 GNM196547:GNM196548 GDQ196547:GDQ196548 FTU196547:FTU196548 FJY196547:FJY196548 FAC196547:FAC196548 EQG196547:EQG196548 EGK196547:EGK196548 DWO196547:DWO196548 DMS196547:DMS196548 DCW196547:DCW196548 CTA196547:CTA196548 CJE196547:CJE196548 BZI196547:BZI196548 BPM196547:BPM196548 BFQ196547:BFQ196548 AVU196547:AVU196548 ALY196547:ALY196548 ACC196547:ACC196548 SG196547:SG196548 IK196547:IK196548 WUW131011:WUW131012 WLA131011:WLA131012 WBE131011:WBE131012 VRI131011:VRI131012 VHM131011:VHM131012 UXQ131011:UXQ131012 UNU131011:UNU131012 UDY131011:UDY131012 TUC131011:TUC131012 TKG131011:TKG131012 TAK131011:TAK131012 SQO131011:SQO131012 SGS131011:SGS131012 RWW131011:RWW131012 RNA131011:RNA131012 RDE131011:RDE131012 QTI131011:QTI131012 QJM131011:QJM131012 PZQ131011:PZQ131012 PPU131011:PPU131012 PFY131011:PFY131012 OWC131011:OWC131012 OMG131011:OMG131012 OCK131011:OCK131012 NSO131011:NSO131012 NIS131011:NIS131012 MYW131011:MYW131012 MPA131011:MPA131012 MFE131011:MFE131012 LVI131011:LVI131012 LLM131011:LLM131012 LBQ131011:LBQ131012 KRU131011:KRU131012 KHY131011:KHY131012 JYC131011:JYC131012 JOG131011:JOG131012 JEK131011:JEK131012 IUO131011:IUO131012 IKS131011:IKS131012 IAW131011:IAW131012 HRA131011:HRA131012 HHE131011:HHE131012 GXI131011:GXI131012 GNM131011:GNM131012 GDQ131011:GDQ131012 FTU131011:FTU131012 FJY131011:FJY131012 FAC131011:FAC131012 EQG131011:EQG131012 EGK131011:EGK131012 DWO131011:DWO131012 DMS131011:DMS131012 DCW131011:DCW131012 CTA131011:CTA131012 CJE131011:CJE131012 BZI131011:BZI131012 BPM131011:BPM131012 BFQ131011:BFQ131012 AVU131011:AVU131012 ALY131011:ALY131012 ACC131011:ACC131012 SG131011:SG131012 IK131011:IK131012 WUW65475:WUW65476 WLA65475:WLA65476 WBE65475:WBE65476 VRI65475:VRI65476 VHM65475:VHM65476 UXQ65475:UXQ65476 UNU65475:UNU65476 UDY65475:UDY65476 TUC65475:TUC65476 TKG65475:TKG65476 TAK65475:TAK65476 SQO65475:SQO65476 SGS65475:SGS65476 RWW65475:RWW65476 RNA65475:RNA65476 RDE65475:RDE65476 QTI65475:QTI65476 QJM65475:QJM65476 PZQ65475:PZQ65476 PPU65475:PPU65476 PFY65475:PFY65476 OWC65475:OWC65476 OMG65475:OMG65476 OCK65475:OCK65476 NSO65475:NSO65476 NIS65475:NIS65476 MYW65475:MYW65476 MPA65475:MPA65476 MFE65475:MFE65476 LVI65475:LVI65476 LLM65475:LLM65476 LBQ65475:LBQ65476 KRU65475:KRU65476 KHY65475:KHY65476 JYC65475:JYC65476 JOG65475:JOG65476 JEK65475:JEK65476 IUO65475:IUO65476 IKS65475:IKS65476 IAW65475:IAW65476 HRA65475:HRA65476 HHE65475:HHE65476 GXI65475:GXI65476 GNM65475:GNM65476 GDQ65475:GDQ65476 FTU65475:FTU65476 FJY65475:FJY65476 FAC65475:FAC65476 EQG65475:EQG65476 EGK65475:EGK65476 DWO65475:DWO65476 DMS65475:DMS65476 DCW65475:DCW65476 CTA65475:CTA65476 CJE65475:CJE65476 BZI65475:BZI65476 BPM65475:BPM65476 BFQ65475:BFQ65476 AVU65475:AVU65476 ALY65475:ALY65476 ACC65475:ACC65476 SG65475:SG65476 IK65475:IK65476 WVH982997:WVI982999 WLL982997:WLM982999 WBP982997:WBQ982999 VRT982997:VRU982999 VHX982997:VHY982999 UYB982997:UYC982999 UOF982997:UOG982999 UEJ982997:UEK982999 TUN982997:TUO982999 TKR982997:TKS982999 TAV982997:TAW982999 SQZ982997:SRA982999 SHD982997:SHE982999 RXH982997:RXI982999 RNL982997:RNM982999 RDP982997:RDQ982999 QTT982997:QTU982999 QJX982997:QJY982999 QAB982997:QAC982999 PQF982997:PQG982999 PGJ982997:PGK982999 OWN982997:OWO982999 OMR982997:OMS982999 OCV982997:OCW982999 NSZ982997:NTA982999 NJD982997:NJE982999 MZH982997:MZI982999 MPL982997:MPM982999 MFP982997:MFQ982999 LVT982997:LVU982999 LLX982997:LLY982999 LCB982997:LCC982999 KSF982997:KSG982999 KIJ982997:KIK982999 JYN982997:JYO982999 JOR982997:JOS982999 JEV982997:JEW982999 IUZ982997:IVA982999 ILD982997:ILE982999 IBH982997:IBI982999 HRL982997:HRM982999 HHP982997:HHQ982999 GXT982997:GXU982999 GNX982997:GNY982999 GEB982997:GEC982999 FUF982997:FUG982999 FKJ982997:FKK982999 FAN982997:FAO982999 EQR982997:EQS982999 EGV982997:EGW982999 DWZ982997:DXA982999 DND982997:DNE982999 DDH982997:DDI982999 CTL982997:CTM982999 CJP982997:CJQ982999 BZT982997:BZU982999 BPX982997:BPY982999 BGB982997:BGC982999 AWF982997:AWG982999 AMJ982997:AMK982999 ACN982997:ACO982999 SR982997:SS982999 IV982997:IW982999 WVH917461:WVI917463 WLL917461:WLM917463 WBP917461:WBQ917463 VRT917461:VRU917463 VHX917461:VHY917463 UYB917461:UYC917463 UOF917461:UOG917463 UEJ917461:UEK917463 TUN917461:TUO917463 TKR917461:TKS917463 TAV917461:TAW917463 SQZ917461:SRA917463 SHD917461:SHE917463 RXH917461:RXI917463 RNL917461:RNM917463 RDP917461:RDQ917463 QTT917461:QTU917463 QJX917461:QJY917463 QAB917461:QAC917463 PQF917461:PQG917463 PGJ917461:PGK917463 OWN917461:OWO917463 OMR917461:OMS917463 OCV917461:OCW917463 NSZ917461:NTA917463 NJD917461:NJE917463 MZH917461:MZI917463 MPL917461:MPM917463 MFP917461:MFQ917463 LVT917461:LVU917463 LLX917461:LLY917463 LCB917461:LCC917463 KSF917461:KSG917463 KIJ917461:KIK917463 JYN917461:JYO917463 JOR917461:JOS917463 JEV917461:JEW917463 IUZ917461:IVA917463 ILD917461:ILE917463 IBH917461:IBI917463 HRL917461:HRM917463 HHP917461:HHQ917463 GXT917461:GXU917463 GNX917461:GNY917463 GEB917461:GEC917463 FUF917461:FUG917463 FKJ917461:FKK917463 FAN917461:FAO917463 EQR917461:EQS917463 EGV917461:EGW917463 DWZ917461:DXA917463 DND917461:DNE917463 DDH917461:DDI917463 CTL917461:CTM917463 CJP917461:CJQ917463 BZT917461:BZU917463 BPX917461:BPY917463 BGB917461:BGC917463 AWF917461:AWG917463 AMJ917461:AMK917463 ACN917461:ACO917463 SR917461:SS917463 IV917461:IW917463 WVH851925:WVI851927 WLL851925:WLM851927 WBP851925:WBQ851927 VRT851925:VRU851927 VHX851925:VHY851927 UYB851925:UYC851927 UOF851925:UOG851927 UEJ851925:UEK851927 TUN851925:TUO851927 TKR851925:TKS851927 TAV851925:TAW851927 SQZ851925:SRA851927 SHD851925:SHE851927 RXH851925:RXI851927 RNL851925:RNM851927 RDP851925:RDQ851927 QTT851925:QTU851927 QJX851925:QJY851927 QAB851925:QAC851927 PQF851925:PQG851927 PGJ851925:PGK851927 OWN851925:OWO851927 OMR851925:OMS851927 OCV851925:OCW851927 NSZ851925:NTA851927 NJD851925:NJE851927 MZH851925:MZI851927 MPL851925:MPM851927 MFP851925:MFQ851927 LVT851925:LVU851927 LLX851925:LLY851927 LCB851925:LCC851927 KSF851925:KSG851927 KIJ851925:KIK851927 JYN851925:JYO851927 JOR851925:JOS851927 JEV851925:JEW851927 IUZ851925:IVA851927 ILD851925:ILE851927 IBH851925:IBI851927 HRL851925:HRM851927 HHP851925:HHQ851927 GXT851925:GXU851927 GNX851925:GNY851927 GEB851925:GEC851927 FUF851925:FUG851927 FKJ851925:FKK851927 FAN851925:FAO851927 EQR851925:EQS851927 EGV851925:EGW851927 DWZ851925:DXA851927 DND851925:DNE851927 DDH851925:DDI851927 CTL851925:CTM851927 CJP851925:CJQ851927 BZT851925:BZU851927 BPX851925:BPY851927 BGB851925:BGC851927 AWF851925:AWG851927 AMJ851925:AMK851927 ACN851925:ACO851927 SR851925:SS851927 IV851925:IW851927 WVH786389:WVI786391 WLL786389:WLM786391 WBP786389:WBQ786391 VRT786389:VRU786391 VHX786389:VHY786391 UYB786389:UYC786391 UOF786389:UOG786391 UEJ786389:UEK786391 TUN786389:TUO786391 TKR786389:TKS786391 TAV786389:TAW786391 SQZ786389:SRA786391 SHD786389:SHE786391 RXH786389:RXI786391 RNL786389:RNM786391 RDP786389:RDQ786391 QTT786389:QTU786391 QJX786389:QJY786391 QAB786389:QAC786391 PQF786389:PQG786391 PGJ786389:PGK786391 OWN786389:OWO786391 OMR786389:OMS786391 OCV786389:OCW786391 NSZ786389:NTA786391 NJD786389:NJE786391 MZH786389:MZI786391 MPL786389:MPM786391 MFP786389:MFQ786391 LVT786389:LVU786391 LLX786389:LLY786391 LCB786389:LCC786391 KSF786389:KSG786391 KIJ786389:KIK786391 JYN786389:JYO786391 JOR786389:JOS786391 JEV786389:JEW786391 IUZ786389:IVA786391 ILD786389:ILE786391 IBH786389:IBI786391 HRL786389:HRM786391 HHP786389:HHQ786391 GXT786389:GXU786391 GNX786389:GNY786391 GEB786389:GEC786391 FUF786389:FUG786391 FKJ786389:FKK786391 FAN786389:FAO786391 EQR786389:EQS786391 EGV786389:EGW786391 DWZ786389:DXA786391 DND786389:DNE786391 DDH786389:DDI786391 CTL786389:CTM786391 CJP786389:CJQ786391 BZT786389:BZU786391 BPX786389:BPY786391 BGB786389:BGC786391 AWF786389:AWG786391 AMJ786389:AMK786391 ACN786389:ACO786391 SR786389:SS786391 IV786389:IW786391 WVH720853:WVI720855 WLL720853:WLM720855 WBP720853:WBQ720855 VRT720853:VRU720855 VHX720853:VHY720855 UYB720853:UYC720855 UOF720853:UOG720855 UEJ720853:UEK720855 TUN720853:TUO720855 TKR720853:TKS720855 TAV720853:TAW720855 SQZ720853:SRA720855 SHD720853:SHE720855 RXH720853:RXI720855 RNL720853:RNM720855 RDP720853:RDQ720855 QTT720853:QTU720855 QJX720853:QJY720855 QAB720853:QAC720855 PQF720853:PQG720855 PGJ720853:PGK720855 OWN720853:OWO720855 OMR720853:OMS720855 OCV720853:OCW720855 NSZ720853:NTA720855 NJD720853:NJE720855 MZH720853:MZI720855 MPL720853:MPM720855 MFP720853:MFQ720855 LVT720853:LVU720855 LLX720853:LLY720855 LCB720853:LCC720855 KSF720853:KSG720855 KIJ720853:KIK720855 JYN720853:JYO720855 JOR720853:JOS720855 JEV720853:JEW720855 IUZ720853:IVA720855 ILD720853:ILE720855 IBH720853:IBI720855 HRL720853:HRM720855 HHP720853:HHQ720855 GXT720853:GXU720855 GNX720853:GNY720855 GEB720853:GEC720855 FUF720853:FUG720855 FKJ720853:FKK720855 FAN720853:FAO720855 EQR720853:EQS720855 EGV720853:EGW720855 DWZ720853:DXA720855 DND720853:DNE720855 DDH720853:DDI720855 CTL720853:CTM720855 CJP720853:CJQ720855 BZT720853:BZU720855 BPX720853:BPY720855 BGB720853:BGC720855 AWF720853:AWG720855 AMJ720853:AMK720855 ACN720853:ACO720855 SR720853:SS720855 IV720853:IW720855 WVH655317:WVI655319 WLL655317:WLM655319 WBP655317:WBQ655319 VRT655317:VRU655319 VHX655317:VHY655319 UYB655317:UYC655319 UOF655317:UOG655319 UEJ655317:UEK655319 TUN655317:TUO655319 TKR655317:TKS655319 TAV655317:TAW655319 SQZ655317:SRA655319 SHD655317:SHE655319 RXH655317:RXI655319 RNL655317:RNM655319 RDP655317:RDQ655319 QTT655317:QTU655319 QJX655317:QJY655319 QAB655317:QAC655319 PQF655317:PQG655319 PGJ655317:PGK655319 OWN655317:OWO655319 OMR655317:OMS655319 OCV655317:OCW655319 NSZ655317:NTA655319 NJD655317:NJE655319 MZH655317:MZI655319 MPL655317:MPM655319 MFP655317:MFQ655319 LVT655317:LVU655319 LLX655317:LLY655319 LCB655317:LCC655319 KSF655317:KSG655319 KIJ655317:KIK655319 JYN655317:JYO655319 JOR655317:JOS655319 JEV655317:JEW655319 IUZ655317:IVA655319 ILD655317:ILE655319 IBH655317:IBI655319 HRL655317:HRM655319 HHP655317:HHQ655319 GXT655317:GXU655319 GNX655317:GNY655319 GEB655317:GEC655319 FUF655317:FUG655319 FKJ655317:FKK655319 FAN655317:FAO655319 EQR655317:EQS655319 EGV655317:EGW655319 DWZ655317:DXA655319 DND655317:DNE655319 DDH655317:DDI655319 CTL655317:CTM655319 CJP655317:CJQ655319 BZT655317:BZU655319 BPX655317:BPY655319 BGB655317:BGC655319 AWF655317:AWG655319 AMJ655317:AMK655319 ACN655317:ACO655319 SR655317:SS655319 IV655317:IW655319 WVH589781:WVI589783 WLL589781:WLM589783 WBP589781:WBQ589783 VRT589781:VRU589783 VHX589781:VHY589783 UYB589781:UYC589783 UOF589781:UOG589783 UEJ589781:UEK589783 TUN589781:TUO589783 TKR589781:TKS589783 TAV589781:TAW589783 SQZ589781:SRA589783 SHD589781:SHE589783 RXH589781:RXI589783 RNL589781:RNM589783 RDP589781:RDQ589783 QTT589781:QTU589783 QJX589781:QJY589783 QAB589781:QAC589783 PQF589781:PQG589783 PGJ589781:PGK589783 OWN589781:OWO589783 OMR589781:OMS589783 OCV589781:OCW589783 NSZ589781:NTA589783 NJD589781:NJE589783 MZH589781:MZI589783 MPL589781:MPM589783 MFP589781:MFQ589783 LVT589781:LVU589783 LLX589781:LLY589783 LCB589781:LCC589783 KSF589781:KSG589783 KIJ589781:KIK589783 JYN589781:JYO589783 JOR589781:JOS589783 JEV589781:JEW589783 IUZ589781:IVA589783 ILD589781:ILE589783 IBH589781:IBI589783 HRL589781:HRM589783 HHP589781:HHQ589783 GXT589781:GXU589783 GNX589781:GNY589783 GEB589781:GEC589783 FUF589781:FUG589783 FKJ589781:FKK589783 FAN589781:FAO589783 EQR589781:EQS589783 EGV589781:EGW589783 DWZ589781:DXA589783 DND589781:DNE589783 DDH589781:DDI589783 CTL589781:CTM589783 CJP589781:CJQ589783 BZT589781:BZU589783 BPX589781:BPY589783 BGB589781:BGC589783 AWF589781:AWG589783 AMJ589781:AMK589783 ACN589781:ACO589783 SR589781:SS589783 IV589781:IW589783 WVH524245:WVI524247 WLL524245:WLM524247 WBP524245:WBQ524247 VRT524245:VRU524247 VHX524245:VHY524247 UYB524245:UYC524247 UOF524245:UOG524247 UEJ524245:UEK524247 TUN524245:TUO524247 TKR524245:TKS524247 TAV524245:TAW524247 SQZ524245:SRA524247 SHD524245:SHE524247 RXH524245:RXI524247 RNL524245:RNM524247 RDP524245:RDQ524247 QTT524245:QTU524247 QJX524245:QJY524247 QAB524245:QAC524247 PQF524245:PQG524247 PGJ524245:PGK524247 OWN524245:OWO524247 OMR524245:OMS524247 OCV524245:OCW524247 NSZ524245:NTA524247 NJD524245:NJE524247 MZH524245:MZI524247 MPL524245:MPM524247 MFP524245:MFQ524247 LVT524245:LVU524247 LLX524245:LLY524247 LCB524245:LCC524247 KSF524245:KSG524247 KIJ524245:KIK524247 JYN524245:JYO524247 JOR524245:JOS524247 JEV524245:JEW524247 IUZ524245:IVA524247 ILD524245:ILE524247 IBH524245:IBI524247 HRL524245:HRM524247 HHP524245:HHQ524247 GXT524245:GXU524247 GNX524245:GNY524247 GEB524245:GEC524247 FUF524245:FUG524247 FKJ524245:FKK524247 FAN524245:FAO524247 EQR524245:EQS524247 EGV524245:EGW524247 DWZ524245:DXA524247 DND524245:DNE524247 DDH524245:DDI524247 CTL524245:CTM524247 CJP524245:CJQ524247 BZT524245:BZU524247 BPX524245:BPY524247 BGB524245:BGC524247 AWF524245:AWG524247 AMJ524245:AMK524247 ACN524245:ACO524247 SR524245:SS524247 IV524245:IW524247 WVH458709:WVI458711 WLL458709:WLM458711 WBP458709:WBQ458711 VRT458709:VRU458711 VHX458709:VHY458711 UYB458709:UYC458711 UOF458709:UOG458711 UEJ458709:UEK458711 TUN458709:TUO458711 TKR458709:TKS458711 TAV458709:TAW458711 SQZ458709:SRA458711 SHD458709:SHE458711 RXH458709:RXI458711 RNL458709:RNM458711 RDP458709:RDQ458711 QTT458709:QTU458711 QJX458709:QJY458711 QAB458709:QAC458711 PQF458709:PQG458711 PGJ458709:PGK458711 OWN458709:OWO458711 OMR458709:OMS458711 OCV458709:OCW458711 NSZ458709:NTA458711 NJD458709:NJE458711 MZH458709:MZI458711 MPL458709:MPM458711 MFP458709:MFQ458711 LVT458709:LVU458711 LLX458709:LLY458711 LCB458709:LCC458711 KSF458709:KSG458711 KIJ458709:KIK458711 JYN458709:JYO458711 JOR458709:JOS458711 JEV458709:JEW458711 IUZ458709:IVA458711 ILD458709:ILE458711 IBH458709:IBI458711 HRL458709:HRM458711 HHP458709:HHQ458711 GXT458709:GXU458711 GNX458709:GNY458711 GEB458709:GEC458711 FUF458709:FUG458711 FKJ458709:FKK458711 FAN458709:FAO458711 EQR458709:EQS458711 EGV458709:EGW458711 DWZ458709:DXA458711 DND458709:DNE458711 DDH458709:DDI458711 CTL458709:CTM458711 CJP458709:CJQ458711 BZT458709:BZU458711 BPX458709:BPY458711 BGB458709:BGC458711 AWF458709:AWG458711 AMJ458709:AMK458711 ACN458709:ACO458711 SR458709:SS458711 IV458709:IW458711 WVH393173:WVI393175 WLL393173:WLM393175 WBP393173:WBQ393175 VRT393173:VRU393175 VHX393173:VHY393175 UYB393173:UYC393175 UOF393173:UOG393175 UEJ393173:UEK393175 TUN393173:TUO393175 TKR393173:TKS393175 TAV393173:TAW393175 SQZ393173:SRA393175 SHD393173:SHE393175 RXH393173:RXI393175 RNL393173:RNM393175 RDP393173:RDQ393175 QTT393173:QTU393175 QJX393173:QJY393175 QAB393173:QAC393175 PQF393173:PQG393175 PGJ393173:PGK393175 OWN393173:OWO393175 OMR393173:OMS393175 OCV393173:OCW393175 NSZ393173:NTA393175 NJD393173:NJE393175 MZH393173:MZI393175 MPL393173:MPM393175 MFP393173:MFQ393175 LVT393173:LVU393175 LLX393173:LLY393175 LCB393173:LCC393175 KSF393173:KSG393175 KIJ393173:KIK393175 JYN393173:JYO393175 JOR393173:JOS393175 JEV393173:JEW393175 IUZ393173:IVA393175 ILD393173:ILE393175 IBH393173:IBI393175 HRL393173:HRM393175 HHP393173:HHQ393175 GXT393173:GXU393175 GNX393173:GNY393175 GEB393173:GEC393175 FUF393173:FUG393175 FKJ393173:FKK393175 FAN393173:FAO393175 EQR393173:EQS393175 EGV393173:EGW393175 DWZ393173:DXA393175 DND393173:DNE393175 DDH393173:DDI393175 CTL393173:CTM393175 CJP393173:CJQ393175 BZT393173:BZU393175 BPX393173:BPY393175 BGB393173:BGC393175 AWF393173:AWG393175 AMJ393173:AMK393175 ACN393173:ACO393175 SR393173:SS393175 IV393173:IW393175 WVH327637:WVI327639 WLL327637:WLM327639 WBP327637:WBQ327639 VRT327637:VRU327639 VHX327637:VHY327639 UYB327637:UYC327639 UOF327637:UOG327639 UEJ327637:UEK327639 TUN327637:TUO327639 TKR327637:TKS327639 TAV327637:TAW327639 SQZ327637:SRA327639 SHD327637:SHE327639 RXH327637:RXI327639 RNL327637:RNM327639 RDP327637:RDQ327639 QTT327637:QTU327639 QJX327637:QJY327639 QAB327637:QAC327639 PQF327637:PQG327639 PGJ327637:PGK327639 OWN327637:OWO327639 OMR327637:OMS327639 OCV327637:OCW327639 NSZ327637:NTA327639 NJD327637:NJE327639 MZH327637:MZI327639 MPL327637:MPM327639 MFP327637:MFQ327639 LVT327637:LVU327639 LLX327637:LLY327639 LCB327637:LCC327639 KSF327637:KSG327639 KIJ327637:KIK327639 JYN327637:JYO327639 JOR327637:JOS327639 JEV327637:JEW327639 IUZ327637:IVA327639 ILD327637:ILE327639 IBH327637:IBI327639 HRL327637:HRM327639 HHP327637:HHQ327639 GXT327637:GXU327639 GNX327637:GNY327639 GEB327637:GEC327639 FUF327637:FUG327639 FKJ327637:FKK327639 FAN327637:FAO327639 EQR327637:EQS327639 EGV327637:EGW327639 DWZ327637:DXA327639 DND327637:DNE327639 DDH327637:DDI327639 CTL327637:CTM327639 CJP327637:CJQ327639 BZT327637:BZU327639 BPX327637:BPY327639 BGB327637:BGC327639 AWF327637:AWG327639 AMJ327637:AMK327639 ACN327637:ACO327639 SR327637:SS327639 IV327637:IW327639 WVH262101:WVI262103 WLL262101:WLM262103 WBP262101:WBQ262103 VRT262101:VRU262103 VHX262101:VHY262103 UYB262101:UYC262103 UOF262101:UOG262103 UEJ262101:UEK262103 TUN262101:TUO262103 TKR262101:TKS262103 TAV262101:TAW262103 SQZ262101:SRA262103 SHD262101:SHE262103 RXH262101:RXI262103 RNL262101:RNM262103 RDP262101:RDQ262103 QTT262101:QTU262103 QJX262101:QJY262103 QAB262101:QAC262103 PQF262101:PQG262103 PGJ262101:PGK262103 OWN262101:OWO262103 OMR262101:OMS262103 OCV262101:OCW262103 NSZ262101:NTA262103 NJD262101:NJE262103 MZH262101:MZI262103 MPL262101:MPM262103 MFP262101:MFQ262103 LVT262101:LVU262103 LLX262101:LLY262103 LCB262101:LCC262103 KSF262101:KSG262103 KIJ262101:KIK262103 JYN262101:JYO262103 JOR262101:JOS262103 JEV262101:JEW262103 IUZ262101:IVA262103 ILD262101:ILE262103 IBH262101:IBI262103 HRL262101:HRM262103 HHP262101:HHQ262103 GXT262101:GXU262103 GNX262101:GNY262103 GEB262101:GEC262103 FUF262101:FUG262103 FKJ262101:FKK262103 FAN262101:FAO262103 EQR262101:EQS262103 EGV262101:EGW262103 DWZ262101:DXA262103 DND262101:DNE262103 DDH262101:DDI262103 CTL262101:CTM262103 CJP262101:CJQ262103 BZT262101:BZU262103 BPX262101:BPY262103 BGB262101:BGC262103 AWF262101:AWG262103 AMJ262101:AMK262103 ACN262101:ACO262103 SR262101:SS262103 IV262101:IW262103 WVH196565:WVI196567 WLL196565:WLM196567 WBP196565:WBQ196567 VRT196565:VRU196567 VHX196565:VHY196567 UYB196565:UYC196567 UOF196565:UOG196567 UEJ196565:UEK196567 TUN196565:TUO196567 TKR196565:TKS196567 TAV196565:TAW196567 SQZ196565:SRA196567 SHD196565:SHE196567 RXH196565:RXI196567 RNL196565:RNM196567 RDP196565:RDQ196567 QTT196565:QTU196567 QJX196565:QJY196567 QAB196565:QAC196567 PQF196565:PQG196567 PGJ196565:PGK196567 OWN196565:OWO196567 OMR196565:OMS196567 OCV196565:OCW196567 NSZ196565:NTA196567 NJD196565:NJE196567 MZH196565:MZI196567 MPL196565:MPM196567 MFP196565:MFQ196567 LVT196565:LVU196567 LLX196565:LLY196567 LCB196565:LCC196567 KSF196565:KSG196567 KIJ196565:KIK196567 JYN196565:JYO196567 JOR196565:JOS196567 JEV196565:JEW196567 IUZ196565:IVA196567 ILD196565:ILE196567 IBH196565:IBI196567 HRL196565:HRM196567 HHP196565:HHQ196567 GXT196565:GXU196567 GNX196565:GNY196567 GEB196565:GEC196567 FUF196565:FUG196567 FKJ196565:FKK196567 FAN196565:FAO196567 EQR196565:EQS196567 EGV196565:EGW196567 DWZ196565:DXA196567 DND196565:DNE196567 DDH196565:DDI196567 CTL196565:CTM196567 CJP196565:CJQ196567 BZT196565:BZU196567 BPX196565:BPY196567 BGB196565:BGC196567 AWF196565:AWG196567 AMJ196565:AMK196567 ACN196565:ACO196567 SR196565:SS196567 IV196565:IW196567 WVH131029:WVI131031 WLL131029:WLM131031 WBP131029:WBQ131031 VRT131029:VRU131031 VHX131029:VHY131031 UYB131029:UYC131031 UOF131029:UOG131031 UEJ131029:UEK131031 TUN131029:TUO131031 TKR131029:TKS131031 TAV131029:TAW131031 SQZ131029:SRA131031 SHD131029:SHE131031 RXH131029:RXI131031 RNL131029:RNM131031 RDP131029:RDQ131031 QTT131029:QTU131031 QJX131029:QJY131031 QAB131029:QAC131031 PQF131029:PQG131031 PGJ131029:PGK131031 OWN131029:OWO131031 OMR131029:OMS131031 OCV131029:OCW131031 NSZ131029:NTA131031 NJD131029:NJE131031 MZH131029:MZI131031 MPL131029:MPM131031 MFP131029:MFQ131031 LVT131029:LVU131031 LLX131029:LLY131031 LCB131029:LCC131031 KSF131029:KSG131031 KIJ131029:KIK131031 JYN131029:JYO131031 JOR131029:JOS131031 JEV131029:JEW131031 IUZ131029:IVA131031 ILD131029:ILE131031 IBH131029:IBI131031 HRL131029:HRM131031 HHP131029:HHQ131031 GXT131029:GXU131031 GNX131029:GNY131031 GEB131029:GEC131031 FUF131029:FUG131031 FKJ131029:FKK131031 FAN131029:FAO131031 EQR131029:EQS131031 EGV131029:EGW131031 DWZ131029:DXA131031 DND131029:DNE131031 DDH131029:DDI131031 CTL131029:CTM131031 CJP131029:CJQ131031 BZT131029:BZU131031 BPX131029:BPY131031 BGB131029:BGC131031 AWF131029:AWG131031 AMJ131029:AMK131031 ACN131029:ACO131031 SR131029:SS131031 IV131029:IW131031 WVH65493:WVI65495 WLL65493:WLM65495 WBP65493:WBQ65495 VRT65493:VRU65495 VHX65493:VHY65495 UYB65493:UYC65495 UOF65493:UOG65495 UEJ65493:UEK65495 TUN65493:TUO65495 TKR65493:TKS65495 TAV65493:TAW65495 SQZ65493:SRA65495 SHD65493:SHE65495 RXH65493:RXI65495 RNL65493:RNM65495 RDP65493:RDQ65495 QTT65493:QTU65495 QJX65493:QJY65495 QAB65493:QAC65495 PQF65493:PQG65495 PGJ65493:PGK65495 OWN65493:OWO65495 OMR65493:OMS65495 OCV65493:OCW65495 NSZ65493:NTA65495 NJD65493:NJE65495 MZH65493:MZI65495 MPL65493:MPM65495 MFP65493:MFQ65495 LVT65493:LVU65495 LLX65493:LLY65495 LCB65493:LCC65495 KSF65493:KSG65495 KIJ65493:KIK65495 JYN65493:JYO65495 JOR65493:JOS65495 JEV65493:JEW65495 IUZ65493:IVA65495 ILD65493:ILE65495 IBH65493:IBI65495 HRL65493:HRM65495 HHP65493:HHQ65495 GXT65493:GXU65495 GNX65493:GNY65495 GEB65493:GEC65495 FUF65493:FUG65495 FKJ65493:FKK65495 FAN65493:FAO65495 EQR65493:EQS65495 EGV65493:EGW65495 DWZ65493:DXA65495 DND65493:DNE65495 DDH65493:DDI65495 CTL65493:CTM65495 CJP65493:CJQ65495 BZT65493:BZU65495 BPX65493:BPY65495 BGB65493:BGC65495 AWF65493:AWG65495 AMJ65493:AMK65495 ACN65493:ACO65495 SR65493:SS65495 IV65493:IW65495 WVH982987:WVI982989 WLL982987:WLM982989 WBP982987:WBQ982989 VRT982987:VRU982989 VHX982987:VHY982989 UYB982987:UYC982989 UOF982987:UOG982989 UEJ982987:UEK982989 TUN982987:TUO982989 TKR982987:TKS982989 TAV982987:TAW982989 SQZ982987:SRA982989 SHD982987:SHE982989 RXH982987:RXI982989 RNL982987:RNM982989 RDP982987:RDQ982989 QTT982987:QTU982989 QJX982987:QJY982989 QAB982987:QAC982989 PQF982987:PQG982989 PGJ982987:PGK982989 OWN982987:OWO982989 OMR982987:OMS982989 OCV982987:OCW982989 NSZ982987:NTA982989 NJD982987:NJE982989 MZH982987:MZI982989 MPL982987:MPM982989 MFP982987:MFQ982989 LVT982987:LVU982989 LLX982987:LLY982989 LCB982987:LCC982989 KSF982987:KSG982989 KIJ982987:KIK982989 JYN982987:JYO982989 JOR982987:JOS982989 JEV982987:JEW982989 IUZ982987:IVA982989 ILD982987:ILE982989 IBH982987:IBI982989 HRL982987:HRM982989 HHP982987:HHQ982989 GXT982987:GXU982989 GNX982987:GNY982989 GEB982987:GEC982989 FUF982987:FUG982989 FKJ982987:FKK982989 FAN982987:FAO982989 EQR982987:EQS982989 EGV982987:EGW982989 DWZ982987:DXA982989 DND982987:DNE982989 DDH982987:DDI982989 CTL982987:CTM982989 CJP982987:CJQ982989 BZT982987:BZU982989 BPX982987:BPY982989 BGB982987:BGC982989 AWF982987:AWG982989 AMJ982987:AMK982989 ACN982987:ACO982989 SR982987:SS982989 IV982987:IW982989 WVH917451:WVI917453 WLL917451:WLM917453 WBP917451:WBQ917453 VRT917451:VRU917453 VHX917451:VHY917453 UYB917451:UYC917453 UOF917451:UOG917453 UEJ917451:UEK917453 TUN917451:TUO917453 TKR917451:TKS917453 TAV917451:TAW917453 SQZ917451:SRA917453 SHD917451:SHE917453 RXH917451:RXI917453 RNL917451:RNM917453 RDP917451:RDQ917453 QTT917451:QTU917453 QJX917451:QJY917453 QAB917451:QAC917453 PQF917451:PQG917453 PGJ917451:PGK917453 OWN917451:OWO917453 OMR917451:OMS917453 OCV917451:OCW917453 NSZ917451:NTA917453 NJD917451:NJE917453 MZH917451:MZI917453 MPL917451:MPM917453 MFP917451:MFQ917453 LVT917451:LVU917453 LLX917451:LLY917453 LCB917451:LCC917453 KSF917451:KSG917453 KIJ917451:KIK917453 JYN917451:JYO917453 JOR917451:JOS917453 JEV917451:JEW917453 IUZ917451:IVA917453 ILD917451:ILE917453 IBH917451:IBI917453 HRL917451:HRM917453 HHP917451:HHQ917453 GXT917451:GXU917453 GNX917451:GNY917453 GEB917451:GEC917453 FUF917451:FUG917453 FKJ917451:FKK917453 FAN917451:FAO917453 EQR917451:EQS917453 EGV917451:EGW917453 DWZ917451:DXA917453 DND917451:DNE917453 DDH917451:DDI917453 CTL917451:CTM917453 CJP917451:CJQ917453 BZT917451:BZU917453 BPX917451:BPY917453 BGB917451:BGC917453 AWF917451:AWG917453 AMJ917451:AMK917453 ACN917451:ACO917453 SR917451:SS917453 IV917451:IW917453 WVH851915:WVI851917 WLL851915:WLM851917 WBP851915:WBQ851917 VRT851915:VRU851917 VHX851915:VHY851917 UYB851915:UYC851917 UOF851915:UOG851917 UEJ851915:UEK851917 TUN851915:TUO851917 TKR851915:TKS851917 TAV851915:TAW851917 SQZ851915:SRA851917 SHD851915:SHE851917 RXH851915:RXI851917 RNL851915:RNM851917 RDP851915:RDQ851917 QTT851915:QTU851917 QJX851915:QJY851917 QAB851915:QAC851917 PQF851915:PQG851917 PGJ851915:PGK851917 OWN851915:OWO851917 OMR851915:OMS851917 OCV851915:OCW851917 NSZ851915:NTA851917 NJD851915:NJE851917 MZH851915:MZI851917 MPL851915:MPM851917 MFP851915:MFQ851917 LVT851915:LVU851917 LLX851915:LLY851917 LCB851915:LCC851917 KSF851915:KSG851917 KIJ851915:KIK851917 JYN851915:JYO851917 JOR851915:JOS851917 JEV851915:JEW851917 IUZ851915:IVA851917 ILD851915:ILE851917 IBH851915:IBI851917 HRL851915:HRM851917 HHP851915:HHQ851917 GXT851915:GXU851917 GNX851915:GNY851917 GEB851915:GEC851917 FUF851915:FUG851917 FKJ851915:FKK851917 FAN851915:FAO851917 EQR851915:EQS851917 EGV851915:EGW851917 DWZ851915:DXA851917 DND851915:DNE851917 DDH851915:DDI851917 CTL851915:CTM851917 CJP851915:CJQ851917 BZT851915:BZU851917 BPX851915:BPY851917 BGB851915:BGC851917 AWF851915:AWG851917 AMJ851915:AMK851917 ACN851915:ACO851917 SR851915:SS851917 IV851915:IW851917 WVH786379:WVI786381 WLL786379:WLM786381 WBP786379:WBQ786381 VRT786379:VRU786381 VHX786379:VHY786381 UYB786379:UYC786381 UOF786379:UOG786381 UEJ786379:UEK786381 TUN786379:TUO786381 TKR786379:TKS786381 TAV786379:TAW786381 SQZ786379:SRA786381 SHD786379:SHE786381 RXH786379:RXI786381 RNL786379:RNM786381 RDP786379:RDQ786381 QTT786379:QTU786381 QJX786379:QJY786381 QAB786379:QAC786381 PQF786379:PQG786381 PGJ786379:PGK786381 OWN786379:OWO786381 OMR786379:OMS786381 OCV786379:OCW786381 NSZ786379:NTA786381 NJD786379:NJE786381 MZH786379:MZI786381 MPL786379:MPM786381 MFP786379:MFQ786381 LVT786379:LVU786381 LLX786379:LLY786381 LCB786379:LCC786381 KSF786379:KSG786381 KIJ786379:KIK786381 JYN786379:JYO786381 JOR786379:JOS786381 JEV786379:JEW786381 IUZ786379:IVA786381 ILD786379:ILE786381 IBH786379:IBI786381 HRL786379:HRM786381 HHP786379:HHQ786381 GXT786379:GXU786381 GNX786379:GNY786381 GEB786379:GEC786381 FUF786379:FUG786381 FKJ786379:FKK786381 FAN786379:FAO786381 EQR786379:EQS786381 EGV786379:EGW786381 DWZ786379:DXA786381 DND786379:DNE786381 DDH786379:DDI786381 CTL786379:CTM786381 CJP786379:CJQ786381 BZT786379:BZU786381 BPX786379:BPY786381 BGB786379:BGC786381 AWF786379:AWG786381 AMJ786379:AMK786381 ACN786379:ACO786381 SR786379:SS786381 IV786379:IW786381 WVH720843:WVI720845 WLL720843:WLM720845 WBP720843:WBQ720845 VRT720843:VRU720845 VHX720843:VHY720845 UYB720843:UYC720845 UOF720843:UOG720845 UEJ720843:UEK720845 TUN720843:TUO720845 TKR720843:TKS720845 TAV720843:TAW720845 SQZ720843:SRA720845 SHD720843:SHE720845 RXH720843:RXI720845 RNL720843:RNM720845 RDP720843:RDQ720845 QTT720843:QTU720845 QJX720843:QJY720845 QAB720843:QAC720845 PQF720843:PQG720845 PGJ720843:PGK720845 OWN720843:OWO720845 OMR720843:OMS720845 OCV720843:OCW720845 NSZ720843:NTA720845 NJD720843:NJE720845 MZH720843:MZI720845 MPL720843:MPM720845 MFP720843:MFQ720845 LVT720843:LVU720845 LLX720843:LLY720845 LCB720843:LCC720845 KSF720843:KSG720845 KIJ720843:KIK720845 JYN720843:JYO720845 JOR720843:JOS720845 JEV720843:JEW720845 IUZ720843:IVA720845 ILD720843:ILE720845 IBH720843:IBI720845 HRL720843:HRM720845 HHP720843:HHQ720845 GXT720843:GXU720845 GNX720843:GNY720845 GEB720843:GEC720845 FUF720843:FUG720845 FKJ720843:FKK720845 FAN720843:FAO720845 EQR720843:EQS720845 EGV720843:EGW720845 DWZ720843:DXA720845 DND720843:DNE720845 DDH720843:DDI720845 CTL720843:CTM720845 CJP720843:CJQ720845 BZT720843:BZU720845 BPX720843:BPY720845 BGB720843:BGC720845 AWF720843:AWG720845 AMJ720843:AMK720845 ACN720843:ACO720845 SR720843:SS720845 IV720843:IW720845 WVH655307:WVI655309 WLL655307:WLM655309 WBP655307:WBQ655309 VRT655307:VRU655309 VHX655307:VHY655309 UYB655307:UYC655309 UOF655307:UOG655309 UEJ655307:UEK655309 TUN655307:TUO655309 TKR655307:TKS655309 TAV655307:TAW655309 SQZ655307:SRA655309 SHD655307:SHE655309 RXH655307:RXI655309 RNL655307:RNM655309 RDP655307:RDQ655309 QTT655307:QTU655309 QJX655307:QJY655309 QAB655307:QAC655309 PQF655307:PQG655309 PGJ655307:PGK655309 OWN655307:OWO655309 OMR655307:OMS655309 OCV655307:OCW655309 NSZ655307:NTA655309 NJD655307:NJE655309 MZH655307:MZI655309 MPL655307:MPM655309 MFP655307:MFQ655309 LVT655307:LVU655309 LLX655307:LLY655309 LCB655307:LCC655309 KSF655307:KSG655309 KIJ655307:KIK655309 JYN655307:JYO655309 JOR655307:JOS655309 JEV655307:JEW655309 IUZ655307:IVA655309 ILD655307:ILE655309 IBH655307:IBI655309 HRL655307:HRM655309 HHP655307:HHQ655309 GXT655307:GXU655309 GNX655307:GNY655309 GEB655307:GEC655309 FUF655307:FUG655309 FKJ655307:FKK655309 FAN655307:FAO655309 EQR655307:EQS655309 EGV655307:EGW655309 DWZ655307:DXA655309 DND655307:DNE655309 DDH655307:DDI655309 CTL655307:CTM655309 CJP655307:CJQ655309 BZT655307:BZU655309 BPX655307:BPY655309 BGB655307:BGC655309 AWF655307:AWG655309 AMJ655307:AMK655309 ACN655307:ACO655309 SR655307:SS655309 IV655307:IW655309 WVH589771:WVI589773 WLL589771:WLM589773 WBP589771:WBQ589773 VRT589771:VRU589773 VHX589771:VHY589773 UYB589771:UYC589773 UOF589771:UOG589773 UEJ589771:UEK589773 TUN589771:TUO589773 TKR589771:TKS589773 TAV589771:TAW589773 SQZ589771:SRA589773 SHD589771:SHE589773 RXH589771:RXI589773 RNL589771:RNM589773 RDP589771:RDQ589773 QTT589771:QTU589773 QJX589771:QJY589773 QAB589771:QAC589773 PQF589771:PQG589773 PGJ589771:PGK589773 OWN589771:OWO589773 OMR589771:OMS589773 OCV589771:OCW589773 NSZ589771:NTA589773 NJD589771:NJE589773 MZH589771:MZI589773 MPL589771:MPM589773 MFP589771:MFQ589773 LVT589771:LVU589773 LLX589771:LLY589773 LCB589771:LCC589773 KSF589771:KSG589773 KIJ589771:KIK589773 JYN589771:JYO589773 JOR589771:JOS589773 JEV589771:JEW589773 IUZ589771:IVA589773 ILD589771:ILE589773 IBH589771:IBI589773 HRL589771:HRM589773 HHP589771:HHQ589773 GXT589771:GXU589773 GNX589771:GNY589773 GEB589771:GEC589773 FUF589771:FUG589773 FKJ589771:FKK589773 FAN589771:FAO589773 EQR589771:EQS589773 EGV589771:EGW589773 DWZ589771:DXA589773 DND589771:DNE589773 DDH589771:DDI589773 CTL589771:CTM589773 CJP589771:CJQ589773 BZT589771:BZU589773 BPX589771:BPY589773 BGB589771:BGC589773 AWF589771:AWG589773 AMJ589771:AMK589773 ACN589771:ACO589773 SR589771:SS589773 IV589771:IW589773 WVH524235:WVI524237 WLL524235:WLM524237 WBP524235:WBQ524237 VRT524235:VRU524237 VHX524235:VHY524237 UYB524235:UYC524237 UOF524235:UOG524237 UEJ524235:UEK524237 TUN524235:TUO524237 TKR524235:TKS524237 TAV524235:TAW524237 SQZ524235:SRA524237 SHD524235:SHE524237 RXH524235:RXI524237 RNL524235:RNM524237 RDP524235:RDQ524237 QTT524235:QTU524237 QJX524235:QJY524237 QAB524235:QAC524237 PQF524235:PQG524237 PGJ524235:PGK524237 OWN524235:OWO524237 OMR524235:OMS524237 OCV524235:OCW524237 NSZ524235:NTA524237 NJD524235:NJE524237 MZH524235:MZI524237 MPL524235:MPM524237 MFP524235:MFQ524237 LVT524235:LVU524237 LLX524235:LLY524237 LCB524235:LCC524237 KSF524235:KSG524237 KIJ524235:KIK524237 JYN524235:JYO524237 JOR524235:JOS524237 JEV524235:JEW524237 IUZ524235:IVA524237 ILD524235:ILE524237 IBH524235:IBI524237 HRL524235:HRM524237 HHP524235:HHQ524237 GXT524235:GXU524237 GNX524235:GNY524237 GEB524235:GEC524237 FUF524235:FUG524237 FKJ524235:FKK524237 FAN524235:FAO524237 EQR524235:EQS524237 EGV524235:EGW524237 DWZ524235:DXA524237 DND524235:DNE524237 DDH524235:DDI524237 CTL524235:CTM524237 CJP524235:CJQ524237 BZT524235:BZU524237 BPX524235:BPY524237 BGB524235:BGC524237 AWF524235:AWG524237 AMJ524235:AMK524237 ACN524235:ACO524237 SR524235:SS524237 IV524235:IW524237 WVH458699:WVI458701 WLL458699:WLM458701 WBP458699:WBQ458701 VRT458699:VRU458701 VHX458699:VHY458701 UYB458699:UYC458701 UOF458699:UOG458701 UEJ458699:UEK458701 TUN458699:TUO458701 TKR458699:TKS458701 TAV458699:TAW458701 SQZ458699:SRA458701 SHD458699:SHE458701 RXH458699:RXI458701 RNL458699:RNM458701 RDP458699:RDQ458701 QTT458699:QTU458701 QJX458699:QJY458701 QAB458699:QAC458701 PQF458699:PQG458701 PGJ458699:PGK458701 OWN458699:OWO458701 OMR458699:OMS458701 OCV458699:OCW458701 NSZ458699:NTA458701 NJD458699:NJE458701 MZH458699:MZI458701 MPL458699:MPM458701 MFP458699:MFQ458701 LVT458699:LVU458701 LLX458699:LLY458701 LCB458699:LCC458701 KSF458699:KSG458701 KIJ458699:KIK458701 JYN458699:JYO458701 JOR458699:JOS458701 JEV458699:JEW458701 IUZ458699:IVA458701 ILD458699:ILE458701 IBH458699:IBI458701 HRL458699:HRM458701 HHP458699:HHQ458701 GXT458699:GXU458701 GNX458699:GNY458701 GEB458699:GEC458701 FUF458699:FUG458701 FKJ458699:FKK458701 FAN458699:FAO458701 EQR458699:EQS458701 EGV458699:EGW458701 DWZ458699:DXA458701 DND458699:DNE458701 DDH458699:DDI458701 CTL458699:CTM458701 CJP458699:CJQ458701 BZT458699:BZU458701 BPX458699:BPY458701 BGB458699:BGC458701 AWF458699:AWG458701 AMJ458699:AMK458701 ACN458699:ACO458701 SR458699:SS458701 IV458699:IW458701 WVH393163:WVI393165 WLL393163:WLM393165 WBP393163:WBQ393165 VRT393163:VRU393165 VHX393163:VHY393165 UYB393163:UYC393165 UOF393163:UOG393165 UEJ393163:UEK393165 TUN393163:TUO393165 TKR393163:TKS393165 TAV393163:TAW393165 SQZ393163:SRA393165 SHD393163:SHE393165 RXH393163:RXI393165 RNL393163:RNM393165 RDP393163:RDQ393165 QTT393163:QTU393165 QJX393163:QJY393165 QAB393163:QAC393165 PQF393163:PQG393165 PGJ393163:PGK393165 OWN393163:OWO393165 OMR393163:OMS393165 OCV393163:OCW393165 NSZ393163:NTA393165 NJD393163:NJE393165 MZH393163:MZI393165 MPL393163:MPM393165 MFP393163:MFQ393165 LVT393163:LVU393165 LLX393163:LLY393165 LCB393163:LCC393165 KSF393163:KSG393165 KIJ393163:KIK393165 JYN393163:JYO393165 JOR393163:JOS393165 JEV393163:JEW393165 IUZ393163:IVA393165 ILD393163:ILE393165 IBH393163:IBI393165 HRL393163:HRM393165 HHP393163:HHQ393165 GXT393163:GXU393165 GNX393163:GNY393165 GEB393163:GEC393165 FUF393163:FUG393165 FKJ393163:FKK393165 FAN393163:FAO393165 EQR393163:EQS393165 EGV393163:EGW393165 DWZ393163:DXA393165 DND393163:DNE393165 DDH393163:DDI393165 CTL393163:CTM393165 CJP393163:CJQ393165 BZT393163:BZU393165 BPX393163:BPY393165 BGB393163:BGC393165 AWF393163:AWG393165 AMJ393163:AMK393165 ACN393163:ACO393165 SR393163:SS393165 IV393163:IW393165 WVH327627:WVI327629 WLL327627:WLM327629 WBP327627:WBQ327629 VRT327627:VRU327629 VHX327627:VHY327629 UYB327627:UYC327629 UOF327627:UOG327629 UEJ327627:UEK327629 TUN327627:TUO327629 TKR327627:TKS327629 TAV327627:TAW327629 SQZ327627:SRA327629 SHD327627:SHE327629 RXH327627:RXI327629 RNL327627:RNM327629 RDP327627:RDQ327629 QTT327627:QTU327629 QJX327627:QJY327629 QAB327627:QAC327629 PQF327627:PQG327629 PGJ327627:PGK327629 OWN327627:OWO327629 OMR327627:OMS327629 OCV327627:OCW327629 NSZ327627:NTA327629 NJD327627:NJE327629 MZH327627:MZI327629 MPL327627:MPM327629 MFP327627:MFQ327629 LVT327627:LVU327629 LLX327627:LLY327629 LCB327627:LCC327629 KSF327627:KSG327629 KIJ327627:KIK327629 JYN327627:JYO327629 JOR327627:JOS327629 JEV327627:JEW327629 IUZ327627:IVA327629 ILD327627:ILE327629 IBH327627:IBI327629 HRL327627:HRM327629 HHP327627:HHQ327629 GXT327627:GXU327629 GNX327627:GNY327629 GEB327627:GEC327629 FUF327627:FUG327629 FKJ327627:FKK327629 FAN327627:FAO327629 EQR327627:EQS327629 EGV327627:EGW327629 DWZ327627:DXA327629 DND327627:DNE327629 DDH327627:DDI327629 CTL327627:CTM327629 CJP327627:CJQ327629 BZT327627:BZU327629 BPX327627:BPY327629 BGB327627:BGC327629 AWF327627:AWG327629 AMJ327627:AMK327629 ACN327627:ACO327629 SR327627:SS327629 IV327627:IW327629 WVH262091:WVI262093 WLL262091:WLM262093 WBP262091:WBQ262093 VRT262091:VRU262093 VHX262091:VHY262093 UYB262091:UYC262093 UOF262091:UOG262093 UEJ262091:UEK262093 TUN262091:TUO262093 TKR262091:TKS262093 TAV262091:TAW262093 SQZ262091:SRA262093 SHD262091:SHE262093 RXH262091:RXI262093 RNL262091:RNM262093 RDP262091:RDQ262093 QTT262091:QTU262093 QJX262091:QJY262093 QAB262091:QAC262093 PQF262091:PQG262093 PGJ262091:PGK262093 OWN262091:OWO262093 OMR262091:OMS262093 OCV262091:OCW262093 NSZ262091:NTA262093 NJD262091:NJE262093 MZH262091:MZI262093 MPL262091:MPM262093 MFP262091:MFQ262093 LVT262091:LVU262093 LLX262091:LLY262093 LCB262091:LCC262093 KSF262091:KSG262093 KIJ262091:KIK262093 JYN262091:JYO262093 JOR262091:JOS262093 JEV262091:JEW262093 IUZ262091:IVA262093 ILD262091:ILE262093 IBH262091:IBI262093 HRL262091:HRM262093 HHP262091:HHQ262093 GXT262091:GXU262093 GNX262091:GNY262093 GEB262091:GEC262093 FUF262091:FUG262093 FKJ262091:FKK262093 FAN262091:FAO262093 EQR262091:EQS262093 EGV262091:EGW262093 DWZ262091:DXA262093 DND262091:DNE262093 DDH262091:DDI262093 CTL262091:CTM262093 CJP262091:CJQ262093 BZT262091:BZU262093 BPX262091:BPY262093 BGB262091:BGC262093 AWF262091:AWG262093 AMJ262091:AMK262093 ACN262091:ACO262093 SR262091:SS262093 IV262091:IW262093 WVH196555:WVI196557 WLL196555:WLM196557 WBP196555:WBQ196557 VRT196555:VRU196557 VHX196555:VHY196557 UYB196555:UYC196557 UOF196555:UOG196557 UEJ196555:UEK196557 TUN196555:TUO196557 TKR196555:TKS196557 TAV196555:TAW196557 SQZ196555:SRA196557 SHD196555:SHE196557 RXH196555:RXI196557 RNL196555:RNM196557 RDP196555:RDQ196557 QTT196555:QTU196557 QJX196555:QJY196557 QAB196555:QAC196557 PQF196555:PQG196557 PGJ196555:PGK196557 OWN196555:OWO196557 OMR196555:OMS196557 OCV196555:OCW196557 NSZ196555:NTA196557 NJD196555:NJE196557 MZH196555:MZI196557 MPL196555:MPM196557 MFP196555:MFQ196557 LVT196555:LVU196557 LLX196555:LLY196557 LCB196555:LCC196557 KSF196555:KSG196557 KIJ196555:KIK196557 JYN196555:JYO196557 JOR196555:JOS196557 JEV196555:JEW196557 IUZ196555:IVA196557 ILD196555:ILE196557 IBH196555:IBI196557 HRL196555:HRM196557 HHP196555:HHQ196557 GXT196555:GXU196557 GNX196555:GNY196557 GEB196555:GEC196557 FUF196555:FUG196557 FKJ196555:FKK196557 FAN196555:FAO196557 EQR196555:EQS196557 EGV196555:EGW196557 DWZ196555:DXA196557 DND196555:DNE196557 DDH196555:DDI196557 CTL196555:CTM196557 CJP196555:CJQ196557 BZT196555:BZU196557 BPX196555:BPY196557 BGB196555:BGC196557 AWF196555:AWG196557 AMJ196555:AMK196557 ACN196555:ACO196557 SR196555:SS196557 IV196555:IW196557 WVH131019:WVI131021 WLL131019:WLM131021 WBP131019:WBQ131021 VRT131019:VRU131021 VHX131019:VHY131021 UYB131019:UYC131021 UOF131019:UOG131021 UEJ131019:UEK131021 TUN131019:TUO131021 TKR131019:TKS131021 TAV131019:TAW131021 SQZ131019:SRA131021 SHD131019:SHE131021 RXH131019:RXI131021 RNL131019:RNM131021 RDP131019:RDQ131021 QTT131019:QTU131021 QJX131019:QJY131021 QAB131019:QAC131021 PQF131019:PQG131021 PGJ131019:PGK131021 OWN131019:OWO131021 OMR131019:OMS131021 OCV131019:OCW131021 NSZ131019:NTA131021 NJD131019:NJE131021 MZH131019:MZI131021 MPL131019:MPM131021 MFP131019:MFQ131021 LVT131019:LVU131021 LLX131019:LLY131021 LCB131019:LCC131021 KSF131019:KSG131021 KIJ131019:KIK131021 JYN131019:JYO131021 JOR131019:JOS131021 JEV131019:JEW131021 IUZ131019:IVA131021 ILD131019:ILE131021 IBH131019:IBI131021 HRL131019:HRM131021 HHP131019:HHQ131021 GXT131019:GXU131021 GNX131019:GNY131021 GEB131019:GEC131021 FUF131019:FUG131021 FKJ131019:FKK131021 FAN131019:FAO131021 EQR131019:EQS131021 EGV131019:EGW131021 DWZ131019:DXA131021 DND131019:DNE131021 DDH131019:DDI131021 CTL131019:CTM131021 CJP131019:CJQ131021 BZT131019:BZU131021 BPX131019:BPY131021 BGB131019:BGC131021 AWF131019:AWG131021 AMJ131019:AMK131021 ACN131019:ACO131021 SR131019:SS131021 IV131019:IW131021 WVH65483:WVI65485 WLL65483:WLM65485 WBP65483:WBQ65485 VRT65483:VRU65485 VHX65483:VHY65485 UYB65483:UYC65485 UOF65483:UOG65485 UEJ65483:UEK65485 TUN65483:TUO65485 TKR65483:TKS65485 TAV65483:TAW65485 SQZ65483:SRA65485 SHD65483:SHE65485 RXH65483:RXI65485 RNL65483:RNM65485 RDP65483:RDQ65485 QTT65483:QTU65485 QJX65483:QJY65485 QAB65483:QAC65485 PQF65483:PQG65485 PGJ65483:PGK65485 OWN65483:OWO65485 OMR65483:OMS65485 OCV65483:OCW65485 NSZ65483:NTA65485 NJD65483:NJE65485 MZH65483:MZI65485 MPL65483:MPM65485 MFP65483:MFQ65485 LVT65483:LVU65485 LLX65483:LLY65485 LCB65483:LCC65485 KSF65483:KSG65485 KIJ65483:KIK65485 JYN65483:JYO65485 JOR65483:JOS65485 JEV65483:JEW65485 IUZ65483:IVA65485 ILD65483:ILE65485 IBH65483:IBI65485 HRL65483:HRM65485 HHP65483:HHQ65485 GXT65483:GXU65485 GNX65483:GNY65485 GEB65483:GEC65485 FUF65483:FUG65485 FKJ65483:FKK65485 FAN65483:FAO65485 EQR65483:EQS65485 EGV65483:EGW65485 DWZ65483:DXA65485 DND65483:DNE65485 DDH65483:DDI65485 CTL65483:CTM65485 CJP65483:CJQ65485 BZT65483:BZU65485 BPX65483:BPY65485 BGB65483:BGC65485 AWF65483:AWG65485 AMJ65483:AMK65485 ACN65483:ACO65485 SR65483:SS65485 IV65483:IW65485 WVH982995:WVI982995 WLL982995:WLM982995 WBP982995:WBQ982995 VRT982995:VRU982995 VHX982995:VHY982995 UYB982995:UYC982995 UOF982995:UOG982995 UEJ982995:UEK982995 TUN982995:TUO982995 TKR982995:TKS982995 TAV982995:TAW982995 SQZ982995:SRA982995 SHD982995:SHE982995 RXH982995:RXI982995 RNL982995:RNM982995 RDP982995:RDQ982995 QTT982995:QTU982995 QJX982995:QJY982995 QAB982995:QAC982995 PQF982995:PQG982995 PGJ982995:PGK982995 OWN982995:OWO982995 OMR982995:OMS982995 OCV982995:OCW982995 NSZ982995:NTA982995 NJD982995:NJE982995 MZH982995:MZI982995 MPL982995:MPM982995 MFP982995:MFQ982995 LVT982995:LVU982995 LLX982995:LLY982995 LCB982995:LCC982995 KSF982995:KSG982995 KIJ982995:KIK982995 JYN982995:JYO982995 JOR982995:JOS982995 JEV982995:JEW982995 IUZ982995:IVA982995 ILD982995:ILE982995 IBH982995:IBI982995 HRL982995:HRM982995 HHP982995:HHQ982995 GXT982995:GXU982995 GNX982995:GNY982995 GEB982995:GEC982995 FUF982995:FUG982995 FKJ982995:FKK982995 FAN982995:FAO982995 EQR982995:EQS982995 EGV982995:EGW982995 DWZ982995:DXA982995 DND982995:DNE982995 DDH982995:DDI982995 CTL982995:CTM982995 CJP982995:CJQ982995 BZT982995:BZU982995 BPX982995:BPY982995 BGB982995:BGC982995 AWF982995:AWG982995 AMJ982995:AMK982995 ACN982995:ACO982995 SR982995:SS982995 IV982995:IW982995 WVH917459:WVI917459 WLL917459:WLM917459 WBP917459:WBQ917459 VRT917459:VRU917459 VHX917459:VHY917459 UYB917459:UYC917459 UOF917459:UOG917459 UEJ917459:UEK917459 TUN917459:TUO917459 TKR917459:TKS917459 TAV917459:TAW917459 SQZ917459:SRA917459 SHD917459:SHE917459 RXH917459:RXI917459 RNL917459:RNM917459 RDP917459:RDQ917459 QTT917459:QTU917459 QJX917459:QJY917459 QAB917459:QAC917459 PQF917459:PQG917459 PGJ917459:PGK917459 OWN917459:OWO917459 OMR917459:OMS917459 OCV917459:OCW917459 NSZ917459:NTA917459 NJD917459:NJE917459 MZH917459:MZI917459 MPL917459:MPM917459 MFP917459:MFQ917459 LVT917459:LVU917459 LLX917459:LLY917459 LCB917459:LCC917459 KSF917459:KSG917459 KIJ917459:KIK917459 JYN917459:JYO917459 JOR917459:JOS917459 JEV917459:JEW917459 IUZ917459:IVA917459 ILD917459:ILE917459 IBH917459:IBI917459 HRL917459:HRM917459 HHP917459:HHQ917459 GXT917459:GXU917459 GNX917459:GNY917459 GEB917459:GEC917459 FUF917459:FUG917459 FKJ917459:FKK917459 FAN917459:FAO917459 EQR917459:EQS917459 EGV917459:EGW917459 DWZ917459:DXA917459 DND917459:DNE917459 DDH917459:DDI917459 CTL917459:CTM917459 CJP917459:CJQ917459 BZT917459:BZU917459 BPX917459:BPY917459 BGB917459:BGC917459 AWF917459:AWG917459 AMJ917459:AMK917459 ACN917459:ACO917459 SR917459:SS917459 IV917459:IW917459 WVH851923:WVI851923 WLL851923:WLM851923 WBP851923:WBQ851923 VRT851923:VRU851923 VHX851923:VHY851923 UYB851923:UYC851923 UOF851923:UOG851923 UEJ851923:UEK851923 TUN851923:TUO851923 TKR851923:TKS851923 TAV851923:TAW851923 SQZ851923:SRA851923 SHD851923:SHE851923 RXH851923:RXI851923 RNL851923:RNM851923 RDP851923:RDQ851923 QTT851923:QTU851923 QJX851923:QJY851923 QAB851923:QAC851923 PQF851923:PQG851923 PGJ851923:PGK851923 OWN851923:OWO851923 OMR851923:OMS851923 OCV851923:OCW851923 NSZ851923:NTA851923 NJD851923:NJE851923 MZH851923:MZI851923 MPL851923:MPM851923 MFP851923:MFQ851923 LVT851923:LVU851923 LLX851923:LLY851923 LCB851923:LCC851923 KSF851923:KSG851923 KIJ851923:KIK851923 JYN851923:JYO851923 JOR851923:JOS851923 JEV851923:JEW851923 IUZ851923:IVA851923 ILD851923:ILE851923 IBH851923:IBI851923 HRL851923:HRM851923 HHP851923:HHQ851923 GXT851923:GXU851923 GNX851923:GNY851923 GEB851923:GEC851923 FUF851923:FUG851923 FKJ851923:FKK851923 FAN851923:FAO851923 EQR851923:EQS851923 EGV851923:EGW851923 DWZ851923:DXA851923 DND851923:DNE851923 DDH851923:DDI851923 CTL851923:CTM851923 CJP851923:CJQ851923 BZT851923:BZU851923 BPX851923:BPY851923 BGB851923:BGC851923 AWF851923:AWG851923 AMJ851923:AMK851923 ACN851923:ACO851923 SR851923:SS851923 IV851923:IW851923 WVH786387:WVI786387 WLL786387:WLM786387 WBP786387:WBQ786387 VRT786387:VRU786387 VHX786387:VHY786387 UYB786387:UYC786387 UOF786387:UOG786387 UEJ786387:UEK786387 TUN786387:TUO786387 TKR786387:TKS786387 TAV786387:TAW786387 SQZ786387:SRA786387 SHD786387:SHE786387 RXH786387:RXI786387 RNL786387:RNM786387 RDP786387:RDQ786387 QTT786387:QTU786387 QJX786387:QJY786387 QAB786387:QAC786387 PQF786387:PQG786387 PGJ786387:PGK786387 OWN786387:OWO786387 OMR786387:OMS786387 OCV786387:OCW786387 NSZ786387:NTA786387 NJD786387:NJE786387 MZH786387:MZI786387 MPL786387:MPM786387 MFP786387:MFQ786387 LVT786387:LVU786387 LLX786387:LLY786387 LCB786387:LCC786387 KSF786387:KSG786387 KIJ786387:KIK786387 JYN786387:JYO786387 JOR786387:JOS786387 JEV786387:JEW786387 IUZ786387:IVA786387 ILD786387:ILE786387 IBH786387:IBI786387 HRL786387:HRM786387 HHP786387:HHQ786387 GXT786387:GXU786387 GNX786387:GNY786387 GEB786387:GEC786387 FUF786387:FUG786387 FKJ786387:FKK786387 FAN786387:FAO786387 EQR786387:EQS786387 EGV786387:EGW786387 DWZ786387:DXA786387 DND786387:DNE786387 DDH786387:DDI786387 CTL786387:CTM786387 CJP786387:CJQ786387 BZT786387:BZU786387 BPX786387:BPY786387 BGB786387:BGC786387 AWF786387:AWG786387 AMJ786387:AMK786387 ACN786387:ACO786387 SR786387:SS786387 IV786387:IW786387 WVH720851:WVI720851 WLL720851:WLM720851 WBP720851:WBQ720851 VRT720851:VRU720851 VHX720851:VHY720851 UYB720851:UYC720851 UOF720851:UOG720851 UEJ720851:UEK720851 TUN720851:TUO720851 TKR720851:TKS720851 TAV720851:TAW720851 SQZ720851:SRA720851 SHD720851:SHE720851 RXH720851:RXI720851 RNL720851:RNM720851 RDP720851:RDQ720851 QTT720851:QTU720851 QJX720851:QJY720851 QAB720851:QAC720851 PQF720851:PQG720851 PGJ720851:PGK720851 OWN720851:OWO720851 OMR720851:OMS720851 OCV720851:OCW720851 NSZ720851:NTA720851 NJD720851:NJE720851 MZH720851:MZI720851 MPL720851:MPM720851 MFP720851:MFQ720851 LVT720851:LVU720851 LLX720851:LLY720851 LCB720851:LCC720851 KSF720851:KSG720851 KIJ720851:KIK720851 JYN720851:JYO720851 JOR720851:JOS720851 JEV720851:JEW720851 IUZ720851:IVA720851 ILD720851:ILE720851 IBH720851:IBI720851 HRL720851:HRM720851 HHP720851:HHQ720851 GXT720851:GXU720851 GNX720851:GNY720851 GEB720851:GEC720851 FUF720851:FUG720851 FKJ720851:FKK720851 FAN720851:FAO720851 EQR720851:EQS720851 EGV720851:EGW720851 DWZ720851:DXA720851 DND720851:DNE720851 DDH720851:DDI720851 CTL720851:CTM720851 CJP720851:CJQ720851 BZT720851:BZU720851 BPX720851:BPY720851 BGB720851:BGC720851 AWF720851:AWG720851 AMJ720851:AMK720851 ACN720851:ACO720851 SR720851:SS720851 IV720851:IW720851 WVH655315:WVI655315 WLL655315:WLM655315 WBP655315:WBQ655315 VRT655315:VRU655315 VHX655315:VHY655315 UYB655315:UYC655315 UOF655315:UOG655315 UEJ655315:UEK655315 TUN655315:TUO655315 TKR655315:TKS655315 TAV655315:TAW655315 SQZ655315:SRA655315 SHD655315:SHE655315 RXH655315:RXI655315 RNL655315:RNM655315 RDP655315:RDQ655315 QTT655315:QTU655315 QJX655315:QJY655315 QAB655315:QAC655315 PQF655315:PQG655315 PGJ655315:PGK655315 OWN655315:OWO655315 OMR655315:OMS655315 OCV655315:OCW655315 NSZ655315:NTA655315 NJD655315:NJE655315 MZH655315:MZI655315 MPL655315:MPM655315 MFP655315:MFQ655315 LVT655315:LVU655315 LLX655315:LLY655315 LCB655315:LCC655315 KSF655315:KSG655315 KIJ655315:KIK655315 JYN655315:JYO655315 JOR655315:JOS655315 JEV655315:JEW655315 IUZ655315:IVA655315 ILD655315:ILE655315 IBH655315:IBI655315 HRL655315:HRM655315 HHP655315:HHQ655315 GXT655315:GXU655315 GNX655315:GNY655315 GEB655315:GEC655315 FUF655315:FUG655315 FKJ655315:FKK655315 FAN655315:FAO655315 EQR655315:EQS655315 EGV655315:EGW655315 DWZ655315:DXA655315 DND655315:DNE655315 DDH655315:DDI655315 CTL655315:CTM655315 CJP655315:CJQ655315 BZT655315:BZU655315 BPX655315:BPY655315 BGB655315:BGC655315 AWF655315:AWG655315 AMJ655315:AMK655315 ACN655315:ACO655315 SR655315:SS655315 IV655315:IW655315 WVH589779:WVI589779 WLL589779:WLM589779 WBP589779:WBQ589779 VRT589779:VRU589779 VHX589779:VHY589779 UYB589779:UYC589779 UOF589779:UOG589779 UEJ589779:UEK589779 TUN589779:TUO589779 TKR589779:TKS589779 TAV589779:TAW589779 SQZ589779:SRA589779 SHD589779:SHE589779 RXH589779:RXI589779 RNL589779:RNM589779 RDP589779:RDQ589779 QTT589779:QTU589779 QJX589779:QJY589779 QAB589779:QAC589779 PQF589779:PQG589779 PGJ589779:PGK589779 OWN589779:OWO589779 OMR589779:OMS589779 OCV589779:OCW589779 NSZ589779:NTA589779 NJD589779:NJE589779 MZH589779:MZI589779 MPL589779:MPM589779 MFP589779:MFQ589779 LVT589779:LVU589779 LLX589779:LLY589779 LCB589779:LCC589779 KSF589779:KSG589779 KIJ589779:KIK589779 JYN589779:JYO589779 JOR589779:JOS589779 JEV589779:JEW589779 IUZ589779:IVA589779 ILD589779:ILE589779 IBH589779:IBI589779 HRL589779:HRM589779 HHP589779:HHQ589779 GXT589779:GXU589779 GNX589779:GNY589779 GEB589779:GEC589779 FUF589779:FUG589779 FKJ589779:FKK589779 FAN589779:FAO589779 EQR589779:EQS589779 EGV589779:EGW589779 DWZ589779:DXA589779 DND589779:DNE589779 DDH589779:DDI589779 CTL589779:CTM589779 CJP589779:CJQ589779 BZT589779:BZU589779 BPX589779:BPY589779 BGB589779:BGC589779 AWF589779:AWG589779 AMJ589779:AMK589779 ACN589779:ACO589779 SR589779:SS589779 IV589779:IW589779 WVH524243:WVI524243 WLL524243:WLM524243 WBP524243:WBQ524243 VRT524243:VRU524243 VHX524243:VHY524243 UYB524243:UYC524243 UOF524243:UOG524243 UEJ524243:UEK524243 TUN524243:TUO524243 TKR524243:TKS524243 TAV524243:TAW524243 SQZ524243:SRA524243 SHD524243:SHE524243 RXH524243:RXI524243 RNL524243:RNM524243 RDP524243:RDQ524243 QTT524243:QTU524243 QJX524243:QJY524243 QAB524243:QAC524243 PQF524243:PQG524243 PGJ524243:PGK524243 OWN524243:OWO524243 OMR524243:OMS524243 OCV524243:OCW524243 NSZ524243:NTA524243 NJD524243:NJE524243 MZH524243:MZI524243 MPL524243:MPM524243 MFP524243:MFQ524243 LVT524243:LVU524243 LLX524243:LLY524243 LCB524243:LCC524243 KSF524243:KSG524243 KIJ524243:KIK524243 JYN524243:JYO524243 JOR524243:JOS524243 JEV524243:JEW524243 IUZ524243:IVA524243 ILD524243:ILE524243 IBH524243:IBI524243 HRL524243:HRM524243 HHP524243:HHQ524243 GXT524243:GXU524243 GNX524243:GNY524243 GEB524243:GEC524243 FUF524243:FUG524243 FKJ524243:FKK524243 FAN524243:FAO524243 EQR524243:EQS524243 EGV524243:EGW524243 DWZ524243:DXA524243 DND524243:DNE524243 DDH524243:DDI524243 CTL524243:CTM524243 CJP524243:CJQ524243 BZT524243:BZU524243 BPX524243:BPY524243 BGB524243:BGC524243 AWF524243:AWG524243 AMJ524243:AMK524243 ACN524243:ACO524243 SR524243:SS524243 IV524243:IW524243 WVH458707:WVI458707 WLL458707:WLM458707 WBP458707:WBQ458707 VRT458707:VRU458707 VHX458707:VHY458707 UYB458707:UYC458707 UOF458707:UOG458707 UEJ458707:UEK458707 TUN458707:TUO458707 TKR458707:TKS458707 TAV458707:TAW458707 SQZ458707:SRA458707 SHD458707:SHE458707 RXH458707:RXI458707 RNL458707:RNM458707 RDP458707:RDQ458707 QTT458707:QTU458707 QJX458707:QJY458707 QAB458707:QAC458707 PQF458707:PQG458707 PGJ458707:PGK458707 OWN458707:OWO458707 OMR458707:OMS458707 OCV458707:OCW458707 NSZ458707:NTA458707 NJD458707:NJE458707 MZH458707:MZI458707 MPL458707:MPM458707 MFP458707:MFQ458707 LVT458707:LVU458707 LLX458707:LLY458707 LCB458707:LCC458707 KSF458707:KSG458707 KIJ458707:KIK458707 JYN458707:JYO458707 JOR458707:JOS458707 JEV458707:JEW458707 IUZ458707:IVA458707 ILD458707:ILE458707 IBH458707:IBI458707 HRL458707:HRM458707 HHP458707:HHQ458707 GXT458707:GXU458707 GNX458707:GNY458707 GEB458707:GEC458707 FUF458707:FUG458707 FKJ458707:FKK458707 FAN458707:FAO458707 EQR458707:EQS458707 EGV458707:EGW458707 DWZ458707:DXA458707 DND458707:DNE458707 DDH458707:DDI458707 CTL458707:CTM458707 CJP458707:CJQ458707 BZT458707:BZU458707 BPX458707:BPY458707 BGB458707:BGC458707 AWF458707:AWG458707 AMJ458707:AMK458707 ACN458707:ACO458707 SR458707:SS458707 IV458707:IW458707 WVH393171:WVI393171 WLL393171:WLM393171 WBP393171:WBQ393171 VRT393171:VRU393171 VHX393171:VHY393171 UYB393171:UYC393171 UOF393171:UOG393171 UEJ393171:UEK393171 TUN393171:TUO393171 TKR393171:TKS393171 TAV393171:TAW393171 SQZ393171:SRA393171 SHD393171:SHE393171 RXH393171:RXI393171 RNL393171:RNM393171 RDP393171:RDQ393171 QTT393171:QTU393171 QJX393171:QJY393171 QAB393171:QAC393171 PQF393171:PQG393171 PGJ393171:PGK393171 OWN393171:OWO393171 OMR393171:OMS393171 OCV393171:OCW393171 NSZ393171:NTA393171 NJD393171:NJE393171 MZH393171:MZI393171 MPL393171:MPM393171 MFP393171:MFQ393171 LVT393171:LVU393171 LLX393171:LLY393171 LCB393171:LCC393171 KSF393171:KSG393171 KIJ393171:KIK393171 JYN393171:JYO393171 JOR393171:JOS393171 JEV393171:JEW393171 IUZ393171:IVA393171 ILD393171:ILE393171 IBH393171:IBI393171 HRL393171:HRM393171 HHP393171:HHQ393171 GXT393171:GXU393171 GNX393171:GNY393171 GEB393171:GEC393171 FUF393171:FUG393171 FKJ393171:FKK393171 FAN393171:FAO393171 EQR393171:EQS393171 EGV393171:EGW393171 DWZ393171:DXA393171 DND393171:DNE393171 DDH393171:DDI393171 CTL393171:CTM393171 CJP393171:CJQ393171 BZT393171:BZU393171 BPX393171:BPY393171 BGB393171:BGC393171 AWF393171:AWG393171 AMJ393171:AMK393171 ACN393171:ACO393171 SR393171:SS393171 IV393171:IW393171 WVH327635:WVI327635 WLL327635:WLM327635 WBP327635:WBQ327635 VRT327635:VRU327635 VHX327635:VHY327635 UYB327635:UYC327635 UOF327635:UOG327635 UEJ327635:UEK327635 TUN327635:TUO327635 TKR327635:TKS327635 TAV327635:TAW327635 SQZ327635:SRA327635 SHD327635:SHE327635 RXH327635:RXI327635 RNL327635:RNM327635 RDP327635:RDQ327635 QTT327635:QTU327635 QJX327635:QJY327635 QAB327635:QAC327635 PQF327635:PQG327635 PGJ327635:PGK327635 OWN327635:OWO327635 OMR327635:OMS327635 OCV327635:OCW327635 NSZ327635:NTA327635 NJD327635:NJE327635 MZH327635:MZI327635 MPL327635:MPM327635 MFP327635:MFQ327635 LVT327635:LVU327635 LLX327635:LLY327635 LCB327635:LCC327635 KSF327635:KSG327635 KIJ327635:KIK327635 JYN327635:JYO327635 JOR327635:JOS327635 JEV327635:JEW327635 IUZ327635:IVA327635 ILD327635:ILE327635 IBH327635:IBI327635 HRL327635:HRM327635 HHP327635:HHQ327635 GXT327635:GXU327635 GNX327635:GNY327635 GEB327635:GEC327635 FUF327635:FUG327635 FKJ327635:FKK327635 FAN327635:FAO327635 EQR327635:EQS327635 EGV327635:EGW327635 DWZ327635:DXA327635 DND327635:DNE327635 DDH327635:DDI327635 CTL327635:CTM327635 CJP327635:CJQ327635 BZT327635:BZU327635 BPX327635:BPY327635 BGB327635:BGC327635 AWF327635:AWG327635 AMJ327635:AMK327635 ACN327635:ACO327635 SR327635:SS327635 IV327635:IW327635 WVH262099:WVI262099 WLL262099:WLM262099 WBP262099:WBQ262099 VRT262099:VRU262099 VHX262099:VHY262099 UYB262099:UYC262099 UOF262099:UOG262099 UEJ262099:UEK262099 TUN262099:TUO262099 TKR262099:TKS262099 TAV262099:TAW262099 SQZ262099:SRA262099 SHD262099:SHE262099 RXH262099:RXI262099 RNL262099:RNM262099 RDP262099:RDQ262099 QTT262099:QTU262099 QJX262099:QJY262099 QAB262099:QAC262099 PQF262099:PQG262099 PGJ262099:PGK262099 OWN262099:OWO262099 OMR262099:OMS262099 OCV262099:OCW262099 NSZ262099:NTA262099 NJD262099:NJE262099 MZH262099:MZI262099 MPL262099:MPM262099 MFP262099:MFQ262099 LVT262099:LVU262099 LLX262099:LLY262099 LCB262099:LCC262099 KSF262099:KSG262099 KIJ262099:KIK262099 JYN262099:JYO262099 JOR262099:JOS262099 JEV262099:JEW262099 IUZ262099:IVA262099 ILD262099:ILE262099 IBH262099:IBI262099 HRL262099:HRM262099 HHP262099:HHQ262099 GXT262099:GXU262099 GNX262099:GNY262099 GEB262099:GEC262099 FUF262099:FUG262099 FKJ262099:FKK262099 FAN262099:FAO262099 EQR262099:EQS262099 EGV262099:EGW262099 DWZ262099:DXA262099 DND262099:DNE262099 DDH262099:DDI262099 CTL262099:CTM262099 CJP262099:CJQ262099 BZT262099:BZU262099 BPX262099:BPY262099 BGB262099:BGC262099 AWF262099:AWG262099 AMJ262099:AMK262099 ACN262099:ACO262099 SR262099:SS262099 IV262099:IW262099 WVH196563:WVI196563 WLL196563:WLM196563 WBP196563:WBQ196563 VRT196563:VRU196563 VHX196563:VHY196563 UYB196563:UYC196563 UOF196563:UOG196563 UEJ196563:UEK196563 TUN196563:TUO196563 TKR196563:TKS196563 TAV196563:TAW196563 SQZ196563:SRA196563 SHD196563:SHE196563 RXH196563:RXI196563 RNL196563:RNM196563 RDP196563:RDQ196563 QTT196563:QTU196563 QJX196563:QJY196563 QAB196563:QAC196563 PQF196563:PQG196563 PGJ196563:PGK196563 OWN196563:OWO196563 OMR196563:OMS196563 OCV196563:OCW196563 NSZ196563:NTA196563 NJD196563:NJE196563 MZH196563:MZI196563 MPL196563:MPM196563 MFP196563:MFQ196563 LVT196563:LVU196563 LLX196563:LLY196563 LCB196563:LCC196563 KSF196563:KSG196563 KIJ196563:KIK196563 JYN196563:JYO196563 JOR196563:JOS196563 JEV196563:JEW196563 IUZ196563:IVA196563 ILD196563:ILE196563 IBH196563:IBI196563 HRL196563:HRM196563 HHP196563:HHQ196563 GXT196563:GXU196563 GNX196563:GNY196563 GEB196563:GEC196563 FUF196563:FUG196563 FKJ196563:FKK196563 FAN196563:FAO196563 EQR196563:EQS196563 EGV196563:EGW196563 DWZ196563:DXA196563 DND196563:DNE196563 DDH196563:DDI196563 CTL196563:CTM196563 CJP196563:CJQ196563 BZT196563:BZU196563 BPX196563:BPY196563 BGB196563:BGC196563 AWF196563:AWG196563 AMJ196563:AMK196563 ACN196563:ACO196563 SR196563:SS196563 IV196563:IW196563 WVH131027:WVI131027 WLL131027:WLM131027 WBP131027:WBQ131027 VRT131027:VRU131027 VHX131027:VHY131027 UYB131027:UYC131027 UOF131027:UOG131027 UEJ131027:UEK131027 TUN131027:TUO131027 TKR131027:TKS131027 TAV131027:TAW131027 SQZ131027:SRA131027 SHD131027:SHE131027 RXH131027:RXI131027 RNL131027:RNM131027 RDP131027:RDQ131027 QTT131027:QTU131027 QJX131027:QJY131027 QAB131027:QAC131027 PQF131027:PQG131027 PGJ131027:PGK131027 OWN131027:OWO131027 OMR131027:OMS131027 OCV131027:OCW131027 NSZ131027:NTA131027 NJD131027:NJE131027 MZH131027:MZI131027 MPL131027:MPM131027 MFP131027:MFQ131027 LVT131027:LVU131027 LLX131027:LLY131027 LCB131027:LCC131027 KSF131027:KSG131027 KIJ131027:KIK131027 JYN131027:JYO131027 JOR131027:JOS131027 JEV131027:JEW131027 IUZ131027:IVA131027 ILD131027:ILE131027 IBH131027:IBI131027 HRL131027:HRM131027 HHP131027:HHQ131027 GXT131027:GXU131027 GNX131027:GNY131027 GEB131027:GEC131027 FUF131027:FUG131027 FKJ131027:FKK131027 FAN131027:FAO131027 EQR131027:EQS131027 EGV131027:EGW131027 DWZ131027:DXA131027 DND131027:DNE131027 DDH131027:DDI131027 CTL131027:CTM131027 CJP131027:CJQ131027 BZT131027:BZU131027 BPX131027:BPY131027 BGB131027:BGC131027 AWF131027:AWG131027 AMJ131027:AMK131027 ACN131027:ACO131027 SR131027:SS131027 IV131027:IW131027 WVH65491:WVI65491 WLL65491:WLM65491 WBP65491:WBQ65491 VRT65491:VRU65491 VHX65491:VHY65491 UYB65491:UYC65491 UOF65491:UOG65491 UEJ65491:UEK65491 TUN65491:TUO65491 TKR65491:TKS65491 TAV65491:TAW65491 SQZ65491:SRA65491 SHD65491:SHE65491 RXH65491:RXI65491 RNL65491:RNM65491 RDP65491:RDQ65491 QTT65491:QTU65491 QJX65491:QJY65491 QAB65491:QAC65491 PQF65491:PQG65491 PGJ65491:PGK65491 OWN65491:OWO65491 OMR65491:OMS65491 OCV65491:OCW65491 NSZ65491:NTA65491 NJD65491:NJE65491 MZH65491:MZI65491 MPL65491:MPM65491 MFP65491:MFQ65491 LVT65491:LVU65491 LLX65491:LLY65491 LCB65491:LCC65491 KSF65491:KSG65491 KIJ65491:KIK65491 JYN65491:JYO65491 JOR65491:JOS65491 JEV65491:JEW65491 IUZ65491:IVA65491 ILD65491:ILE65491 IBH65491:IBI65491 HRL65491:HRM65491 HHP65491:HHQ65491 GXT65491:GXU65491 GNX65491:GNY65491 GEB65491:GEC65491 FUF65491:FUG65491 FKJ65491:FKK65491 FAN65491:FAO65491 EQR65491:EQS65491 EGV65491:EGW65491 DWZ65491:DXA65491 DND65491:DNE65491 DDH65491:DDI65491 CTL65491:CTM65491 CJP65491:CJQ65491 BZT65491:BZU65491 BPX65491:BPY65491 BGB65491:BGC65491 AWF65491:AWG65491 AMJ65491:AMK65491 ACN65491:ACO65491 SR65491:SS65491 IV65491:IW65491 WVH982985:WVI982985 WLL982985:WLM982985 WBP982985:WBQ982985 VRT982985:VRU982985 VHX982985:VHY982985 UYB982985:UYC982985 UOF982985:UOG982985 UEJ982985:UEK982985 TUN982985:TUO982985 TKR982985:TKS982985 TAV982985:TAW982985 SQZ982985:SRA982985 SHD982985:SHE982985 RXH982985:RXI982985 RNL982985:RNM982985 RDP982985:RDQ982985 QTT982985:QTU982985 QJX982985:QJY982985 QAB982985:QAC982985 PQF982985:PQG982985 PGJ982985:PGK982985 OWN982985:OWO982985 OMR982985:OMS982985 OCV982985:OCW982985 NSZ982985:NTA982985 NJD982985:NJE982985 MZH982985:MZI982985 MPL982985:MPM982985 MFP982985:MFQ982985 LVT982985:LVU982985 LLX982985:LLY982985 LCB982985:LCC982985 KSF982985:KSG982985 KIJ982985:KIK982985 JYN982985:JYO982985 JOR982985:JOS982985 JEV982985:JEW982985 IUZ982985:IVA982985 ILD982985:ILE982985 IBH982985:IBI982985 HRL982985:HRM982985 HHP982985:HHQ982985 GXT982985:GXU982985 GNX982985:GNY982985 GEB982985:GEC982985 FUF982985:FUG982985 FKJ982985:FKK982985 FAN982985:FAO982985 EQR982985:EQS982985 EGV982985:EGW982985 DWZ982985:DXA982985 DND982985:DNE982985 DDH982985:DDI982985 CTL982985:CTM982985 CJP982985:CJQ982985 BZT982985:BZU982985 BPX982985:BPY982985 BGB982985:BGC982985 AWF982985:AWG982985 AMJ982985:AMK982985 ACN982985:ACO982985 SR982985:SS982985 IV982985:IW982985 WVH917449:WVI917449 WLL917449:WLM917449 WBP917449:WBQ917449 VRT917449:VRU917449 VHX917449:VHY917449 UYB917449:UYC917449 UOF917449:UOG917449 UEJ917449:UEK917449 TUN917449:TUO917449 TKR917449:TKS917449 TAV917449:TAW917449 SQZ917449:SRA917449 SHD917449:SHE917449 RXH917449:RXI917449 RNL917449:RNM917449 RDP917449:RDQ917449 QTT917449:QTU917449 QJX917449:QJY917449 QAB917449:QAC917449 PQF917449:PQG917449 PGJ917449:PGK917449 OWN917449:OWO917449 OMR917449:OMS917449 OCV917449:OCW917449 NSZ917449:NTA917449 NJD917449:NJE917449 MZH917449:MZI917449 MPL917449:MPM917449 MFP917449:MFQ917449 LVT917449:LVU917449 LLX917449:LLY917449 LCB917449:LCC917449 KSF917449:KSG917449 KIJ917449:KIK917449 JYN917449:JYO917449 JOR917449:JOS917449 JEV917449:JEW917449 IUZ917449:IVA917449 ILD917449:ILE917449 IBH917449:IBI917449 HRL917449:HRM917449 HHP917449:HHQ917449 GXT917449:GXU917449 GNX917449:GNY917449 GEB917449:GEC917449 FUF917449:FUG917449 FKJ917449:FKK917449 FAN917449:FAO917449 EQR917449:EQS917449 EGV917449:EGW917449 DWZ917449:DXA917449 DND917449:DNE917449 DDH917449:DDI917449 CTL917449:CTM917449 CJP917449:CJQ917449 BZT917449:BZU917449 BPX917449:BPY917449 BGB917449:BGC917449 AWF917449:AWG917449 AMJ917449:AMK917449 ACN917449:ACO917449 SR917449:SS917449 IV917449:IW917449 WVH851913:WVI851913 WLL851913:WLM851913 WBP851913:WBQ851913 VRT851913:VRU851913 VHX851913:VHY851913 UYB851913:UYC851913 UOF851913:UOG851913 UEJ851913:UEK851913 TUN851913:TUO851913 TKR851913:TKS851913 TAV851913:TAW851913 SQZ851913:SRA851913 SHD851913:SHE851913 RXH851913:RXI851913 RNL851913:RNM851913 RDP851913:RDQ851913 QTT851913:QTU851913 QJX851913:QJY851913 QAB851913:QAC851913 PQF851913:PQG851913 PGJ851913:PGK851913 OWN851913:OWO851913 OMR851913:OMS851913 OCV851913:OCW851913 NSZ851913:NTA851913 NJD851913:NJE851913 MZH851913:MZI851913 MPL851913:MPM851913 MFP851913:MFQ851913 LVT851913:LVU851913 LLX851913:LLY851913 LCB851913:LCC851913 KSF851913:KSG851913 KIJ851913:KIK851913 JYN851913:JYO851913 JOR851913:JOS851913 JEV851913:JEW851913 IUZ851913:IVA851913 ILD851913:ILE851913 IBH851913:IBI851913 HRL851913:HRM851913 HHP851913:HHQ851913 GXT851913:GXU851913 GNX851913:GNY851913 GEB851913:GEC851913 FUF851913:FUG851913 FKJ851913:FKK851913 FAN851913:FAO851913 EQR851913:EQS851913 EGV851913:EGW851913 DWZ851913:DXA851913 DND851913:DNE851913 DDH851913:DDI851913 CTL851913:CTM851913 CJP851913:CJQ851913 BZT851913:BZU851913 BPX851913:BPY851913 BGB851913:BGC851913 AWF851913:AWG851913 AMJ851913:AMK851913 ACN851913:ACO851913 SR851913:SS851913 IV851913:IW851913 WVH786377:WVI786377 WLL786377:WLM786377 WBP786377:WBQ786377 VRT786377:VRU786377 VHX786377:VHY786377 UYB786377:UYC786377 UOF786377:UOG786377 UEJ786377:UEK786377 TUN786377:TUO786377 TKR786377:TKS786377 TAV786377:TAW786377 SQZ786377:SRA786377 SHD786377:SHE786377 RXH786377:RXI786377 RNL786377:RNM786377 RDP786377:RDQ786377 QTT786377:QTU786377 QJX786377:QJY786377 QAB786377:QAC786377 PQF786377:PQG786377 PGJ786377:PGK786377 OWN786377:OWO786377 OMR786377:OMS786377 OCV786377:OCW786377 NSZ786377:NTA786377 NJD786377:NJE786377 MZH786377:MZI786377 MPL786377:MPM786377 MFP786377:MFQ786377 LVT786377:LVU786377 LLX786377:LLY786377 LCB786377:LCC786377 KSF786377:KSG786377 KIJ786377:KIK786377 JYN786377:JYO786377 JOR786377:JOS786377 JEV786377:JEW786377 IUZ786377:IVA786377 ILD786377:ILE786377 IBH786377:IBI786377 HRL786377:HRM786377 HHP786377:HHQ786377 GXT786377:GXU786377 GNX786377:GNY786377 GEB786377:GEC786377 FUF786377:FUG786377 FKJ786377:FKK786377 FAN786377:FAO786377 EQR786377:EQS786377 EGV786377:EGW786377 DWZ786377:DXA786377 DND786377:DNE786377 DDH786377:DDI786377 CTL786377:CTM786377 CJP786377:CJQ786377 BZT786377:BZU786377 BPX786377:BPY786377 BGB786377:BGC786377 AWF786377:AWG786377 AMJ786377:AMK786377 ACN786377:ACO786377 SR786377:SS786377 IV786377:IW786377 WVH720841:WVI720841 WLL720841:WLM720841 WBP720841:WBQ720841 VRT720841:VRU720841 VHX720841:VHY720841 UYB720841:UYC720841 UOF720841:UOG720841 UEJ720841:UEK720841 TUN720841:TUO720841 TKR720841:TKS720841 TAV720841:TAW720841 SQZ720841:SRA720841 SHD720841:SHE720841 RXH720841:RXI720841 RNL720841:RNM720841 RDP720841:RDQ720841 QTT720841:QTU720841 QJX720841:QJY720841 QAB720841:QAC720841 PQF720841:PQG720841 PGJ720841:PGK720841 OWN720841:OWO720841 OMR720841:OMS720841 OCV720841:OCW720841 NSZ720841:NTA720841 NJD720841:NJE720841 MZH720841:MZI720841 MPL720841:MPM720841 MFP720841:MFQ720841 LVT720841:LVU720841 LLX720841:LLY720841 LCB720841:LCC720841 KSF720841:KSG720841 KIJ720841:KIK720841 JYN720841:JYO720841 JOR720841:JOS720841 JEV720841:JEW720841 IUZ720841:IVA720841 ILD720841:ILE720841 IBH720841:IBI720841 HRL720841:HRM720841 HHP720841:HHQ720841 GXT720841:GXU720841 GNX720841:GNY720841 GEB720841:GEC720841 FUF720841:FUG720841 FKJ720841:FKK720841 FAN720841:FAO720841 EQR720841:EQS720841 EGV720841:EGW720841 DWZ720841:DXA720841 DND720841:DNE720841 DDH720841:DDI720841 CTL720841:CTM720841 CJP720841:CJQ720841 BZT720841:BZU720841 BPX720841:BPY720841 BGB720841:BGC720841 AWF720841:AWG720841 AMJ720841:AMK720841 ACN720841:ACO720841 SR720841:SS720841 IV720841:IW720841 WVH655305:WVI655305 WLL655305:WLM655305 WBP655305:WBQ655305 VRT655305:VRU655305 VHX655305:VHY655305 UYB655305:UYC655305 UOF655305:UOG655305 UEJ655305:UEK655305 TUN655305:TUO655305 TKR655305:TKS655305 TAV655305:TAW655305 SQZ655305:SRA655305 SHD655305:SHE655305 RXH655305:RXI655305 RNL655305:RNM655305 RDP655305:RDQ655305 QTT655305:QTU655305 QJX655305:QJY655305 QAB655305:QAC655305 PQF655305:PQG655305 PGJ655305:PGK655305 OWN655305:OWO655305 OMR655305:OMS655305 OCV655305:OCW655305 NSZ655305:NTA655305 NJD655305:NJE655305 MZH655305:MZI655305 MPL655305:MPM655305 MFP655305:MFQ655305 LVT655305:LVU655305 LLX655305:LLY655305 LCB655305:LCC655305 KSF655305:KSG655305 KIJ655305:KIK655305 JYN655305:JYO655305 JOR655305:JOS655305 JEV655305:JEW655305 IUZ655305:IVA655305 ILD655305:ILE655305 IBH655305:IBI655305 HRL655305:HRM655305 HHP655305:HHQ655305 GXT655305:GXU655305 GNX655305:GNY655305 GEB655305:GEC655305 FUF655305:FUG655305 FKJ655305:FKK655305 FAN655305:FAO655305 EQR655305:EQS655305 EGV655305:EGW655305 DWZ655305:DXA655305 DND655305:DNE655305 DDH655305:DDI655305 CTL655305:CTM655305 CJP655305:CJQ655305 BZT655305:BZU655305 BPX655305:BPY655305 BGB655305:BGC655305 AWF655305:AWG655305 AMJ655305:AMK655305 ACN655305:ACO655305 SR655305:SS655305 IV655305:IW655305 WVH589769:WVI589769 WLL589769:WLM589769 WBP589769:WBQ589769 VRT589769:VRU589769 VHX589769:VHY589769 UYB589769:UYC589769 UOF589769:UOG589769 UEJ589769:UEK589769 TUN589769:TUO589769 TKR589769:TKS589769 TAV589769:TAW589769 SQZ589769:SRA589769 SHD589769:SHE589769 RXH589769:RXI589769 RNL589769:RNM589769 RDP589769:RDQ589769 QTT589769:QTU589769 QJX589769:QJY589769 QAB589769:QAC589769 PQF589769:PQG589769 PGJ589769:PGK589769 OWN589769:OWO589769 OMR589769:OMS589769 OCV589769:OCW589769 NSZ589769:NTA589769 NJD589769:NJE589769 MZH589769:MZI589769 MPL589769:MPM589769 MFP589769:MFQ589769 LVT589769:LVU589769 LLX589769:LLY589769 LCB589769:LCC589769 KSF589769:KSG589769 KIJ589769:KIK589769 JYN589769:JYO589769 JOR589769:JOS589769 JEV589769:JEW589769 IUZ589769:IVA589769 ILD589769:ILE589769 IBH589769:IBI589769 HRL589769:HRM589769 HHP589769:HHQ589769 GXT589769:GXU589769 GNX589769:GNY589769 GEB589769:GEC589769 FUF589769:FUG589769 FKJ589769:FKK589769 FAN589769:FAO589769 EQR589769:EQS589769 EGV589769:EGW589769 DWZ589769:DXA589769 DND589769:DNE589769 DDH589769:DDI589769 CTL589769:CTM589769 CJP589769:CJQ589769 BZT589769:BZU589769 BPX589769:BPY589769 BGB589769:BGC589769 AWF589769:AWG589769 AMJ589769:AMK589769 ACN589769:ACO589769 SR589769:SS589769 IV589769:IW589769 WVH524233:WVI524233 WLL524233:WLM524233 WBP524233:WBQ524233 VRT524233:VRU524233 VHX524233:VHY524233 UYB524233:UYC524233 UOF524233:UOG524233 UEJ524233:UEK524233 TUN524233:TUO524233 TKR524233:TKS524233 TAV524233:TAW524233 SQZ524233:SRA524233 SHD524233:SHE524233 RXH524233:RXI524233 RNL524233:RNM524233 RDP524233:RDQ524233 QTT524233:QTU524233 QJX524233:QJY524233 QAB524233:QAC524233 PQF524233:PQG524233 PGJ524233:PGK524233 OWN524233:OWO524233 OMR524233:OMS524233 OCV524233:OCW524233 NSZ524233:NTA524233 NJD524233:NJE524233 MZH524233:MZI524233 MPL524233:MPM524233 MFP524233:MFQ524233 LVT524233:LVU524233 LLX524233:LLY524233 LCB524233:LCC524233 KSF524233:KSG524233 KIJ524233:KIK524233 JYN524233:JYO524233 JOR524233:JOS524233 JEV524233:JEW524233 IUZ524233:IVA524233 ILD524233:ILE524233 IBH524233:IBI524233 HRL524233:HRM524233 HHP524233:HHQ524233 GXT524233:GXU524233 GNX524233:GNY524233 GEB524233:GEC524233 FUF524233:FUG524233 FKJ524233:FKK524233 FAN524233:FAO524233 EQR524233:EQS524233 EGV524233:EGW524233 DWZ524233:DXA524233 DND524233:DNE524233 DDH524233:DDI524233 CTL524233:CTM524233 CJP524233:CJQ524233 BZT524233:BZU524233 BPX524233:BPY524233 BGB524233:BGC524233 AWF524233:AWG524233 AMJ524233:AMK524233 ACN524233:ACO524233 SR524233:SS524233 IV524233:IW524233 WVH458697:WVI458697 WLL458697:WLM458697 WBP458697:WBQ458697 VRT458697:VRU458697 VHX458697:VHY458697 UYB458697:UYC458697 UOF458697:UOG458697 UEJ458697:UEK458697 TUN458697:TUO458697 TKR458697:TKS458697 TAV458697:TAW458697 SQZ458697:SRA458697 SHD458697:SHE458697 RXH458697:RXI458697 RNL458697:RNM458697 RDP458697:RDQ458697 QTT458697:QTU458697 QJX458697:QJY458697 QAB458697:QAC458697 PQF458697:PQG458697 PGJ458697:PGK458697 OWN458697:OWO458697 OMR458697:OMS458697 OCV458697:OCW458697 NSZ458697:NTA458697 NJD458697:NJE458697 MZH458697:MZI458697 MPL458697:MPM458697 MFP458697:MFQ458697 LVT458697:LVU458697 LLX458697:LLY458697 LCB458697:LCC458697 KSF458697:KSG458697 KIJ458697:KIK458697 JYN458697:JYO458697 JOR458697:JOS458697 JEV458697:JEW458697 IUZ458697:IVA458697 ILD458697:ILE458697 IBH458697:IBI458697 HRL458697:HRM458697 HHP458697:HHQ458697 GXT458697:GXU458697 GNX458697:GNY458697 GEB458697:GEC458697 FUF458697:FUG458697 FKJ458697:FKK458697 FAN458697:FAO458697 EQR458697:EQS458697 EGV458697:EGW458697 DWZ458697:DXA458697 DND458697:DNE458697 DDH458697:DDI458697 CTL458697:CTM458697 CJP458697:CJQ458697 BZT458697:BZU458697 BPX458697:BPY458697 BGB458697:BGC458697 AWF458697:AWG458697 AMJ458697:AMK458697 ACN458697:ACO458697 SR458697:SS458697 IV458697:IW458697 WVH393161:WVI393161 WLL393161:WLM393161 WBP393161:WBQ393161 VRT393161:VRU393161 VHX393161:VHY393161 UYB393161:UYC393161 UOF393161:UOG393161 UEJ393161:UEK393161 TUN393161:TUO393161 TKR393161:TKS393161 TAV393161:TAW393161 SQZ393161:SRA393161 SHD393161:SHE393161 RXH393161:RXI393161 RNL393161:RNM393161 RDP393161:RDQ393161 QTT393161:QTU393161 QJX393161:QJY393161 QAB393161:QAC393161 PQF393161:PQG393161 PGJ393161:PGK393161 OWN393161:OWO393161 OMR393161:OMS393161 OCV393161:OCW393161 NSZ393161:NTA393161 NJD393161:NJE393161 MZH393161:MZI393161 MPL393161:MPM393161 MFP393161:MFQ393161 LVT393161:LVU393161 LLX393161:LLY393161 LCB393161:LCC393161 KSF393161:KSG393161 KIJ393161:KIK393161 JYN393161:JYO393161 JOR393161:JOS393161 JEV393161:JEW393161 IUZ393161:IVA393161 ILD393161:ILE393161 IBH393161:IBI393161 HRL393161:HRM393161 HHP393161:HHQ393161 GXT393161:GXU393161 GNX393161:GNY393161 GEB393161:GEC393161 FUF393161:FUG393161 FKJ393161:FKK393161 FAN393161:FAO393161 EQR393161:EQS393161 EGV393161:EGW393161 DWZ393161:DXA393161 DND393161:DNE393161 DDH393161:DDI393161 CTL393161:CTM393161 CJP393161:CJQ393161 BZT393161:BZU393161 BPX393161:BPY393161 BGB393161:BGC393161 AWF393161:AWG393161 AMJ393161:AMK393161 ACN393161:ACO393161 SR393161:SS393161 IV393161:IW393161 WVH327625:WVI327625 WLL327625:WLM327625 WBP327625:WBQ327625 VRT327625:VRU327625 VHX327625:VHY327625 UYB327625:UYC327625 UOF327625:UOG327625 UEJ327625:UEK327625 TUN327625:TUO327625 TKR327625:TKS327625 TAV327625:TAW327625 SQZ327625:SRA327625 SHD327625:SHE327625 RXH327625:RXI327625 RNL327625:RNM327625 RDP327625:RDQ327625 QTT327625:QTU327625 QJX327625:QJY327625 QAB327625:QAC327625 PQF327625:PQG327625 PGJ327625:PGK327625 OWN327625:OWO327625 OMR327625:OMS327625 OCV327625:OCW327625 NSZ327625:NTA327625 NJD327625:NJE327625 MZH327625:MZI327625 MPL327625:MPM327625 MFP327625:MFQ327625 LVT327625:LVU327625 LLX327625:LLY327625 LCB327625:LCC327625 KSF327625:KSG327625 KIJ327625:KIK327625 JYN327625:JYO327625 JOR327625:JOS327625 JEV327625:JEW327625 IUZ327625:IVA327625 ILD327625:ILE327625 IBH327625:IBI327625 HRL327625:HRM327625 HHP327625:HHQ327625 GXT327625:GXU327625 GNX327625:GNY327625 GEB327625:GEC327625 FUF327625:FUG327625 FKJ327625:FKK327625 FAN327625:FAO327625 EQR327625:EQS327625 EGV327625:EGW327625 DWZ327625:DXA327625 DND327625:DNE327625 DDH327625:DDI327625 CTL327625:CTM327625 CJP327625:CJQ327625 BZT327625:BZU327625 BPX327625:BPY327625 BGB327625:BGC327625 AWF327625:AWG327625 AMJ327625:AMK327625 ACN327625:ACO327625 SR327625:SS327625 IV327625:IW327625 WVH262089:WVI262089 WLL262089:WLM262089 WBP262089:WBQ262089 VRT262089:VRU262089 VHX262089:VHY262089 UYB262089:UYC262089 UOF262089:UOG262089 UEJ262089:UEK262089 TUN262089:TUO262089 TKR262089:TKS262089 TAV262089:TAW262089 SQZ262089:SRA262089 SHD262089:SHE262089 RXH262089:RXI262089 RNL262089:RNM262089 RDP262089:RDQ262089 QTT262089:QTU262089 QJX262089:QJY262089 QAB262089:QAC262089 PQF262089:PQG262089 PGJ262089:PGK262089 OWN262089:OWO262089 OMR262089:OMS262089 OCV262089:OCW262089 NSZ262089:NTA262089 NJD262089:NJE262089 MZH262089:MZI262089 MPL262089:MPM262089 MFP262089:MFQ262089 LVT262089:LVU262089 LLX262089:LLY262089 LCB262089:LCC262089 KSF262089:KSG262089 KIJ262089:KIK262089 JYN262089:JYO262089 JOR262089:JOS262089 JEV262089:JEW262089 IUZ262089:IVA262089 ILD262089:ILE262089 IBH262089:IBI262089 HRL262089:HRM262089 HHP262089:HHQ262089 GXT262089:GXU262089 GNX262089:GNY262089 GEB262089:GEC262089 FUF262089:FUG262089 FKJ262089:FKK262089 FAN262089:FAO262089 EQR262089:EQS262089 EGV262089:EGW262089 DWZ262089:DXA262089 DND262089:DNE262089 DDH262089:DDI262089 CTL262089:CTM262089 CJP262089:CJQ262089 BZT262089:BZU262089 BPX262089:BPY262089 BGB262089:BGC262089 AWF262089:AWG262089 AMJ262089:AMK262089 ACN262089:ACO262089 SR262089:SS262089 IV262089:IW262089 WVH196553:WVI196553 WLL196553:WLM196553 WBP196553:WBQ196553 VRT196553:VRU196553 VHX196553:VHY196553 UYB196553:UYC196553 UOF196553:UOG196553 UEJ196553:UEK196553 TUN196553:TUO196553 TKR196553:TKS196553 TAV196553:TAW196553 SQZ196553:SRA196553 SHD196553:SHE196553 RXH196553:RXI196553 RNL196553:RNM196553 RDP196553:RDQ196553 QTT196553:QTU196553 QJX196553:QJY196553 QAB196553:QAC196553 PQF196553:PQG196553 PGJ196553:PGK196553 OWN196553:OWO196553 OMR196553:OMS196553 OCV196553:OCW196553 NSZ196553:NTA196553 NJD196553:NJE196553 MZH196553:MZI196553 MPL196553:MPM196553 MFP196553:MFQ196553 LVT196553:LVU196553 LLX196553:LLY196553 LCB196553:LCC196553 KSF196553:KSG196553 KIJ196553:KIK196553 JYN196553:JYO196553 JOR196553:JOS196553 JEV196553:JEW196553 IUZ196553:IVA196553 ILD196553:ILE196553 IBH196553:IBI196553 HRL196553:HRM196553 HHP196553:HHQ196553 GXT196553:GXU196553 GNX196553:GNY196553 GEB196553:GEC196553 FUF196553:FUG196553 FKJ196553:FKK196553 FAN196553:FAO196553 EQR196553:EQS196553 EGV196553:EGW196553 DWZ196553:DXA196553 DND196553:DNE196553 DDH196553:DDI196553 CTL196553:CTM196553 CJP196553:CJQ196553 BZT196553:BZU196553 BPX196553:BPY196553 BGB196553:BGC196553 AWF196553:AWG196553 AMJ196553:AMK196553 ACN196553:ACO196553 SR196553:SS196553 IV196553:IW196553 WVH131017:WVI131017 WLL131017:WLM131017 WBP131017:WBQ131017 VRT131017:VRU131017 VHX131017:VHY131017 UYB131017:UYC131017 UOF131017:UOG131017 UEJ131017:UEK131017 TUN131017:TUO131017 TKR131017:TKS131017 TAV131017:TAW131017 SQZ131017:SRA131017 SHD131017:SHE131017 RXH131017:RXI131017 RNL131017:RNM131017 RDP131017:RDQ131017 QTT131017:QTU131017 QJX131017:QJY131017 QAB131017:QAC131017 PQF131017:PQG131017 PGJ131017:PGK131017 OWN131017:OWO131017 OMR131017:OMS131017 OCV131017:OCW131017 NSZ131017:NTA131017 NJD131017:NJE131017 MZH131017:MZI131017 MPL131017:MPM131017 MFP131017:MFQ131017 LVT131017:LVU131017 LLX131017:LLY131017 LCB131017:LCC131017 KSF131017:KSG131017 KIJ131017:KIK131017 JYN131017:JYO131017 JOR131017:JOS131017 JEV131017:JEW131017 IUZ131017:IVA131017 ILD131017:ILE131017 IBH131017:IBI131017 HRL131017:HRM131017 HHP131017:HHQ131017 GXT131017:GXU131017 GNX131017:GNY131017 GEB131017:GEC131017 FUF131017:FUG131017 FKJ131017:FKK131017 FAN131017:FAO131017 EQR131017:EQS131017 EGV131017:EGW131017 DWZ131017:DXA131017 DND131017:DNE131017 DDH131017:DDI131017 CTL131017:CTM131017 CJP131017:CJQ131017 BZT131017:BZU131017 BPX131017:BPY131017 BGB131017:BGC131017 AWF131017:AWG131017 AMJ131017:AMK131017 ACN131017:ACO131017 SR131017:SS131017 IV131017:IW131017 WVH65481:WVI65481 WLL65481:WLM65481 WBP65481:WBQ65481 VRT65481:VRU65481 VHX65481:VHY65481 UYB65481:UYC65481 UOF65481:UOG65481 UEJ65481:UEK65481 TUN65481:TUO65481 TKR65481:TKS65481 TAV65481:TAW65481 SQZ65481:SRA65481 SHD65481:SHE65481 RXH65481:RXI65481 RNL65481:RNM65481 RDP65481:RDQ65481 QTT65481:QTU65481 QJX65481:QJY65481 QAB65481:QAC65481 PQF65481:PQG65481 PGJ65481:PGK65481 OWN65481:OWO65481 OMR65481:OMS65481 OCV65481:OCW65481 NSZ65481:NTA65481 NJD65481:NJE65481 MZH65481:MZI65481 MPL65481:MPM65481 MFP65481:MFQ65481 LVT65481:LVU65481 LLX65481:LLY65481 LCB65481:LCC65481 KSF65481:KSG65481 KIJ65481:KIK65481 JYN65481:JYO65481 JOR65481:JOS65481 JEV65481:JEW65481 IUZ65481:IVA65481 ILD65481:ILE65481 IBH65481:IBI65481 HRL65481:HRM65481 HHP65481:HHQ65481 GXT65481:GXU65481 GNX65481:GNY65481 GEB65481:GEC65481 FUF65481:FUG65481 FKJ65481:FKK65481 FAN65481:FAO65481 EQR65481:EQS65481 EGV65481:EGW65481 DWZ65481:DXA65481 DND65481:DNE65481 DDH65481:DDI65481 CTL65481:CTM65481 CJP65481:CJQ65481 BZT65481:BZU65481 BPX65481:BPY65481 BGB65481:BGC65481 AWF65481:AWG65481 AMJ65481:AMK65481 ACN65481:ACO65481 SR65481:SS65481 IV65481:IW65481 WVC982997:WVC982999 WLG982997:WLG982999 WBK982997:WBK982999 VRO982997:VRO982999 VHS982997:VHS982999 UXW982997:UXW982999 UOA982997:UOA982999 UEE982997:UEE982999 TUI982997:TUI982999 TKM982997:TKM982999 TAQ982997:TAQ982999 SQU982997:SQU982999 SGY982997:SGY982999 RXC982997:RXC982999 RNG982997:RNG982999 RDK982997:RDK982999 QTO982997:QTO982999 QJS982997:QJS982999 PZW982997:PZW982999 PQA982997:PQA982999 PGE982997:PGE982999 OWI982997:OWI982999 OMM982997:OMM982999 OCQ982997:OCQ982999 NSU982997:NSU982999 NIY982997:NIY982999 MZC982997:MZC982999 MPG982997:MPG982999 MFK982997:MFK982999 LVO982997:LVO982999 LLS982997:LLS982999 LBW982997:LBW982999 KSA982997:KSA982999 KIE982997:KIE982999 JYI982997:JYI982999 JOM982997:JOM982999 JEQ982997:JEQ982999 IUU982997:IUU982999 IKY982997:IKY982999 IBC982997:IBC982999 HRG982997:HRG982999 HHK982997:HHK982999 GXO982997:GXO982999 GNS982997:GNS982999 GDW982997:GDW982999 FUA982997:FUA982999 FKE982997:FKE982999 FAI982997:FAI982999 EQM982997:EQM982999 EGQ982997:EGQ982999 DWU982997:DWU982999 DMY982997:DMY982999 DDC982997:DDC982999 CTG982997:CTG982999 CJK982997:CJK982999 BZO982997:BZO982999 BPS982997:BPS982999 BFW982997:BFW982999 AWA982997:AWA982999 AME982997:AME982999 ACI982997:ACI982999 SM982997:SM982999 IQ982997:IQ982999 WVC917461:WVC917463 WLG917461:WLG917463 WBK917461:WBK917463 VRO917461:VRO917463 VHS917461:VHS917463 UXW917461:UXW917463 UOA917461:UOA917463 UEE917461:UEE917463 TUI917461:TUI917463 TKM917461:TKM917463 TAQ917461:TAQ917463 SQU917461:SQU917463 SGY917461:SGY917463 RXC917461:RXC917463 RNG917461:RNG917463 RDK917461:RDK917463 QTO917461:QTO917463 QJS917461:QJS917463 PZW917461:PZW917463 PQA917461:PQA917463 PGE917461:PGE917463 OWI917461:OWI917463 OMM917461:OMM917463 OCQ917461:OCQ917463 NSU917461:NSU917463 NIY917461:NIY917463 MZC917461:MZC917463 MPG917461:MPG917463 MFK917461:MFK917463 LVO917461:LVO917463 LLS917461:LLS917463 LBW917461:LBW917463 KSA917461:KSA917463 KIE917461:KIE917463 JYI917461:JYI917463 JOM917461:JOM917463 JEQ917461:JEQ917463 IUU917461:IUU917463 IKY917461:IKY917463 IBC917461:IBC917463 HRG917461:HRG917463 HHK917461:HHK917463 GXO917461:GXO917463 GNS917461:GNS917463 GDW917461:GDW917463 FUA917461:FUA917463 FKE917461:FKE917463 FAI917461:FAI917463 EQM917461:EQM917463 EGQ917461:EGQ917463 DWU917461:DWU917463 DMY917461:DMY917463 DDC917461:DDC917463 CTG917461:CTG917463 CJK917461:CJK917463 BZO917461:BZO917463 BPS917461:BPS917463 BFW917461:BFW917463 AWA917461:AWA917463 AME917461:AME917463 ACI917461:ACI917463 SM917461:SM917463 IQ917461:IQ917463 WVC851925:WVC851927 WLG851925:WLG851927 WBK851925:WBK851927 VRO851925:VRO851927 VHS851925:VHS851927 UXW851925:UXW851927 UOA851925:UOA851927 UEE851925:UEE851927 TUI851925:TUI851927 TKM851925:TKM851927 TAQ851925:TAQ851927 SQU851925:SQU851927 SGY851925:SGY851927 RXC851925:RXC851927 RNG851925:RNG851927 RDK851925:RDK851927 QTO851925:QTO851927 QJS851925:QJS851927 PZW851925:PZW851927 PQA851925:PQA851927 PGE851925:PGE851927 OWI851925:OWI851927 OMM851925:OMM851927 OCQ851925:OCQ851927 NSU851925:NSU851927 NIY851925:NIY851927 MZC851925:MZC851927 MPG851925:MPG851927 MFK851925:MFK851927 LVO851925:LVO851927 LLS851925:LLS851927 LBW851925:LBW851927 KSA851925:KSA851927 KIE851925:KIE851927 JYI851925:JYI851927 JOM851925:JOM851927 JEQ851925:JEQ851927 IUU851925:IUU851927 IKY851925:IKY851927 IBC851925:IBC851927 HRG851925:HRG851927 HHK851925:HHK851927 GXO851925:GXO851927 GNS851925:GNS851927 GDW851925:GDW851927 FUA851925:FUA851927 FKE851925:FKE851927 FAI851925:FAI851927 EQM851925:EQM851927 EGQ851925:EGQ851927 DWU851925:DWU851927 DMY851925:DMY851927 DDC851925:DDC851927 CTG851925:CTG851927 CJK851925:CJK851927 BZO851925:BZO851927 BPS851925:BPS851927 BFW851925:BFW851927 AWA851925:AWA851927 AME851925:AME851927 ACI851925:ACI851927 SM851925:SM851927 IQ851925:IQ851927 WVC786389:WVC786391 WLG786389:WLG786391 WBK786389:WBK786391 VRO786389:VRO786391 VHS786389:VHS786391 UXW786389:UXW786391 UOA786389:UOA786391 UEE786389:UEE786391 TUI786389:TUI786391 TKM786389:TKM786391 TAQ786389:TAQ786391 SQU786389:SQU786391 SGY786389:SGY786391 RXC786389:RXC786391 RNG786389:RNG786391 RDK786389:RDK786391 QTO786389:QTO786391 QJS786389:QJS786391 PZW786389:PZW786391 PQA786389:PQA786391 PGE786389:PGE786391 OWI786389:OWI786391 OMM786389:OMM786391 OCQ786389:OCQ786391 NSU786389:NSU786391 NIY786389:NIY786391 MZC786389:MZC786391 MPG786389:MPG786391 MFK786389:MFK786391 LVO786389:LVO786391 LLS786389:LLS786391 LBW786389:LBW786391 KSA786389:KSA786391 KIE786389:KIE786391 JYI786389:JYI786391 JOM786389:JOM786391 JEQ786389:JEQ786391 IUU786389:IUU786391 IKY786389:IKY786391 IBC786389:IBC786391 HRG786389:HRG786391 HHK786389:HHK786391 GXO786389:GXO786391 GNS786389:GNS786391 GDW786389:GDW786391 FUA786389:FUA786391 FKE786389:FKE786391 FAI786389:FAI786391 EQM786389:EQM786391 EGQ786389:EGQ786391 DWU786389:DWU786391 DMY786389:DMY786391 DDC786389:DDC786391 CTG786389:CTG786391 CJK786389:CJK786391 BZO786389:BZO786391 BPS786389:BPS786391 BFW786389:BFW786391 AWA786389:AWA786391 AME786389:AME786391 ACI786389:ACI786391 SM786389:SM786391 IQ786389:IQ786391 WVC720853:WVC720855 WLG720853:WLG720855 WBK720853:WBK720855 VRO720853:VRO720855 VHS720853:VHS720855 UXW720853:UXW720855 UOA720853:UOA720855 UEE720853:UEE720855 TUI720853:TUI720855 TKM720853:TKM720855 TAQ720853:TAQ720855 SQU720853:SQU720855 SGY720853:SGY720855 RXC720853:RXC720855 RNG720853:RNG720855 RDK720853:RDK720855 QTO720853:QTO720855 QJS720853:QJS720855 PZW720853:PZW720855 PQA720853:PQA720855 PGE720853:PGE720855 OWI720853:OWI720855 OMM720853:OMM720855 OCQ720853:OCQ720855 NSU720853:NSU720855 NIY720853:NIY720855 MZC720853:MZC720855 MPG720853:MPG720855 MFK720853:MFK720855 LVO720853:LVO720855 LLS720853:LLS720855 LBW720853:LBW720855 KSA720853:KSA720855 KIE720853:KIE720855 JYI720853:JYI720855 JOM720853:JOM720855 JEQ720853:JEQ720855 IUU720853:IUU720855 IKY720853:IKY720855 IBC720853:IBC720855 HRG720853:HRG720855 HHK720853:HHK720855 GXO720853:GXO720855 GNS720853:GNS720855 GDW720853:GDW720855 FUA720853:FUA720855 FKE720853:FKE720855 FAI720853:FAI720855 EQM720853:EQM720855 EGQ720853:EGQ720855 DWU720853:DWU720855 DMY720853:DMY720855 DDC720853:DDC720855 CTG720853:CTG720855 CJK720853:CJK720855 BZO720853:BZO720855 BPS720853:BPS720855 BFW720853:BFW720855 AWA720853:AWA720855 AME720853:AME720855 ACI720853:ACI720855 SM720853:SM720855 IQ720853:IQ720855 WVC655317:WVC655319 WLG655317:WLG655319 WBK655317:WBK655319 VRO655317:VRO655319 VHS655317:VHS655319 UXW655317:UXW655319 UOA655317:UOA655319 UEE655317:UEE655319 TUI655317:TUI655319 TKM655317:TKM655319 TAQ655317:TAQ655319 SQU655317:SQU655319 SGY655317:SGY655319 RXC655317:RXC655319 RNG655317:RNG655319 RDK655317:RDK655319 QTO655317:QTO655319 QJS655317:QJS655319 PZW655317:PZW655319 PQA655317:PQA655319 PGE655317:PGE655319 OWI655317:OWI655319 OMM655317:OMM655319 OCQ655317:OCQ655319 NSU655317:NSU655319 NIY655317:NIY655319 MZC655317:MZC655319 MPG655317:MPG655319 MFK655317:MFK655319 LVO655317:LVO655319 LLS655317:LLS655319 LBW655317:LBW655319 KSA655317:KSA655319 KIE655317:KIE655319 JYI655317:JYI655319 JOM655317:JOM655319 JEQ655317:JEQ655319 IUU655317:IUU655319 IKY655317:IKY655319 IBC655317:IBC655319 HRG655317:HRG655319 HHK655317:HHK655319 GXO655317:GXO655319 GNS655317:GNS655319 GDW655317:GDW655319 FUA655317:FUA655319 FKE655317:FKE655319 FAI655317:FAI655319 EQM655317:EQM655319 EGQ655317:EGQ655319 DWU655317:DWU655319 DMY655317:DMY655319 DDC655317:DDC655319 CTG655317:CTG655319 CJK655317:CJK655319 BZO655317:BZO655319 BPS655317:BPS655319 BFW655317:BFW655319 AWA655317:AWA655319 AME655317:AME655319 ACI655317:ACI655319 SM655317:SM655319 IQ655317:IQ655319 WVC589781:WVC589783 WLG589781:WLG589783 WBK589781:WBK589783 VRO589781:VRO589783 VHS589781:VHS589783 UXW589781:UXW589783 UOA589781:UOA589783 UEE589781:UEE589783 TUI589781:TUI589783 TKM589781:TKM589783 TAQ589781:TAQ589783 SQU589781:SQU589783 SGY589781:SGY589783 RXC589781:RXC589783 RNG589781:RNG589783 RDK589781:RDK589783 QTO589781:QTO589783 QJS589781:QJS589783 PZW589781:PZW589783 PQA589781:PQA589783 PGE589781:PGE589783 OWI589781:OWI589783 OMM589781:OMM589783 OCQ589781:OCQ589783 NSU589781:NSU589783 NIY589781:NIY589783 MZC589781:MZC589783 MPG589781:MPG589783 MFK589781:MFK589783 LVO589781:LVO589783 LLS589781:LLS589783 LBW589781:LBW589783 KSA589781:KSA589783 KIE589781:KIE589783 JYI589781:JYI589783 JOM589781:JOM589783 JEQ589781:JEQ589783 IUU589781:IUU589783 IKY589781:IKY589783 IBC589781:IBC589783 HRG589781:HRG589783 HHK589781:HHK589783 GXO589781:GXO589783 GNS589781:GNS589783 GDW589781:GDW589783 FUA589781:FUA589783 FKE589781:FKE589783 FAI589781:FAI589783 EQM589781:EQM589783 EGQ589781:EGQ589783 DWU589781:DWU589783 DMY589781:DMY589783 DDC589781:DDC589783 CTG589781:CTG589783 CJK589781:CJK589783 BZO589781:BZO589783 BPS589781:BPS589783 BFW589781:BFW589783 AWA589781:AWA589783 AME589781:AME589783 ACI589781:ACI589783 SM589781:SM589783 IQ589781:IQ589783 WVC524245:WVC524247 WLG524245:WLG524247 WBK524245:WBK524247 VRO524245:VRO524247 VHS524245:VHS524247 UXW524245:UXW524247 UOA524245:UOA524247 UEE524245:UEE524247 TUI524245:TUI524247 TKM524245:TKM524247 TAQ524245:TAQ524247 SQU524245:SQU524247 SGY524245:SGY524247 RXC524245:RXC524247 RNG524245:RNG524247 RDK524245:RDK524247 QTO524245:QTO524247 QJS524245:QJS524247 PZW524245:PZW524247 PQA524245:PQA524247 PGE524245:PGE524247 OWI524245:OWI524247 OMM524245:OMM524247 OCQ524245:OCQ524247 NSU524245:NSU524247 NIY524245:NIY524247 MZC524245:MZC524247 MPG524245:MPG524247 MFK524245:MFK524247 LVO524245:LVO524247 LLS524245:LLS524247 LBW524245:LBW524247 KSA524245:KSA524247 KIE524245:KIE524247 JYI524245:JYI524247 JOM524245:JOM524247 JEQ524245:JEQ524247 IUU524245:IUU524247 IKY524245:IKY524247 IBC524245:IBC524247 HRG524245:HRG524247 HHK524245:HHK524247 GXO524245:GXO524247 GNS524245:GNS524247 GDW524245:GDW524247 FUA524245:FUA524247 FKE524245:FKE524247 FAI524245:FAI524247 EQM524245:EQM524247 EGQ524245:EGQ524247 DWU524245:DWU524247 DMY524245:DMY524247 DDC524245:DDC524247 CTG524245:CTG524247 CJK524245:CJK524247 BZO524245:BZO524247 BPS524245:BPS524247 BFW524245:BFW524247 AWA524245:AWA524247 AME524245:AME524247 ACI524245:ACI524247 SM524245:SM524247 IQ524245:IQ524247 WVC458709:WVC458711 WLG458709:WLG458711 WBK458709:WBK458711 VRO458709:VRO458711 VHS458709:VHS458711 UXW458709:UXW458711 UOA458709:UOA458711 UEE458709:UEE458711 TUI458709:TUI458711 TKM458709:TKM458711 TAQ458709:TAQ458711 SQU458709:SQU458711 SGY458709:SGY458711 RXC458709:RXC458711 RNG458709:RNG458711 RDK458709:RDK458711 QTO458709:QTO458711 QJS458709:QJS458711 PZW458709:PZW458711 PQA458709:PQA458711 PGE458709:PGE458711 OWI458709:OWI458711 OMM458709:OMM458711 OCQ458709:OCQ458711 NSU458709:NSU458711 NIY458709:NIY458711 MZC458709:MZC458711 MPG458709:MPG458711 MFK458709:MFK458711 LVO458709:LVO458711 LLS458709:LLS458711 LBW458709:LBW458711 KSA458709:KSA458711 KIE458709:KIE458711 JYI458709:JYI458711 JOM458709:JOM458711 JEQ458709:JEQ458711 IUU458709:IUU458711 IKY458709:IKY458711 IBC458709:IBC458711 HRG458709:HRG458711 HHK458709:HHK458711 GXO458709:GXO458711 GNS458709:GNS458711 GDW458709:GDW458711 FUA458709:FUA458711 FKE458709:FKE458711 FAI458709:FAI458711 EQM458709:EQM458711 EGQ458709:EGQ458711 DWU458709:DWU458711 DMY458709:DMY458711 DDC458709:DDC458711 CTG458709:CTG458711 CJK458709:CJK458711 BZO458709:BZO458711 BPS458709:BPS458711 BFW458709:BFW458711 AWA458709:AWA458711 AME458709:AME458711 ACI458709:ACI458711 SM458709:SM458711 IQ458709:IQ458711 WVC393173:WVC393175 WLG393173:WLG393175 WBK393173:WBK393175 VRO393173:VRO393175 VHS393173:VHS393175 UXW393173:UXW393175 UOA393173:UOA393175 UEE393173:UEE393175 TUI393173:TUI393175 TKM393173:TKM393175 TAQ393173:TAQ393175 SQU393173:SQU393175 SGY393173:SGY393175 RXC393173:RXC393175 RNG393173:RNG393175 RDK393173:RDK393175 QTO393173:QTO393175 QJS393173:QJS393175 PZW393173:PZW393175 PQA393173:PQA393175 PGE393173:PGE393175 OWI393173:OWI393175 OMM393173:OMM393175 OCQ393173:OCQ393175 NSU393173:NSU393175 NIY393173:NIY393175 MZC393173:MZC393175 MPG393173:MPG393175 MFK393173:MFK393175 LVO393173:LVO393175 LLS393173:LLS393175 LBW393173:LBW393175 KSA393173:KSA393175 KIE393173:KIE393175 JYI393173:JYI393175 JOM393173:JOM393175 JEQ393173:JEQ393175 IUU393173:IUU393175 IKY393173:IKY393175 IBC393173:IBC393175 HRG393173:HRG393175 HHK393173:HHK393175 GXO393173:GXO393175 GNS393173:GNS393175 GDW393173:GDW393175 FUA393173:FUA393175 FKE393173:FKE393175 FAI393173:FAI393175 EQM393173:EQM393175 EGQ393173:EGQ393175 DWU393173:DWU393175 DMY393173:DMY393175 DDC393173:DDC393175 CTG393173:CTG393175 CJK393173:CJK393175 BZO393173:BZO393175 BPS393173:BPS393175 BFW393173:BFW393175 AWA393173:AWA393175 AME393173:AME393175 ACI393173:ACI393175 SM393173:SM393175 IQ393173:IQ393175 WVC327637:WVC327639 WLG327637:WLG327639 WBK327637:WBK327639 VRO327637:VRO327639 VHS327637:VHS327639 UXW327637:UXW327639 UOA327637:UOA327639 UEE327637:UEE327639 TUI327637:TUI327639 TKM327637:TKM327639 TAQ327637:TAQ327639 SQU327637:SQU327639 SGY327637:SGY327639 RXC327637:RXC327639 RNG327637:RNG327639 RDK327637:RDK327639 QTO327637:QTO327639 QJS327637:QJS327639 PZW327637:PZW327639 PQA327637:PQA327639 PGE327637:PGE327639 OWI327637:OWI327639 OMM327637:OMM327639 OCQ327637:OCQ327639 NSU327637:NSU327639 NIY327637:NIY327639 MZC327637:MZC327639 MPG327637:MPG327639 MFK327637:MFK327639 LVO327637:LVO327639 LLS327637:LLS327639 LBW327637:LBW327639 KSA327637:KSA327639 KIE327637:KIE327639 JYI327637:JYI327639 JOM327637:JOM327639 JEQ327637:JEQ327639 IUU327637:IUU327639 IKY327637:IKY327639 IBC327637:IBC327639 HRG327637:HRG327639 HHK327637:HHK327639 GXO327637:GXO327639 GNS327637:GNS327639 GDW327637:GDW327639 FUA327637:FUA327639 FKE327637:FKE327639 FAI327637:FAI327639 EQM327637:EQM327639 EGQ327637:EGQ327639 DWU327637:DWU327639 DMY327637:DMY327639 DDC327637:DDC327639 CTG327637:CTG327639 CJK327637:CJK327639 BZO327637:BZO327639 BPS327637:BPS327639 BFW327637:BFW327639 AWA327637:AWA327639 AME327637:AME327639 ACI327637:ACI327639 SM327637:SM327639 IQ327637:IQ327639 WVC262101:WVC262103 WLG262101:WLG262103 WBK262101:WBK262103 VRO262101:VRO262103 VHS262101:VHS262103 UXW262101:UXW262103 UOA262101:UOA262103 UEE262101:UEE262103 TUI262101:TUI262103 TKM262101:TKM262103 TAQ262101:TAQ262103 SQU262101:SQU262103 SGY262101:SGY262103 RXC262101:RXC262103 RNG262101:RNG262103 RDK262101:RDK262103 QTO262101:QTO262103 QJS262101:QJS262103 PZW262101:PZW262103 PQA262101:PQA262103 PGE262101:PGE262103 OWI262101:OWI262103 OMM262101:OMM262103 OCQ262101:OCQ262103 NSU262101:NSU262103 NIY262101:NIY262103 MZC262101:MZC262103 MPG262101:MPG262103 MFK262101:MFK262103 LVO262101:LVO262103 LLS262101:LLS262103 LBW262101:LBW262103 KSA262101:KSA262103 KIE262101:KIE262103 JYI262101:JYI262103 JOM262101:JOM262103 JEQ262101:JEQ262103 IUU262101:IUU262103 IKY262101:IKY262103 IBC262101:IBC262103 HRG262101:HRG262103 HHK262101:HHK262103 GXO262101:GXO262103 GNS262101:GNS262103 GDW262101:GDW262103 FUA262101:FUA262103 FKE262101:FKE262103 FAI262101:FAI262103 EQM262101:EQM262103 EGQ262101:EGQ262103 DWU262101:DWU262103 DMY262101:DMY262103 DDC262101:DDC262103 CTG262101:CTG262103 CJK262101:CJK262103 BZO262101:BZO262103 BPS262101:BPS262103 BFW262101:BFW262103 AWA262101:AWA262103 AME262101:AME262103 ACI262101:ACI262103 SM262101:SM262103 IQ262101:IQ262103 WVC196565:WVC196567 WLG196565:WLG196567 WBK196565:WBK196567 VRO196565:VRO196567 VHS196565:VHS196567 UXW196565:UXW196567 UOA196565:UOA196567 UEE196565:UEE196567 TUI196565:TUI196567 TKM196565:TKM196567 TAQ196565:TAQ196567 SQU196565:SQU196567 SGY196565:SGY196567 RXC196565:RXC196567 RNG196565:RNG196567 RDK196565:RDK196567 QTO196565:QTO196567 QJS196565:QJS196567 PZW196565:PZW196567 PQA196565:PQA196567 PGE196565:PGE196567 OWI196565:OWI196567 OMM196565:OMM196567 OCQ196565:OCQ196567 NSU196565:NSU196567 NIY196565:NIY196567 MZC196565:MZC196567 MPG196565:MPG196567 MFK196565:MFK196567 LVO196565:LVO196567 LLS196565:LLS196567 LBW196565:LBW196567 KSA196565:KSA196567 KIE196565:KIE196567 JYI196565:JYI196567 JOM196565:JOM196567 JEQ196565:JEQ196567 IUU196565:IUU196567 IKY196565:IKY196567 IBC196565:IBC196567 HRG196565:HRG196567 HHK196565:HHK196567 GXO196565:GXO196567 GNS196565:GNS196567 GDW196565:GDW196567 FUA196565:FUA196567 FKE196565:FKE196567 FAI196565:FAI196567 EQM196565:EQM196567 EGQ196565:EGQ196567 DWU196565:DWU196567 DMY196565:DMY196567 DDC196565:DDC196567 CTG196565:CTG196567 CJK196565:CJK196567 BZO196565:BZO196567 BPS196565:BPS196567 BFW196565:BFW196567 AWA196565:AWA196567 AME196565:AME196567 ACI196565:ACI196567 SM196565:SM196567 IQ196565:IQ196567 WVC131029:WVC131031 WLG131029:WLG131031 WBK131029:WBK131031 VRO131029:VRO131031 VHS131029:VHS131031 UXW131029:UXW131031 UOA131029:UOA131031 UEE131029:UEE131031 TUI131029:TUI131031 TKM131029:TKM131031 TAQ131029:TAQ131031 SQU131029:SQU131031 SGY131029:SGY131031 RXC131029:RXC131031 RNG131029:RNG131031 RDK131029:RDK131031 QTO131029:QTO131031 QJS131029:QJS131031 PZW131029:PZW131031 PQA131029:PQA131031 PGE131029:PGE131031 OWI131029:OWI131031 OMM131029:OMM131031 OCQ131029:OCQ131031 NSU131029:NSU131031 NIY131029:NIY131031 MZC131029:MZC131031 MPG131029:MPG131031 MFK131029:MFK131031 LVO131029:LVO131031 LLS131029:LLS131031 LBW131029:LBW131031 KSA131029:KSA131031 KIE131029:KIE131031 JYI131029:JYI131031 JOM131029:JOM131031 JEQ131029:JEQ131031 IUU131029:IUU131031 IKY131029:IKY131031 IBC131029:IBC131031 HRG131029:HRG131031 HHK131029:HHK131031 GXO131029:GXO131031 GNS131029:GNS131031 GDW131029:GDW131031 FUA131029:FUA131031 FKE131029:FKE131031 FAI131029:FAI131031 EQM131029:EQM131031 EGQ131029:EGQ131031 DWU131029:DWU131031 DMY131029:DMY131031 DDC131029:DDC131031 CTG131029:CTG131031 CJK131029:CJK131031 BZO131029:BZO131031 BPS131029:BPS131031 BFW131029:BFW131031 AWA131029:AWA131031 AME131029:AME131031 ACI131029:ACI131031 SM131029:SM131031 IQ131029:IQ131031 WVC65493:WVC65495 WLG65493:WLG65495 WBK65493:WBK65495 VRO65493:VRO65495 VHS65493:VHS65495 UXW65493:UXW65495 UOA65493:UOA65495 UEE65493:UEE65495 TUI65493:TUI65495 TKM65493:TKM65495 TAQ65493:TAQ65495 SQU65493:SQU65495 SGY65493:SGY65495 RXC65493:RXC65495 RNG65493:RNG65495 RDK65493:RDK65495 QTO65493:QTO65495 QJS65493:QJS65495 PZW65493:PZW65495 PQA65493:PQA65495 PGE65493:PGE65495 OWI65493:OWI65495 OMM65493:OMM65495 OCQ65493:OCQ65495 NSU65493:NSU65495 NIY65493:NIY65495 MZC65493:MZC65495 MPG65493:MPG65495 MFK65493:MFK65495 LVO65493:LVO65495 LLS65493:LLS65495 LBW65493:LBW65495 KSA65493:KSA65495 KIE65493:KIE65495 JYI65493:JYI65495 JOM65493:JOM65495 JEQ65493:JEQ65495 IUU65493:IUU65495 IKY65493:IKY65495 IBC65493:IBC65495 HRG65493:HRG65495 HHK65493:HHK65495 GXO65493:GXO65495 GNS65493:GNS65495 GDW65493:GDW65495 FUA65493:FUA65495 FKE65493:FKE65495 FAI65493:FAI65495 EQM65493:EQM65495 EGQ65493:EGQ65495 DWU65493:DWU65495 DMY65493:DMY65495 DDC65493:DDC65495 CTG65493:CTG65495 CJK65493:CJK65495 BZO65493:BZO65495 BPS65493:BPS65495 BFW65493:BFW65495 AWA65493:AWA65495 AME65493:AME65495 ACI65493:ACI65495 SM65493:SM65495 IQ65493:IQ65495 WVC982995 WLG982995 WBK982995 VRO982995 VHS982995 UXW982995 UOA982995 UEE982995 TUI982995 TKM982995 TAQ982995 SQU982995 SGY982995 RXC982995 RNG982995 RDK982995 QTO982995 QJS982995 PZW982995 PQA982995 PGE982995 OWI982995 OMM982995 OCQ982995 NSU982995 NIY982995 MZC982995 MPG982995 MFK982995 LVO982995 LLS982995 LBW982995 KSA982995 KIE982995 JYI982995 JOM982995 JEQ982995 IUU982995 IKY982995 IBC982995 HRG982995 HHK982995 GXO982995 GNS982995 GDW982995 FUA982995 FKE982995 FAI982995 EQM982995 EGQ982995 DWU982995 DMY982995 DDC982995 CTG982995 CJK982995 BZO982995 BPS982995 BFW982995 AWA982995 AME982995 ACI982995 SM982995 IQ982995 WVC917459 WLG917459 WBK917459 VRO917459 VHS917459 UXW917459 UOA917459 UEE917459 TUI917459 TKM917459 TAQ917459 SQU917459 SGY917459 RXC917459 RNG917459 RDK917459 QTO917459 QJS917459 PZW917459 PQA917459 PGE917459 OWI917459 OMM917459 OCQ917459 NSU917459 NIY917459 MZC917459 MPG917459 MFK917459 LVO917459 LLS917459 LBW917459 KSA917459 KIE917459 JYI917459 JOM917459 JEQ917459 IUU917459 IKY917459 IBC917459 HRG917459 HHK917459 GXO917459 GNS917459 GDW917459 FUA917459 FKE917459 FAI917459 EQM917459 EGQ917459 DWU917459 DMY917459 DDC917459 CTG917459 CJK917459 BZO917459 BPS917459 BFW917459 AWA917459 AME917459 ACI917459 SM917459 IQ917459 WVC851923 WLG851923 WBK851923 VRO851923 VHS851923 UXW851923 UOA851923 UEE851923 TUI851923 TKM851923 TAQ851923 SQU851923 SGY851923 RXC851923 RNG851923 RDK851923 QTO851923 QJS851923 PZW851923 PQA851923 PGE851923 OWI851923 OMM851923 OCQ851923 NSU851923 NIY851923 MZC851923 MPG851923 MFK851923 LVO851923 LLS851923 LBW851923 KSA851923 KIE851923 JYI851923 JOM851923 JEQ851923 IUU851923 IKY851923 IBC851923 HRG851923 HHK851923 GXO851923 GNS851923 GDW851923 FUA851923 FKE851923 FAI851923 EQM851923 EGQ851923 DWU851923 DMY851923 DDC851923 CTG851923 CJK851923 BZO851923 BPS851923 BFW851923 AWA851923 AME851923 ACI851923 SM851923 IQ851923 WVC786387 WLG786387 WBK786387 VRO786387 VHS786387 UXW786387 UOA786387 UEE786387 TUI786387 TKM786387 TAQ786387 SQU786387 SGY786387 RXC786387 RNG786387 RDK786387 QTO786387 QJS786387 PZW786387 PQA786387 PGE786387 OWI786387 OMM786387 OCQ786387 NSU786387 NIY786387 MZC786387 MPG786387 MFK786387 LVO786387 LLS786387 LBW786387 KSA786387 KIE786387 JYI786387 JOM786387 JEQ786387 IUU786387 IKY786387 IBC786387 HRG786387 HHK786387 GXO786387 GNS786387 GDW786387 FUA786387 FKE786387 FAI786387 EQM786387 EGQ786387 DWU786387 DMY786387 DDC786387 CTG786387 CJK786387 BZO786387 BPS786387 BFW786387 AWA786387 AME786387 ACI786387 SM786387 IQ786387 WVC720851 WLG720851 WBK720851 VRO720851 VHS720851 UXW720851 UOA720851 UEE720851 TUI720851 TKM720851 TAQ720851 SQU720851 SGY720851 RXC720851 RNG720851 RDK720851 QTO720851 QJS720851 PZW720851 PQA720851 PGE720851 OWI720851 OMM720851 OCQ720851 NSU720851 NIY720851 MZC720851 MPG720851 MFK720851 LVO720851 LLS720851 LBW720851 KSA720851 KIE720851 JYI720851 JOM720851 JEQ720851 IUU720851 IKY720851 IBC720851 HRG720851 HHK720851 GXO720851 GNS720851 GDW720851 FUA720851 FKE720851 FAI720851 EQM720851 EGQ720851 DWU720851 DMY720851 DDC720851 CTG720851 CJK720851 BZO720851 BPS720851 BFW720851 AWA720851 AME720851 ACI720851 SM720851 IQ720851 WVC655315 WLG655315 WBK655315 VRO655315 VHS655315 UXW655315 UOA655315 UEE655315 TUI655315 TKM655315 TAQ655315 SQU655315 SGY655315 RXC655315 RNG655315 RDK655315 QTO655315 QJS655315 PZW655315 PQA655315 PGE655315 OWI655315 OMM655315 OCQ655315 NSU655315 NIY655315 MZC655315 MPG655315 MFK655315 LVO655315 LLS655315 LBW655315 KSA655315 KIE655315 JYI655315 JOM655315 JEQ655315 IUU655315 IKY655315 IBC655315 HRG655315 HHK655315 GXO655315 GNS655315 GDW655315 FUA655315 FKE655315 FAI655315 EQM655315 EGQ655315 DWU655315 DMY655315 DDC655315 CTG655315 CJK655315 BZO655315 BPS655315 BFW655315 AWA655315 AME655315 ACI655315 SM655315 IQ655315 WVC589779 WLG589779 WBK589779 VRO589779 VHS589779 UXW589779 UOA589779 UEE589779 TUI589779 TKM589779 TAQ589779 SQU589779 SGY589779 RXC589779 RNG589779 RDK589779 QTO589779 QJS589779 PZW589779 PQA589779 PGE589779 OWI589779 OMM589779 OCQ589779 NSU589779 NIY589779 MZC589779 MPG589779 MFK589779 LVO589779 LLS589779 LBW589779 KSA589779 KIE589779 JYI589779 JOM589779 JEQ589779 IUU589779 IKY589779 IBC589779 HRG589779 HHK589779 GXO589779 GNS589779 GDW589779 FUA589779 FKE589779 FAI589779 EQM589779 EGQ589779 DWU589779 DMY589779 DDC589779 CTG589779 CJK589779 BZO589779 BPS589779 BFW589779 AWA589779 AME589779 ACI589779 SM589779 IQ589779 WVC524243 WLG524243 WBK524243 VRO524243 VHS524243 UXW524243 UOA524243 UEE524243 TUI524243 TKM524243 TAQ524243 SQU524243 SGY524243 RXC524243 RNG524243 RDK524243 QTO524243 QJS524243 PZW524243 PQA524243 PGE524243 OWI524243 OMM524243 OCQ524243 NSU524243 NIY524243 MZC524243 MPG524243 MFK524243 LVO524243 LLS524243 LBW524243 KSA524243 KIE524243 JYI524243 JOM524243 JEQ524243 IUU524243 IKY524243 IBC524243 HRG524243 HHK524243 GXO524243 GNS524243 GDW524243 FUA524243 FKE524243 FAI524243 EQM524243 EGQ524243 DWU524243 DMY524243 DDC524243 CTG524243 CJK524243 BZO524243 BPS524243 BFW524243 AWA524243 AME524243 ACI524243 SM524243 IQ524243 WVC458707 WLG458707 WBK458707 VRO458707 VHS458707 UXW458707 UOA458707 UEE458707 TUI458707 TKM458707 TAQ458707 SQU458707 SGY458707 RXC458707 RNG458707 RDK458707 QTO458707 QJS458707 PZW458707 PQA458707 PGE458707 OWI458707 OMM458707 OCQ458707 NSU458707 NIY458707 MZC458707 MPG458707 MFK458707 LVO458707 LLS458707 LBW458707 KSA458707 KIE458707 JYI458707 JOM458707 JEQ458707 IUU458707 IKY458707 IBC458707 HRG458707 HHK458707 GXO458707 GNS458707 GDW458707 FUA458707 FKE458707 FAI458707 EQM458707 EGQ458707 DWU458707 DMY458707 DDC458707 CTG458707 CJK458707 BZO458707 BPS458707 BFW458707 AWA458707 AME458707 ACI458707 SM458707 IQ458707 WVC393171 WLG393171 WBK393171 VRO393171 VHS393171 UXW393171 UOA393171 UEE393171 TUI393171 TKM393171 TAQ393171 SQU393171 SGY393171 RXC393171 RNG393171 RDK393171 QTO393171 QJS393171 PZW393171 PQA393171 PGE393171 OWI393171 OMM393171 OCQ393171 NSU393171 NIY393171 MZC393171 MPG393171 MFK393171 LVO393171 LLS393171 LBW393171 KSA393171 KIE393171 JYI393171 JOM393171 JEQ393171 IUU393171 IKY393171 IBC393171 HRG393171 HHK393171 GXO393171 GNS393171 GDW393171 FUA393171 FKE393171 FAI393171 EQM393171 EGQ393171 DWU393171 DMY393171 DDC393171 CTG393171 CJK393171 BZO393171 BPS393171 BFW393171 AWA393171 AME393171 ACI393171 SM393171 IQ393171 WVC327635 WLG327635 WBK327635 VRO327635 VHS327635 UXW327635 UOA327635 UEE327635 TUI327635 TKM327635 TAQ327635 SQU327635 SGY327635 RXC327635 RNG327635 RDK327635 QTO327635 QJS327635 PZW327635 PQA327635 PGE327635 OWI327635 OMM327635 OCQ327635 NSU327635 NIY327635 MZC327635 MPG327635 MFK327635 LVO327635 LLS327635 LBW327635 KSA327635 KIE327635 JYI327635 JOM327635 JEQ327635 IUU327635 IKY327635 IBC327635 HRG327635 HHK327635 GXO327635 GNS327635 GDW327635 FUA327635 FKE327635 FAI327635 EQM327635 EGQ327635 DWU327635 DMY327635 DDC327635 CTG327635 CJK327635 BZO327635 BPS327635 BFW327635 AWA327635 AME327635 ACI327635 SM327635 IQ327635 WVC262099 WLG262099 WBK262099 VRO262099 VHS262099 UXW262099 UOA262099 UEE262099 TUI262099 TKM262099 TAQ262099 SQU262099 SGY262099 RXC262099 RNG262099 RDK262099 QTO262099 QJS262099 PZW262099 PQA262099 PGE262099 OWI262099 OMM262099 OCQ262099 NSU262099 NIY262099 MZC262099 MPG262099 MFK262099 LVO262099 LLS262099 LBW262099 KSA262099 KIE262099 JYI262099 JOM262099 JEQ262099 IUU262099 IKY262099 IBC262099 HRG262099 HHK262099 GXO262099 GNS262099 GDW262099 FUA262099 FKE262099 FAI262099 EQM262099 EGQ262099 DWU262099 DMY262099 DDC262099 CTG262099 CJK262099 BZO262099 BPS262099 BFW262099 AWA262099 AME262099 ACI262099 SM262099 IQ262099 WVC196563 WLG196563 WBK196563 VRO196563 VHS196563 UXW196563 UOA196563 UEE196563 TUI196563 TKM196563 TAQ196563 SQU196563 SGY196563 RXC196563 RNG196563 RDK196563 QTO196563 QJS196563 PZW196563 PQA196563 PGE196563 OWI196563 OMM196563 OCQ196563 NSU196563 NIY196563 MZC196563 MPG196563 MFK196563 LVO196563 LLS196563 LBW196563 KSA196563 KIE196563 JYI196563 JOM196563 JEQ196563 IUU196563 IKY196563 IBC196563 HRG196563 HHK196563 GXO196563 GNS196563 GDW196563 FUA196563 FKE196563 FAI196563 EQM196563 EGQ196563 DWU196563 DMY196563 DDC196563 CTG196563 CJK196563 BZO196563 BPS196563 BFW196563 AWA196563 AME196563 ACI196563 SM196563 IQ196563 WVC131027 WLG131027 WBK131027 VRO131027 VHS131027 UXW131027 UOA131027 UEE131027 TUI131027 TKM131027 TAQ131027 SQU131027 SGY131027 RXC131027 RNG131027 RDK131027 QTO131027 QJS131027 PZW131027 PQA131027 PGE131027 OWI131027 OMM131027 OCQ131027 NSU131027 NIY131027 MZC131027 MPG131027 MFK131027 LVO131027 LLS131027 LBW131027 KSA131027 KIE131027 JYI131027 JOM131027 JEQ131027 IUU131027 IKY131027 IBC131027 HRG131027 HHK131027 GXO131027 GNS131027 GDW131027 FUA131027 FKE131027 FAI131027 EQM131027 EGQ131027 DWU131027 DMY131027 DDC131027 CTG131027 CJK131027 BZO131027 BPS131027 BFW131027 AWA131027 AME131027 ACI131027 SM131027 IQ131027 WVC65491 WLG65491 WBK65491 VRO65491 VHS65491 UXW65491 UOA65491 UEE65491 TUI65491 TKM65491 TAQ65491 SQU65491 SGY65491 RXC65491 RNG65491 RDK65491 QTO65491 QJS65491 PZW65491 PQA65491 PGE65491 OWI65491 OMM65491 OCQ65491 NSU65491 NIY65491 MZC65491 MPG65491 MFK65491 LVO65491 LLS65491 LBW65491 KSA65491 KIE65491 JYI65491 JOM65491 JEQ65491 IUU65491 IKY65491 IBC65491 HRG65491 HHK65491 GXO65491 GNS65491 GDW65491 FUA65491 FKE65491 FAI65491 EQM65491 EGQ65491 DWU65491 DMY65491 DDC65491 CTG65491 CJK65491 BZO65491 BPS65491 BFW65491 AWA65491 AME65491 ACI65491 SM65491 IQ65491 WVC982987:WVC982989 WLG982987:WLG982989 WBK982987:WBK982989 VRO982987:VRO982989 VHS982987:VHS982989 UXW982987:UXW982989 UOA982987:UOA982989 UEE982987:UEE982989 TUI982987:TUI982989 TKM982987:TKM982989 TAQ982987:TAQ982989 SQU982987:SQU982989 SGY982987:SGY982989 RXC982987:RXC982989 RNG982987:RNG982989 RDK982987:RDK982989 QTO982987:QTO982989 QJS982987:QJS982989 PZW982987:PZW982989 PQA982987:PQA982989 PGE982987:PGE982989 OWI982987:OWI982989 OMM982987:OMM982989 OCQ982987:OCQ982989 NSU982987:NSU982989 NIY982987:NIY982989 MZC982987:MZC982989 MPG982987:MPG982989 MFK982987:MFK982989 LVO982987:LVO982989 LLS982987:LLS982989 LBW982987:LBW982989 KSA982987:KSA982989 KIE982987:KIE982989 JYI982987:JYI982989 JOM982987:JOM982989 JEQ982987:JEQ982989 IUU982987:IUU982989 IKY982987:IKY982989 IBC982987:IBC982989 HRG982987:HRG982989 HHK982987:HHK982989 GXO982987:GXO982989 GNS982987:GNS982989 GDW982987:GDW982989 FUA982987:FUA982989 FKE982987:FKE982989 FAI982987:FAI982989 EQM982987:EQM982989 EGQ982987:EGQ982989 DWU982987:DWU982989 DMY982987:DMY982989 DDC982987:DDC982989 CTG982987:CTG982989 CJK982987:CJK982989 BZO982987:BZO982989 BPS982987:BPS982989 BFW982987:BFW982989 AWA982987:AWA982989 AME982987:AME982989 ACI982987:ACI982989 SM982987:SM982989 IQ982987:IQ982989 WVC917451:WVC917453 WLG917451:WLG917453 WBK917451:WBK917453 VRO917451:VRO917453 VHS917451:VHS917453 UXW917451:UXW917453 UOA917451:UOA917453 UEE917451:UEE917453 TUI917451:TUI917453 TKM917451:TKM917453 TAQ917451:TAQ917453 SQU917451:SQU917453 SGY917451:SGY917453 RXC917451:RXC917453 RNG917451:RNG917453 RDK917451:RDK917453 QTO917451:QTO917453 QJS917451:QJS917453 PZW917451:PZW917453 PQA917451:PQA917453 PGE917451:PGE917453 OWI917451:OWI917453 OMM917451:OMM917453 OCQ917451:OCQ917453 NSU917451:NSU917453 NIY917451:NIY917453 MZC917451:MZC917453 MPG917451:MPG917453 MFK917451:MFK917453 LVO917451:LVO917453 LLS917451:LLS917453 LBW917451:LBW917453 KSA917451:KSA917453 KIE917451:KIE917453 JYI917451:JYI917453 JOM917451:JOM917453 JEQ917451:JEQ917453 IUU917451:IUU917453 IKY917451:IKY917453 IBC917451:IBC917453 HRG917451:HRG917453 HHK917451:HHK917453 GXO917451:GXO917453 GNS917451:GNS917453 GDW917451:GDW917453 FUA917451:FUA917453 FKE917451:FKE917453 FAI917451:FAI917453 EQM917451:EQM917453 EGQ917451:EGQ917453 DWU917451:DWU917453 DMY917451:DMY917453 DDC917451:DDC917453 CTG917451:CTG917453 CJK917451:CJK917453 BZO917451:BZO917453 BPS917451:BPS917453 BFW917451:BFW917453 AWA917451:AWA917453 AME917451:AME917453 ACI917451:ACI917453 SM917451:SM917453 IQ917451:IQ917453 WVC851915:WVC851917 WLG851915:WLG851917 WBK851915:WBK851917 VRO851915:VRO851917 VHS851915:VHS851917 UXW851915:UXW851917 UOA851915:UOA851917 UEE851915:UEE851917 TUI851915:TUI851917 TKM851915:TKM851917 TAQ851915:TAQ851917 SQU851915:SQU851917 SGY851915:SGY851917 RXC851915:RXC851917 RNG851915:RNG851917 RDK851915:RDK851917 QTO851915:QTO851917 QJS851915:QJS851917 PZW851915:PZW851917 PQA851915:PQA851917 PGE851915:PGE851917 OWI851915:OWI851917 OMM851915:OMM851917 OCQ851915:OCQ851917 NSU851915:NSU851917 NIY851915:NIY851917 MZC851915:MZC851917 MPG851915:MPG851917 MFK851915:MFK851917 LVO851915:LVO851917 LLS851915:LLS851917 LBW851915:LBW851917 KSA851915:KSA851917 KIE851915:KIE851917 JYI851915:JYI851917 JOM851915:JOM851917 JEQ851915:JEQ851917 IUU851915:IUU851917 IKY851915:IKY851917 IBC851915:IBC851917 HRG851915:HRG851917 HHK851915:HHK851917 GXO851915:GXO851917 GNS851915:GNS851917 GDW851915:GDW851917 FUA851915:FUA851917 FKE851915:FKE851917 FAI851915:FAI851917 EQM851915:EQM851917 EGQ851915:EGQ851917 DWU851915:DWU851917 DMY851915:DMY851917 DDC851915:DDC851917 CTG851915:CTG851917 CJK851915:CJK851917 BZO851915:BZO851917 BPS851915:BPS851917 BFW851915:BFW851917 AWA851915:AWA851917 AME851915:AME851917 ACI851915:ACI851917 SM851915:SM851917 IQ851915:IQ851917 WVC786379:WVC786381 WLG786379:WLG786381 WBK786379:WBK786381 VRO786379:VRO786381 VHS786379:VHS786381 UXW786379:UXW786381 UOA786379:UOA786381 UEE786379:UEE786381 TUI786379:TUI786381 TKM786379:TKM786381 TAQ786379:TAQ786381 SQU786379:SQU786381 SGY786379:SGY786381 RXC786379:RXC786381 RNG786379:RNG786381 RDK786379:RDK786381 QTO786379:QTO786381 QJS786379:QJS786381 PZW786379:PZW786381 PQA786379:PQA786381 PGE786379:PGE786381 OWI786379:OWI786381 OMM786379:OMM786381 OCQ786379:OCQ786381 NSU786379:NSU786381 NIY786379:NIY786381 MZC786379:MZC786381 MPG786379:MPG786381 MFK786379:MFK786381 LVO786379:LVO786381 LLS786379:LLS786381 LBW786379:LBW786381 KSA786379:KSA786381 KIE786379:KIE786381 JYI786379:JYI786381 JOM786379:JOM786381 JEQ786379:JEQ786381 IUU786379:IUU786381 IKY786379:IKY786381 IBC786379:IBC786381 HRG786379:HRG786381 HHK786379:HHK786381 GXO786379:GXO786381 GNS786379:GNS786381 GDW786379:GDW786381 FUA786379:FUA786381 FKE786379:FKE786381 FAI786379:FAI786381 EQM786379:EQM786381 EGQ786379:EGQ786381 DWU786379:DWU786381 DMY786379:DMY786381 DDC786379:DDC786381 CTG786379:CTG786381 CJK786379:CJK786381 BZO786379:BZO786381 BPS786379:BPS786381 BFW786379:BFW786381 AWA786379:AWA786381 AME786379:AME786381 ACI786379:ACI786381 SM786379:SM786381 IQ786379:IQ786381 WVC720843:WVC720845 WLG720843:WLG720845 WBK720843:WBK720845 VRO720843:VRO720845 VHS720843:VHS720845 UXW720843:UXW720845 UOA720843:UOA720845 UEE720843:UEE720845 TUI720843:TUI720845 TKM720843:TKM720845 TAQ720843:TAQ720845 SQU720843:SQU720845 SGY720843:SGY720845 RXC720843:RXC720845 RNG720843:RNG720845 RDK720843:RDK720845 QTO720843:QTO720845 QJS720843:QJS720845 PZW720843:PZW720845 PQA720843:PQA720845 PGE720843:PGE720845 OWI720843:OWI720845 OMM720843:OMM720845 OCQ720843:OCQ720845 NSU720843:NSU720845 NIY720843:NIY720845 MZC720843:MZC720845 MPG720843:MPG720845 MFK720843:MFK720845 LVO720843:LVO720845 LLS720843:LLS720845 LBW720843:LBW720845 KSA720843:KSA720845 KIE720843:KIE720845 JYI720843:JYI720845 JOM720843:JOM720845 JEQ720843:JEQ720845 IUU720843:IUU720845 IKY720843:IKY720845 IBC720843:IBC720845 HRG720843:HRG720845 HHK720843:HHK720845 GXO720843:GXO720845 GNS720843:GNS720845 GDW720843:GDW720845 FUA720843:FUA720845 FKE720843:FKE720845 FAI720843:FAI720845 EQM720843:EQM720845 EGQ720843:EGQ720845 DWU720843:DWU720845 DMY720843:DMY720845 DDC720843:DDC720845 CTG720843:CTG720845 CJK720843:CJK720845 BZO720843:BZO720845 BPS720843:BPS720845 BFW720843:BFW720845 AWA720843:AWA720845 AME720843:AME720845 ACI720843:ACI720845 SM720843:SM720845 IQ720843:IQ720845 WVC655307:WVC655309 WLG655307:WLG655309 WBK655307:WBK655309 VRO655307:VRO655309 VHS655307:VHS655309 UXW655307:UXW655309 UOA655307:UOA655309 UEE655307:UEE655309 TUI655307:TUI655309 TKM655307:TKM655309 TAQ655307:TAQ655309 SQU655307:SQU655309 SGY655307:SGY655309 RXC655307:RXC655309 RNG655307:RNG655309 RDK655307:RDK655309 QTO655307:QTO655309 QJS655307:QJS655309 PZW655307:PZW655309 PQA655307:PQA655309 PGE655307:PGE655309 OWI655307:OWI655309 OMM655307:OMM655309 OCQ655307:OCQ655309 NSU655307:NSU655309 NIY655307:NIY655309 MZC655307:MZC655309 MPG655307:MPG655309 MFK655307:MFK655309 LVO655307:LVO655309 LLS655307:LLS655309 LBW655307:LBW655309 KSA655307:KSA655309 KIE655307:KIE655309 JYI655307:JYI655309 JOM655307:JOM655309 JEQ655307:JEQ655309 IUU655307:IUU655309 IKY655307:IKY655309 IBC655307:IBC655309 HRG655307:HRG655309 HHK655307:HHK655309 GXO655307:GXO655309 GNS655307:GNS655309 GDW655307:GDW655309 FUA655307:FUA655309 FKE655307:FKE655309 FAI655307:FAI655309 EQM655307:EQM655309 EGQ655307:EGQ655309 DWU655307:DWU655309 DMY655307:DMY655309 DDC655307:DDC655309 CTG655307:CTG655309 CJK655307:CJK655309 BZO655307:BZO655309 BPS655307:BPS655309 BFW655307:BFW655309 AWA655307:AWA655309 AME655307:AME655309 ACI655307:ACI655309 SM655307:SM655309 IQ655307:IQ655309 WVC589771:WVC589773 WLG589771:WLG589773 WBK589771:WBK589773 VRO589771:VRO589773 VHS589771:VHS589773 UXW589771:UXW589773 UOA589771:UOA589773 UEE589771:UEE589773 TUI589771:TUI589773 TKM589771:TKM589773 TAQ589771:TAQ589773 SQU589771:SQU589773 SGY589771:SGY589773 RXC589771:RXC589773 RNG589771:RNG589773 RDK589771:RDK589773 QTO589771:QTO589773 QJS589771:QJS589773 PZW589771:PZW589773 PQA589771:PQA589773 PGE589771:PGE589773 OWI589771:OWI589773 OMM589771:OMM589773 OCQ589771:OCQ589773 NSU589771:NSU589773 NIY589771:NIY589773 MZC589771:MZC589773 MPG589771:MPG589773 MFK589771:MFK589773 LVO589771:LVO589773 LLS589771:LLS589773 LBW589771:LBW589773 KSA589771:KSA589773 KIE589771:KIE589773 JYI589771:JYI589773 JOM589771:JOM589773 JEQ589771:JEQ589773 IUU589771:IUU589773 IKY589771:IKY589773 IBC589771:IBC589773 HRG589771:HRG589773 HHK589771:HHK589773 GXO589771:GXO589773 GNS589771:GNS589773 GDW589771:GDW589773 FUA589771:FUA589773 FKE589771:FKE589773 FAI589771:FAI589773 EQM589771:EQM589773 EGQ589771:EGQ589773 DWU589771:DWU589773 DMY589771:DMY589773 DDC589771:DDC589773 CTG589771:CTG589773 CJK589771:CJK589773 BZO589771:BZO589773 BPS589771:BPS589773 BFW589771:BFW589773 AWA589771:AWA589773 AME589771:AME589773 ACI589771:ACI589773 SM589771:SM589773 IQ589771:IQ589773 WVC524235:WVC524237 WLG524235:WLG524237 WBK524235:WBK524237 VRO524235:VRO524237 VHS524235:VHS524237 UXW524235:UXW524237 UOA524235:UOA524237 UEE524235:UEE524237 TUI524235:TUI524237 TKM524235:TKM524237 TAQ524235:TAQ524237 SQU524235:SQU524237 SGY524235:SGY524237 RXC524235:RXC524237 RNG524235:RNG524237 RDK524235:RDK524237 QTO524235:QTO524237 QJS524235:QJS524237 PZW524235:PZW524237 PQA524235:PQA524237 PGE524235:PGE524237 OWI524235:OWI524237 OMM524235:OMM524237 OCQ524235:OCQ524237 NSU524235:NSU524237 NIY524235:NIY524237 MZC524235:MZC524237 MPG524235:MPG524237 MFK524235:MFK524237 LVO524235:LVO524237 LLS524235:LLS524237 LBW524235:LBW524237 KSA524235:KSA524237 KIE524235:KIE524237 JYI524235:JYI524237 JOM524235:JOM524237 JEQ524235:JEQ524237 IUU524235:IUU524237 IKY524235:IKY524237 IBC524235:IBC524237 HRG524235:HRG524237 HHK524235:HHK524237 GXO524235:GXO524237 GNS524235:GNS524237 GDW524235:GDW524237 FUA524235:FUA524237 FKE524235:FKE524237 FAI524235:FAI524237 EQM524235:EQM524237 EGQ524235:EGQ524237 DWU524235:DWU524237 DMY524235:DMY524237 DDC524235:DDC524237 CTG524235:CTG524237 CJK524235:CJK524237 BZO524235:BZO524237 BPS524235:BPS524237 BFW524235:BFW524237 AWA524235:AWA524237 AME524235:AME524237 ACI524235:ACI524237 SM524235:SM524237 IQ524235:IQ524237 WVC458699:WVC458701 WLG458699:WLG458701 WBK458699:WBK458701 VRO458699:VRO458701 VHS458699:VHS458701 UXW458699:UXW458701 UOA458699:UOA458701 UEE458699:UEE458701 TUI458699:TUI458701 TKM458699:TKM458701 TAQ458699:TAQ458701 SQU458699:SQU458701 SGY458699:SGY458701 RXC458699:RXC458701 RNG458699:RNG458701 RDK458699:RDK458701 QTO458699:QTO458701 QJS458699:QJS458701 PZW458699:PZW458701 PQA458699:PQA458701 PGE458699:PGE458701 OWI458699:OWI458701 OMM458699:OMM458701 OCQ458699:OCQ458701 NSU458699:NSU458701 NIY458699:NIY458701 MZC458699:MZC458701 MPG458699:MPG458701 MFK458699:MFK458701 LVO458699:LVO458701 LLS458699:LLS458701 LBW458699:LBW458701 KSA458699:KSA458701 KIE458699:KIE458701 JYI458699:JYI458701 JOM458699:JOM458701 JEQ458699:JEQ458701 IUU458699:IUU458701 IKY458699:IKY458701 IBC458699:IBC458701 HRG458699:HRG458701 HHK458699:HHK458701 GXO458699:GXO458701 GNS458699:GNS458701 GDW458699:GDW458701 FUA458699:FUA458701 FKE458699:FKE458701 FAI458699:FAI458701 EQM458699:EQM458701 EGQ458699:EGQ458701 DWU458699:DWU458701 DMY458699:DMY458701 DDC458699:DDC458701 CTG458699:CTG458701 CJK458699:CJK458701 BZO458699:BZO458701 BPS458699:BPS458701 BFW458699:BFW458701 AWA458699:AWA458701 AME458699:AME458701 ACI458699:ACI458701 SM458699:SM458701 IQ458699:IQ458701 WVC393163:WVC393165 WLG393163:WLG393165 WBK393163:WBK393165 VRO393163:VRO393165 VHS393163:VHS393165 UXW393163:UXW393165 UOA393163:UOA393165 UEE393163:UEE393165 TUI393163:TUI393165 TKM393163:TKM393165 TAQ393163:TAQ393165 SQU393163:SQU393165 SGY393163:SGY393165 RXC393163:RXC393165 RNG393163:RNG393165 RDK393163:RDK393165 QTO393163:QTO393165 QJS393163:QJS393165 PZW393163:PZW393165 PQA393163:PQA393165 PGE393163:PGE393165 OWI393163:OWI393165 OMM393163:OMM393165 OCQ393163:OCQ393165 NSU393163:NSU393165 NIY393163:NIY393165 MZC393163:MZC393165 MPG393163:MPG393165 MFK393163:MFK393165 LVO393163:LVO393165 LLS393163:LLS393165 LBW393163:LBW393165 KSA393163:KSA393165 KIE393163:KIE393165 JYI393163:JYI393165 JOM393163:JOM393165 JEQ393163:JEQ393165 IUU393163:IUU393165 IKY393163:IKY393165 IBC393163:IBC393165 HRG393163:HRG393165 HHK393163:HHK393165 GXO393163:GXO393165 GNS393163:GNS393165 GDW393163:GDW393165 FUA393163:FUA393165 FKE393163:FKE393165 FAI393163:FAI393165 EQM393163:EQM393165 EGQ393163:EGQ393165 DWU393163:DWU393165 DMY393163:DMY393165 DDC393163:DDC393165 CTG393163:CTG393165 CJK393163:CJK393165 BZO393163:BZO393165 BPS393163:BPS393165 BFW393163:BFW393165 AWA393163:AWA393165 AME393163:AME393165 ACI393163:ACI393165 SM393163:SM393165 IQ393163:IQ393165 WVC327627:WVC327629 WLG327627:WLG327629 WBK327627:WBK327629 VRO327627:VRO327629 VHS327627:VHS327629 UXW327627:UXW327629 UOA327627:UOA327629 UEE327627:UEE327629 TUI327627:TUI327629 TKM327627:TKM327629 TAQ327627:TAQ327629 SQU327627:SQU327629 SGY327627:SGY327629 RXC327627:RXC327629 RNG327627:RNG327629 RDK327627:RDK327629 QTO327627:QTO327629 QJS327627:QJS327629 PZW327627:PZW327629 PQA327627:PQA327629 PGE327627:PGE327629 OWI327627:OWI327629 OMM327627:OMM327629 OCQ327627:OCQ327629 NSU327627:NSU327629 NIY327627:NIY327629 MZC327627:MZC327629 MPG327627:MPG327629 MFK327627:MFK327629 LVO327627:LVO327629 LLS327627:LLS327629 LBW327627:LBW327629 KSA327627:KSA327629 KIE327627:KIE327629 JYI327627:JYI327629 JOM327627:JOM327629 JEQ327627:JEQ327629 IUU327627:IUU327629 IKY327627:IKY327629 IBC327627:IBC327629 HRG327627:HRG327629 HHK327627:HHK327629 GXO327627:GXO327629 GNS327627:GNS327629 GDW327627:GDW327629 FUA327627:FUA327629 FKE327627:FKE327629 FAI327627:FAI327629 EQM327627:EQM327629 EGQ327627:EGQ327629 DWU327627:DWU327629 DMY327627:DMY327629 DDC327627:DDC327629 CTG327627:CTG327629 CJK327627:CJK327629 BZO327627:BZO327629 BPS327627:BPS327629 BFW327627:BFW327629 AWA327627:AWA327629 AME327627:AME327629 ACI327627:ACI327629 SM327627:SM327629 IQ327627:IQ327629 WVC262091:WVC262093 WLG262091:WLG262093 WBK262091:WBK262093 VRO262091:VRO262093 VHS262091:VHS262093 UXW262091:UXW262093 UOA262091:UOA262093 UEE262091:UEE262093 TUI262091:TUI262093 TKM262091:TKM262093 TAQ262091:TAQ262093 SQU262091:SQU262093 SGY262091:SGY262093 RXC262091:RXC262093 RNG262091:RNG262093 RDK262091:RDK262093 QTO262091:QTO262093 QJS262091:QJS262093 PZW262091:PZW262093 PQA262091:PQA262093 PGE262091:PGE262093 OWI262091:OWI262093 OMM262091:OMM262093 OCQ262091:OCQ262093 NSU262091:NSU262093 NIY262091:NIY262093 MZC262091:MZC262093 MPG262091:MPG262093 MFK262091:MFK262093 LVO262091:LVO262093 LLS262091:LLS262093 LBW262091:LBW262093 KSA262091:KSA262093 KIE262091:KIE262093 JYI262091:JYI262093 JOM262091:JOM262093 JEQ262091:JEQ262093 IUU262091:IUU262093 IKY262091:IKY262093 IBC262091:IBC262093 HRG262091:HRG262093 HHK262091:HHK262093 GXO262091:GXO262093 GNS262091:GNS262093 GDW262091:GDW262093 FUA262091:FUA262093 FKE262091:FKE262093 FAI262091:FAI262093 EQM262091:EQM262093 EGQ262091:EGQ262093 DWU262091:DWU262093 DMY262091:DMY262093 DDC262091:DDC262093 CTG262091:CTG262093 CJK262091:CJK262093 BZO262091:BZO262093 BPS262091:BPS262093 BFW262091:BFW262093 AWA262091:AWA262093 AME262091:AME262093 ACI262091:ACI262093 SM262091:SM262093 IQ262091:IQ262093 WVC196555:WVC196557 WLG196555:WLG196557 WBK196555:WBK196557 VRO196555:VRO196557 VHS196555:VHS196557 UXW196555:UXW196557 UOA196555:UOA196557 UEE196555:UEE196557 TUI196555:TUI196557 TKM196555:TKM196557 TAQ196555:TAQ196557 SQU196555:SQU196557 SGY196555:SGY196557 RXC196555:RXC196557 RNG196555:RNG196557 RDK196555:RDK196557 QTO196555:QTO196557 QJS196555:QJS196557 PZW196555:PZW196557 PQA196555:PQA196557 PGE196555:PGE196557 OWI196555:OWI196557 OMM196555:OMM196557 OCQ196555:OCQ196557 NSU196555:NSU196557 NIY196555:NIY196557 MZC196555:MZC196557 MPG196555:MPG196557 MFK196555:MFK196557 LVO196555:LVO196557 LLS196555:LLS196557 LBW196555:LBW196557 KSA196555:KSA196557 KIE196555:KIE196557 JYI196555:JYI196557 JOM196555:JOM196557 JEQ196555:JEQ196557 IUU196555:IUU196557 IKY196555:IKY196557 IBC196555:IBC196557 HRG196555:HRG196557 HHK196555:HHK196557 GXO196555:GXO196557 GNS196555:GNS196557 GDW196555:GDW196557 FUA196555:FUA196557 FKE196555:FKE196557 FAI196555:FAI196557 EQM196555:EQM196557 EGQ196555:EGQ196557 DWU196555:DWU196557 DMY196555:DMY196557 DDC196555:DDC196557 CTG196555:CTG196557 CJK196555:CJK196557 BZO196555:BZO196557 BPS196555:BPS196557 BFW196555:BFW196557 AWA196555:AWA196557 AME196555:AME196557 ACI196555:ACI196557 SM196555:SM196557 IQ196555:IQ196557 WVC131019:WVC131021 WLG131019:WLG131021 WBK131019:WBK131021 VRO131019:VRO131021 VHS131019:VHS131021 UXW131019:UXW131021 UOA131019:UOA131021 UEE131019:UEE131021 TUI131019:TUI131021 TKM131019:TKM131021 TAQ131019:TAQ131021 SQU131019:SQU131021 SGY131019:SGY131021 RXC131019:RXC131021 RNG131019:RNG131021 RDK131019:RDK131021 QTO131019:QTO131021 QJS131019:QJS131021 PZW131019:PZW131021 PQA131019:PQA131021 PGE131019:PGE131021 OWI131019:OWI131021 OMM131019:OMM131021 OCQ131019:OCQ131021 NSU131019:NSU131021 NIY131019:NIY131021 MZC131019:MZC131021 MPG131019:MPG131021 MFK131019:MFK131021 LVO131019:LVO131021 LLS131019:LLS131021 LBW131019:LBW131021 KSA131019:KSA131021 KIE131019:KIE131021 JYI131019:JYI131021 JOM131019:JOM131021 JEQ131019:JEQ131021 IUU131019:IUU131021 IKY131019:IKY131021 IBC131019:IBC131021 HRG131019:HRG131021 HHK131019:HHK131021 GXO131019:GXO131021 GNS131019:GNS131021 GDW131019:GDW131021 FUA131019:FUA131021 FKE131019:FKE131021 FAI131019:FAI131021 EQM131019:EQM131021 EGQ131019:EGQ131021 DWU131019:DWU131021 DMY131019:DMY131021 DDC131019:DDC131021 CTG131019:CTG131021 CJK131019:CJK131021 BZO131019:BZO131021 BPS131019:BPS131021 BFW131019:BFW131021 AWA131019:AWA131021 AME131019:AME131021 ACI131019:ACI131021 SM131019:SM131021 IQ131019:IQ131021 WVC65483:WVC65485 WLG65483:WLG65485 WBK65483:WBK65485 VRO65483:VRO65485 VHS65483:VHS65485 UXW65483:UXW65485 UOA65483:UOA65485 UEE65483:UEE65485 TUI65483:TUI65485 TKM65483:TKM65485 TAQ65483:TAQ65485 SQU65483:SQU65485 SGY65483:SGY65485 RXC65483:RXC65485 RNG65483:RNG65485 RDK65483:RDK65485 QTO65483:QTO65485 QJS65483:QJS65485 PZW65483:PZW65485 PQA65483:PQA65485 PGE65483:PGE65485 OWI65483:OWI65485 OMM65483:OMM65485 OCQ65483:OCQ65485 NSU65483:NSU65485 NIY65483:NIY65485 MZC65483:MZC65485 MPG65483:MPG65485 MFK65483:MFK65485 LVO65483:LVO65485 LLS65483:LLS65485 LBW65483:LBW65485 KSA65483:KSA65485 KIE65483:KIE65485 JYI65483:JYI65485 JOM65483:JOM65485 JEQ65483:JEQ65485 IUU65483:IUU65485 IKY65483:IKY65485 IBC65483:IBC65485 HRG65483:HRG65485 HHK65483:HHK65485 GXO65483:GXO65485 GNS65483:GNS65485 GDW65483:GDW65485 FUA65483:FUA65485 FKE65483:FKE65485 FAI65483:FAI65485 EQM65483:EQM65485 EGQ65483:EGQ65485 DWU65483:DWU65485 DMY65483:DMY65485 DDC65483:DDC65485 CTG65483:CTG65485 CJK65483:CJK65485 BZO65483:BZO65485 BPS65483:BPS65485 BFW65483:BFW65485 AWA65483:AWA65485 AME65483:AME65485 ACI65483:ACI65485 SM65483:SM65485 IQ65483:IQ65485 WVC982985 WLG982985 WBK982985 VRO982985 VHS982985 UXW982985 UOA982985 UEE982985 TUI982985 TKM982985 TAQ982985 SQU982985 SGY982985 RXC982985 RNG982985 RDK982985 QTO982985 QJS982985 PZW982985 PQA982985 PGE982985 OWI982985 OMM982985 OCQ982985 NSU982985 NIY982985 MZC982985 MPG982985 MFK982985 LVO982985 LLS982985 LBW982985 KSA982985 KIE982985 JYI982985 JOM982985 JEQ982985 IUU982985 IKY982985 IBC982985 HRG982985 HHK982985 GXO982985 GNS982985 GDW982985 FUA982985 FKE982985 FAI982985 EQM982985 EGQ982985 DWU982985 DMY982985 DDC982985 CTG982985 CJK982985 BZO982985 BPS982985 BFW982985 AWA982985 AME982985 ACI982985 SM982985 IQ982985 WVC917449 WLG917449 WBK917449 VRO917449 VHS917449 UXW917449 UOA917449 UEE917449 TUI917449 TKM917449 TAQ917449 SQU917449 SGY917449 RXC917449 RNG917449 RDK917449 QTO917449 QJS917449 PZW917449 PQA917449 PGE917449 OWI917449 OMM917449 OCQ917449 NSU917449 NIY917449 MZC917449 MPG917449 MFK917449 LVO917449 LLS917449 LBW917449 KSA917449 KIE917449 JYI917449 JOM917449 JEQ917449 IUU917449 IKY917449 IBC917449 HRG917449 HHK917449 GXO917449 GNS917449 GDW917449 FUA917449 FKE917449 FAI917449 EQM917449 EGQ917449 DWU917449 DMY917449 DDC917449 CTG917449 CJK917449 BZO917449 BPS917449 BFW917449 AWA917449 AME917449 ACI917449 SM917449 IQ917449 WVC851913 WLG851913 WBK851913 VRO851913 VHS851913 UXW851913 UOA851913 UEE851913 TUI851913 TKM851913 TAQ851913 SQU851913 SGY851913 RXC851913 RNG851913 RDK851913 QTO851913 QJS851913 PZW851913 PQA851913 PGE851913 OWI851913 OMM851913 OCQ851913 NSU851913 NIY851913 MZC851913 MPG851913 MFK851913 LVO851913 LLS851913 LBW851913 KSA851913 KIE851913 JYI851913 JOM851913 JEQ851913 IUU851913 IKY851913 IBC851913 HRG851913 HHK851913 GXO851913 GNS851913 GDW851913 FUA851913 FKE851913 FAI851913 EQM851913 EGQ851913 DWU851913 DMY851913 DDC851913 CTG851913 CJK851913 BZO851913 BPS851913 BFW851913 AWA851913 AME851913 ACI851913 SM851913 IQ851913 WVC786377 WLG786377 WBK786377 VRO786377 VHS786377 UXW786377 UOA786377 UEE786377 TUI786377 TKM786377 TAQ786377 SQU786377 SGY786377 RXC786377 RNG786377 RDK786377 QTO786377 QJS786377 PZW786377 PQA786377 PGE786377 OWI786377 OMM786377 OCQ786377 NSU786377 NIY786377 MZC786377 MPG786377 MFK786377 LVO786377 LLS786377 LBW786377 KSA786377 KIE786377 JYI786377 JOM786377 JEQ786377 IUU786377 IKY786377 IBC786377 HRG786377 HHK786377 GXO786377 GNS786377 GDW786377 FUA786377 FKE786377 FAI786377 EQM786377 EGQ786377 DWU786377 DMY786377 DDC786377 CTG786377 CJK786377 BZO786377 BPS786377 BFW786377 AWA786377 AME786377 ACI786377 SM786377 IQ786377 WVC720841 WLG720841 WBK720841 VRO720841 VHS720841 UXW720841 UOA720841 UEE720841 TUI720841 TKM720841 TAQ720841 SQU720841 SGY720841 RXC720841 RNG720841 RDK720841 QTO720841 QJS720841 PZW720841 PQA720841 PGE720841 OWI720841 OMM720841 OCQ720841 NSU720841 NIY720841 MZC720841 MPG720841 MFK720841 LVO720841 LLS720841 LBW720841 KSA720841 KIE720841 JYI720841 JOM720841 JEQ720841 IUU720841 IKY720841 IBC720841 HRG720841 HHK720841 GXO720841 GNS720841 GDW720841 FUA720841 FKE720841 FAI720841 EQM720841 EGQ720841 DWU720841 DMY720841 DDC720841 CTG720841 CJK720841 BZO720841 BPS720841 BFW720841 AWA720841 AME720841 ACI720841 SM720841 IQ720841 WVC655305 WLG655305 WBK655305 VRO655305 VHS655305 UXW655305 UOA655305 UEE655305 TUI655305 TKM655305 TAQ655305 SQU655305 SGY655305 RXC655305 RNG655305 RDK655305 QTO655305 QJS655305 PZW655305 PQA655305 PGE655305 OWI655305 OMM655305 OCQ655305 NSU655305 NIY655305 MZC655305 MPG655305 MFK655305 LVO655305 LLS655305 LBW655305 KSA655305 KIE655305 JYI655305 JOM655305 JEQ655305 IUU655305 IKY655305 IBC655305 HRG655305 HHK655305 GXO655305 GNS655305 GDW655305 FUA655305 FKE655305 FAI655305 EQM655305 EGQ655305 DWU655305 DMY655305 DDC655305 CTG655305 CJK655305 BZO655305 BPS655305 BFW655305 AWA655305 AME655305 ACI655305 SM655305 IQ655305 WVC589769 WLG589769 WBK589769 VRO589769 VHS589769 UXW589769 UOA589769 UEE589769 TUI589769 TKM589769 TAQ589769 SQU589769 SGY589769 RXC589769 RNG589769 RDK589769 QTO589769 QJS589769 PZW589769 PQA589769 PGE589769 OWI589769 OMM589769 OCQ589769 NSU589769 NIY589769 MZC589769 MPG589769 MFK589769 LVO589769 LLS589769 LBW589769 KSA589769 KIE589769 JYI589769 JOM589769 JEQ589769 IUU589769 IKY589769 IBC589769 HRG589769 HHK589769 GXO589769 GNS589769 GDW589769 FUA589769 FKE589769 FAI589769 EQM589769 EGQ589769 DWU589769 DMY589769 DDC589769 CTG589769 CJK589769 BZO589769 BPS589769 BFW589769 AWA589769 AME589769 ACI589769 SM589769 IQ589769 WVC524233 WLG524233 WBK524233 VRO524233 VHS524233 UXW524233 UOA524233 UEE524233 TUI524233 TKM524233 TAQ524233 SQU524233 SGY524233 RXC524233 RNG524233 RDK524233 QTO524233 QJS524233 PZW524233 PQA524233 PGE524233 OWI524233 OMM524233 OCQ524233 NSU524233 NIY524233 MZC524233 MPG524233 MFK524233 LVO524233 LLS524233 LBW524233 KSA524233 KIE524233 JYI524233 JOM524233 JEQ524233 IUU524233 IKY524233 IBC524233 HRG524233 HHK524233 GXO524233 GNS524233 GDW524233 FUA524233 FKE524233 FAI524233 EQM524233 EGQ524233 DWU524233 DMY524233 DDC524233 CTG524233 CJK524233 BZO524233 BPS524233 BFW524233 AWA524233 AME524233 ACI524233 SM524233 IQ524233 WVC458697 WLG458697 WBK458697 VRO458697 VHS458697 UXW458697 UOA458697 UEE458697 TUI458697 TKM458697 TAQ458697 SQU458697 SGY458697 RXC458697 RNG458697 RDK458697 QTO458697 QJS458697 PZW458697 PQA458697 PGE458697 OWI458697 OMM458697 OCQ458697 NSU458697 NIY458697 MZC458697 MPG458697 MFK458697 LVO458697 LLS458697 LBW458697 KSA458697 KIE458697 JYI458697 JOM458697 JEQ458697 IUU458697 IKY458697 IBC458697 HRG458697 HHK458697 GXO458697 GNS458697 GDW458697 FUA458697 FKE458697 FAI458697 EQM458697 EGQ458697 DWU458697 DMY458697 DDC458697 CTG458697 CJK458697 BZO458697 BPS458697 BFW458697 AWA458697 AME458697 ACI458697 SM458697 IQ458697 WVC393161 WLG393161 WBK393161 VRO393161 VHS393161 UXW393161 UOA393161 UEE393161 TUI393161 TKM393161 TAQ393161 SQU393161 SGY393161 RXC393161 RNG393161 RDK393161 QTO393161 QJS393161 PZW393161 PQA393161 PGE393161 OWI393161 OMM393161 OCQ393161 NSU393161 NIY393161 MZC393161 MPG393161 MFK393161 LVO393161 LLS393161 LBW393161 KSA393161 KIE393161 JYI393161 JOM393161 JEQ393161 IUU393161 IKY393161 IBC393161 HRG393161 HHK393161 GXO393161 GNS393161 GDW393161 FUA393161 FKE393161 FAI393161 EQM393161 EGQ393161 DWU393161 DMY393161 DDC393161 CTG393161 CJK393161 BZO393161 BPS393161 BFW393161 AWA393161 AME393161 ACI393161 SM393161 IQ393161 WVC327625 WLG327625 WBK327625 VRO327625 VHS327625 UXW327625 UOA327625 UEE327625 TUI327625 TKM327625 TAQ327625 SQU327625 SGY327625 RXC327625 RNG327625 RDK327625 QTO327625 QJS327625 PZW327625 PQA327625 PGE327625 OWI327625 OMM327625 OCQ327625 NSU327625 NIY327625 MZC327625 MPG327625 MFK327625 LVO327625 LLS327625 LBW327625 KSA327625 KIE327625 JYI327625 JOM327625 JEQ327625 IUU327625 IKY327625 IBC327625 HRG327625 HHK327625 GXO327625 GNS327625 GDW327625 FUA327625 FKE327625 FAI327625 EQM327625 EGQ327625 DWU327625 DMY327625 DDC327625 CTG327625 CJK327625 BZO327625 BPS327625 BFW327625 AWA327625 AME327625 ACI327625 SM327625 IQ327625 WVC262089 WLG262089 WBK262089 VRO262089 VHS262089 UXW262089 UOA262089 UEE262089 TUI262089 TKM262089 TAQ262089 SQU262089 SGY262089 RXC262089 RNG262089 RDK262089 QTO262089 QJS262089 PZW262089 PQA262089 PGE262089 OWI262089 OMM262089 OCQ262089 NSU262089 NIY262089 MZC262089 MPG262089 MFK262089 LVO262089 LLS262089 LBW262089 KSA262089 KIE262089 JYI262089 JOM262089 JEQ262089 IUU262089 IKY262089 IBC262089 HRG262089 HHK262089 GXO262089 GNS262089 GDW262089 FUA262089 FKE262089 FAI262089 EQM262089 EGQ262089 DWU262089 DMY262089 DDC262089 CTG262089 CJK262089 BZO262089 BPS262089 BFW262089 AWA262089 AME262089 ACI262089 SM262089 IQ262089 WVC196553 WLG196553 WBK196553 VRO196553 VHS196553 UXW196553 UOA196553 UEE196553 TUI196553 TKM196553 TAQ196553 SQU196553 SGY196553 RXC196553 RNG196553 RDK196553 QTO196553 QJS196553 PZW196553 PQA196553 PGE196553 OWI196553 OMM196553 OCQ196553 NSU196553 NIY196553 MZC196553 MPG196553 MFK196553 LVO196553 LLS196553 LBW196553 KSA196553 KIE196553 JYI196553 JOM196553 JEQ196553 IUU196553 IKY196553 IBC196553 HRG196553 HHK196553 GXO196553 GNS196553 GDW196553 FUA196553 FKE196553 FAI196553 EQM196553 EGQ196553 DWU196553 DMY196553 DDC196553 CTG196553 CJK196553 BZO196553 BPS196553 BFW196553 AWA196553 AME196553 ACI196553 SM196553 IQ196553 WVC131017 WLG131017 WBK131017 VRO131017 VHS131017 UXW131017 UOA131017 UEE131017 TUI131017 TKM131017 TAQ131017 SQU131017 SGY131017 RXC131017 RNG131017 RDK131017 QTO131017 QJS131017 PZW131017 PQA131017 PGE131017 OWI131017 OMM131017 OCQ131017 NSU131017 NIY131017 MZC131017 MPG131017 MFK131017 LVO131017 LLS131017 LBW131017 KSA131017 KIE131017 JYI131017 JOM131017 JEQ131017 IUU131017 IKY131017 IBC131017 HRG131017 HHK131017 GXO131017 GNS131017 GDW131017 FUA131017 FKE131017 FAI131017 EQM131017 EGQ131017 DWU131017 DMY131017 DDC131017 CTG131017 CJK131017 BZO131017 BPS131017 BFW131017 AWA131017 AME131017 ACI131017 SM131017 IQ131017 WVC65481 WLG65481 WBK65481 VRO65481 VHS65481 UXW65481 UOA65481 UEE65481 TUI65481 TKM65481 TAQ65481 SQU65481 SGY65481 RXC65481 RNG65481 RDK65481 QTO65481 QJS65481 PZW65481 PQA65481 PGE65481 OWI65481 OMM65481 OCQ65481 NSU65481 NIY65481 MZC65481 MPG65481 MFK65481 LVO65481 LLS65481 LBW65481 KSA65481 KIE65481 JYI65481 JOM65481 JEQ65481 IUU65481 IKY65481 IBC65481 HRG65481 HHK65481 GXO65481 GNS65481 GDW65481 FUA65481 FKE65481 FAI65481 EQM65481 EGQ65481 DWU65481 DMY65481 DDC65481 CTG65481 CJK65481 BZO65481 BPS65481 BFW65481 AWA65481 AME65481 ACI65481 SM65481 IQ65481 H131017 H196553 H262089 H327625 H393161 H458697 H524233 H589769 H655305 H720841 H786377 H851913 H917449 H982985 H65491 H131027 H196563 H262099 H327635 H393171 H458707 H524243 H589779 H655315 H720851 H786387 H851923 H917459 H982995 H65481 H131019:H131021 H196555:H196557 H262091:H262093 H327627:H327629 H393163:H393165 H458699:H458701 H524235:H524237 H589771:H589773 H655307:H655309 H720843:H720845 H786379:H786381 H851915:H851917 H917451:H917453 H982987:H982989 H65493:H65495 H131029:H131031 H196565:H196567 H262101:H262103 H327637:H327639 H393173:H393175 H458709:H458711 H524245:H524247 H589781:H589783 H655317:H655319 H720853:H720855 H786389:H786391 H851925:H851927 H917461:H917463 H982997:H982999 H65483:H65485</xm:sqref>
        </x14:dataValidation>
        <x14:dataValidation type="list" allowBlank="1" showInputMessage="1" showErrorMessage="1">
          <x14:formula1>
            <xm:f>'EXP PROPONENTE'!$S$7:$S$8</xm:f>
          </x14:formula1>
          <xm:sqref>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PROPONENTE</vt:lpstr>
      <vt:lpstr>EXP GEN Y ESPECIFICA PERSONAL</vt:lpstr>
      <vt:lpstr>PONDERABLES</vt:lpstr>
      <vt:lpstr>'EXP GEN Y ESPECIFICA PERSONAL'!Área_de_impresión</vt:lpstr>
      <vt:lpstr>'EXP PROPONENTE'!Área_de_impresión</vt:lpstr>
      <vt:lpstr>'EXP GEN Y ESPECIFICA PERSONAL'!Títulos_a_imprimir</vt:lpstr>
      <vt:lpstr>'EXP PROPONENTE'!Títulos_a_imprimir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Giraldo</dc:creator>
  <cp:lastModifiedBy>USER</cp:lastModifiedBy>
  <cp:revision/>
  <cp:lastPrinted>2018-06-27T21:55:21Z</cp:lastPrinted>
  <dcterms:created xsi:type="dcterms:W3CDTF">2010-03-29T20:15:26Z</dcterms:created>
  <dcterms:modified xsi:type="dcterms:W3CDTF">2020-09-18T16:02:00Z</dcterms:modified>
</cp:coreProperties>
</file>