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13_ncr:1_{119C7A21-8028-4B80-B4E1-BD7CF51920A8}" xr6:coauthVersionLast="47" xr6:coauthVersionMax="47" xr10:uidLastSave="{00000000-0000-0000-0000-000000000000}"/>
  <bookViews>
    <workbookView xWindow="-110" yWindow="-110" windowWidth="19420" windowHeight="10300" xr2:uid="{04D2958B-212F-4DB1-B777-70CDB96098D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4" i="1"/>
  <c r="J4" i="1" s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4" i="1"/>
  <c r="I33" i="1"/>
  <c r="J33" i="1" s="1"/>
  <c r="I34" i="1"/>
  <c r="J34" i="1" s="1"/>
  <c r="H35" i="1"/>
  <c r="I36" i="1"/>
  <c r="J36" i="1" s="1"/>
  <c r="H37" i="1"/>
  <c r="H38" i="1"/>
  <c r="I39" i="1"/>
  <c r="J39" i="1" s="1"/>
  <c r="H40" i="1"/>
  <c r="I41" i="1"/>
  <c r="J41" i="1" s="1"/>
  <c r="I42" i="1"/>
  <c r="J42" i="1" s="1"/>
  <c r="H43" i="1"/>
  <c r="I44" i="1"/>
  <c r="J44" i="1" s="1"/>
  <c r="H45" i="1"/>
  <c r="H46" i="1"/>
  <c r="H47" i="1"/>
  <c r="H48" i="1"/>
  <c r="I49" i="1"/>
  <c r="J49" i="1" s="1"/>
  <c r="I50" i="1"/>
  <c r="J50" i="1" s="1"/>
  <c r="H51" i="1"/>
  <c r="I52" i="1"/>
  <c r="J52" i="1" s="1"/>
  <c r="H32" i="1"/>
  <c r="F25" i="1"/>
  <c r="F26" i="1"/>
  <c r="F27" i="1"/>
  <c r="F28" i="1"/>
  <c r="F29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32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4" i="1"/>
  <c r="H49" i="1" l="1"/>
  <c r="H42" i="1"/>
  <c r="H41" i="1"/>
  <c r="H33" i="1"/>
  <c r="I32" i="1"/>
  <c r="J32" i="1" s="1"/>
  <c r="I51" i="1"/>
  <c r="J51" i="1" s="1"/>
  <c r="I48" i="1"/>
  <c r="J48" i="1" s="1"/>
  <c r="H39" i="1"/>
  <c r="I38" i="1"/>
  <c r="J38" i="1" s="1"/>
  <c r="I43" i="1"/>
  <c r="J43" i="1" s="1"/>
  <c r="I37" i="1"/>
  <c r="J37" i="1" s="1"/>
  <c r="H52" i="1"/>
  <c r="H36" i="1"/>
  <c r="I47" i="1"/>
  <c r="J47" i="1" s="1"/>
  <c r="H50" i="1"/>
  <c r="H34" i="1"/>
  <c r="I46" i="1"/>
  <c r="J46" i="1" s="1"/>
  <c r="I35" i="1"/>
  <c r="J35" i="1" s="1"/>
  <c r="I40" i="1"/>
  <c r="J40" i="1" s="1"/>
  <c r="I45" i="1"/>
  <c r="J45" i="1" s="1"/>
  <c r="H44" i="1"/>
</calcChain>
</file>

<file path=xl/sharedStrings.xml><?xml version="1.0" encoding="utf-8"?>
<sst xmlns="http://schemas.openxmlformats.org/spreadsheetml/2006/main" count="120" uniqueCount="69">
  <si>
    <t>Siembra, Traslado Poda, Tala de Árboles, y Paisajismo</t>
  </si>
  <si>
    <t>ITEM</t>
  </si>
  <si>
    <t>NOMBRE DEL ÁRBOL</t>
  </si>
  <si>
    <t>CANTIDAD</t>
  </si>
  <si>
    <t>ALTURA</t>
  </si>
  <si>
    <t>V/UNITARIO</t>
  </si>
  <si>
    <t>V/TOTAL</t>
  </si>
  <si>
    <t>Mamón Poda de formación, con Pajarita</t>
  </si>
  <si>
    <t>15 Mts</t>
  </si>
  <si>
    <t>8 Mts</t>
  </si>
  <si>
    <t>6 Mts</t>
  </si>
  <si>
    <t>Roble Morado, tala, árbol muerto</t>
  </si>
  <si>
    <t>10 Mts</t>
  </si>
  <si>
    <t>Marañón, poda de formación , Pajarita, comején, instalación de flautas para comején</t>
  </si>
  <si>
    <t>12 Mts</t>
  </si>
  <si>
    <t>Roble Morado Poda de formación, con Pajarita, comején ramas secas y podridas</t>
  </si>
  <si>
    <t>16 Mts</t>
  </si>
  <si>
    <t>25 Mts</t>
  </si>
  <si>
    <t>18 Mts</t>
  </si>
  <si>
    <t>20 Mts</t>
  </si>
  <si>
    <t>Roble Morado, poda de formación, Pajarita, comején, ramas podridas, debido a su gran altura es un riesgo para los usuarios como el personal común</t>
  </si>
  <si>
    <t>Árbol de Neem, poda de formación, , debido a su gran altura es un riesgo para los usuarios como el personal común</t>
  </si>
  <si>
    <t>Ceiba Poda de formación, con Pajarita, comején ramas secas y podridas</t>
  </si>
  <si>
    <t>Marañón Poda de formación, con Pajarita, comején ramas secas y podridas</t>
  </si>
  <si>
    <t>Mango Poda de formación, con Pajarita,</t>
  </si>
  <si>
    <t>Roble Morado Poda de formación, con Pajarita, comején ramas secas y podridas Pajarita, comején ramas secas y podridas</t>
  </si>
  <si>
    <t>Roble Poda de formación, con Pajarita, comején ramas secas y podridas</t>
  </si>
  <si>
    <t>Ceiba Poda de formación , debido a su gran altura es un riesgo para los usuarios como el personal común</t>
  </si>
  <si>
    <t>Ceiba Poda de formación, con
Pajarita, comején ramas secas
y podridas</t>
  </si>
  <si>
    <t>Mangle Plateado Poda de formación, con Pajarita, comején ramas secas y podridas</t>
  </si>
  <si>
    <t>Neem Poda de formación, con Pajarita, comején ramas secas y podridas</t>
  </si>
  <si>
    <t>Campano Poda de formación, con Pajarita, comején ramas secas y podridas</t>
  </si>
  <si>
    <t>Árbol   de   Neem,   poda   de formación, , debido a su gran altura  es  un  riesgo  para  los usuarios   como   el   personal común</t>
  </si>
  <si>
    <t>Olivo,   poda   de   formación, Pajarita,   debido   a   su   gran altura  es  un  riesgo  para  los usuarios   como   el   personal
común</t>
  </si>
  <si>
    <t>Carreto,  Poda  de  formación, con  Pajarita,  comején  ramas
secas y podridas</t>
  </si>
  <si>
    <t>Roble   Morado,   tala,   árbol
muerto</t>
  </si>
  <si>
    <t>Campano,           poda           de formación, Pajarita, comején, ramas  podridas,  debido  a  su gran altura es un riesgo para los usuarios como el personal
común</t>
  </si>
  <si>
    <t>Pivijay,  poda  de  formación, Pajarita,     comején,     ramas podridas,  debido  a  su  gran altura  es  un  riesgo  para  los usuarios   como   el   personal
común</t>
  </si>
  <si>
    <t>Carreto,  poda  de  formación, Pajarita, comején</t>
  </si>
  <si>
    <t>Carito,   poda   de   formación, debido a su gran altura es un riesgo para los usuarios como
el personal común</t>
  </si>
  <si>
    <t>Bonga,  poda  de   formación, con  Pajarita,  comején  ramas
secas y podridas</t>
  </si>
  <si>
    <t>Ceiba      blanca      poda      de formación,      con      Pajarita, comején     ramas     secas     y podridas,    riesgo    eléctrico,
cables de alta tensión</t>
  </si>
  <si>
    <t>Ceiba Poda de formación, con Pajarita,      comején      ramas secas y podridas</t>
  </si>
  <si>
    <t>Mamón,   poda   de   formación, con   pajarita,   ramas   secas   y
podrida</t>
  </si>
  <si>
    <t>Ceiba  Poda  de  formación,  con Pajarita, comején ramas secas y podridas</t>
  </si>
  <si>
    <t>Bonga  Poda  de  formación,  con Pajarita, comején ramas secas y podridas</t>
  </si>
  <si>
    <t>Mamón,   poda   de   formación, con   pajarita,   ramas   secas   y podrida</t>
  </si>
  <si>
    <t>Bonga, poda de formación, con Pajarita, comején ramas secas y
podridas</t>
  </si>
  <si>
    <t>Campano,  poda  de  formación, Pajarita,        comején,        ramas podridas,    debido    a    su    gran altura   es   un   riesgo   para   los usuarios     como     el     personal
común</t>
  </si>
  <si>
    <t>Roble     Morado,     tala,     árbol
muerto</t>
  </si>
  <si>
    <t>Olivo,     poda     de     formación, Pajarita, debido a su gran altura es  un  riesgo  para  los  usuarios
como el personal común</t>
  </si>
  <si>
    <t>Retiro de material vegetal hacia sitio de disposición final</t>
  </si>
  <si>
    <r>
      <rPr>
        <sz val="8"/>
        <rFont val="Arial"/>
        <family val="2"/>
      </rPr>
      <t>10Mts</t>
    </r>
  </si>
  <si>
    <r>
      <rPr>
        <sz val="8"/>
        <rFont val="Arial"/>
        <family val="2"/>
      </rPr>
      <t>8 Mts</t>
    </r>
  </si>
  <si>
    <r>
      <rPr>
        <sz val="8"/>
        <rFont val="Arial"/>
        <family val="2"/>
      </rPr>
      <t>6 Mts</t>
    </r>
  </si>
  <si>
    <r>
      <rPr>
        <sz val="8"/>
        <rFont val="Arial"/>
        <family val="2"/>
      </rPr>
      <t>10 Mts</t>
    </r>
  </si>
  <si>
    <r>
      <rPr>
        <sz val="8"/>
        <rFont val="Arial"/>
        <family val="2"/>
      </rPr>
      <t>14 Mts</t>
    </r>
  </si>
  <si>
    <r>
      <rPr>
        <sz val="8"/>
        <rFont val="Arial"/>
        <family val="2"/>
      </rPr>
      <t>15 Mts</t>
    </r>
  </si>
  <si>
    <r>
      <rPr>
        <sz val="8"/>
        <rFont val="Arial"/>
        <family val="2"/>
      </rPr>
      <t>12 Mts</t>
    </r>
  </si>
  <si>
    <r>
      <rPr>
        <sz val="8"/>
        <rFont val="Arial"/>
        <family val="2"/>
      </rPr>
      <t>13 Mts</t>
    </r>
  </si>
  <si>
    <r>
      <rPr>
        <sz val="8"/>
        <rFont val="Arial"/>
        <family val="2"/>
      </rPr>
      <t>16 Mts</t>
    </r>
  </si>
  <si>
    <r>
      <rPr>
        <sz val="8"/>
        <rFont val="Arial"/>
        <family val="2"/>
      </rPr>
      <t>VOLTEOS</t>
    </r>
  </si>
  <si>
    <t>Retiro de material vegetal
hacia sitio de disposición final</t>
  </si>
  <si>
    <t>VOLTEOS</t>
  </si>
  <si>
    <t>COTIZACION 1- FUNDACION CARIBE BIODIVERSA</t>
  </si>
  <si>
    <t>PROMEDIO</t>
  </si>
  <si>
    <t>COTIZACION 2- Fundación.Ambientalista y de Recursos Hídricos de Colombia</t>
  </si>
  <si>
    <t>SEDE RURAL</t>
  </si>
  <si>
    <t>URBANA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</si>
</sst>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4" fontId="5" fillId="0" borderId="1" xfId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8" fontId="0" fillId="2" borderId="1" xfId="0" applyNumberFormat="1" applyFill="1" applyBorder="1"/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9DC07-1122-4D82-8998-C44915F695D2}">
  <dimension ref="A1:J53"/>
  <sheetViews>
    <sheetView tabSelected="1" workbookViewId="0">
      <selection activeCell="J55" sqref="J55"/>
    </sheetView>
  </sheetViews>
  <sheetFormatPr baseColWidth="10" defaultRowHeight="14.5" x14ac:dyDescent="0.35"/>
  <cols>
    <col min="2" max="2" width="35.54296875" customWidth="1"/>
    <col min="3" max="3" width="9.81640625" customWidth="1"/>
    <col min="4" max="4" width="9.90625" customWidth="1"/>
    <col min="5" max="5" width="15.453125" customWidth="1"/>
    <col min="6" max="6" width="18" customWidth="1"/>
    <col min="7" max="7" width="15.54296875" customWidth="1"/>
    <col min="8" max="8" width="12.54296875" customWidth="1"/>
    <col min="9" max="9" width="14" customWidth="1"/>
    <col min="10" max="10" width="14.90625" customWidth="1"/>
  </cols>
  <sheetData>
    <row r="1" spans="1:10" ht="34" customHeight="1" x14ac:dyDescent="0.35">
      <c r="A1" s="20" t="s">
        <v>0</v>
      </c>
      <c r="B1" s="20"/>
      <c r="C1" s="20"/>
      <c r="D1" s="20"/>
      <c r="E1" s="21" t="s">
        <v>64</v>
      </c>
      <c r="F1" s="21"/>
      <c r="G1" s="12" t="s">
        <v>66</v>
      </c>
      <c r="H1" s="12"/>
      <c r="I1" s="13" t="s">
        <v>65</v>
      </c>
      <c r="J1" s="14"/>
    </row>
    <row r="2" spans="1:10" ht="17.5" customHeight="1" x14ac:dyDescent="0.35">
      <c r="A2" s="17" t="s">
        <v>68</v>
      </c>
      <c r="B2" s="18"/>
      <c r="C2" s="18"/>
      <c r="D2" s="18"/>
      <c r="E2" s="18"/>
      <c r="F2" s="18"/>
      <c r="G2" s="18"/>
      <c r="H2" s="18"/>
      <c r="I2" s="18"/>
      <c r="J2" s="19"/>
    </row>
    <row r="3" spans="1:10" ht="46.5" customHeight="1" x14ac:dyDescent="0.35">
      <c r="A3" s="1" t="s">
        <v>1</v>
      </c>
      <c r="B3" s="1" t="s">
        <v>2</v>
      </c>
      <c r="C3" s="1" t="s">
        <v>3</v>
      </c>
      <c r="D3" s="1" t="s">
        <v>4</v>
      </c>
      <c r="E3" s="10" t="s">
        <v>5</v>
      </c>
      <c r="F3" s="10" t="s">
        <v>6</v>
      </c>
      <c r="G3" s="11" t="s">
        <v>5</v>
      </c>
      <c r="H3" s="11" t="s">
        <v>6</v>
      </c>
      <c r="I3" s="1" t="s">
        <v>5</v>
      </c>
      <c r="J3" s="1" t="s">
        <v>6</v>
      </c>
    </row>
    <row r="4" spans="1:10" ht="16" customHeight="1" x14ac:dyDescent="0.35">
      <c r="A4" s="1">
        <v>1</v>
      </c>
      <c r="B4" s="2" t="s">
        <v>7</v>
      </c>
      <c r="C4" s="3">
        <v>1</v>
      </c>
      <c r="D4" s="3" t="s">
        <v>8</v>
      </c>
      <c r="E4" s="7">
        <v>950000</v>
      </c>
      <c r="F4" s="7">
        <f>E4*C4</f>
        <v>950000</v>
      </c>
      <c r="G4" s="7">
        <v>969000</v>
      </c>
      <c r="H4" s="7">
        <f>G4*C4</f>
        <v>969000</v>
      </c>
      <c r="I4" s="7">
        <f>AVERAGE(E4,G4)</f>
        <v>959500</v>
      </c>
      <c r="J4" s="7">
        <f>I4*C4</f>
        <v>959500</v>
      </c>
    </row>
    <row r="5" spans="1:10" ht="39" customHeight="1" x14ac:dyDescent="0.35">
      <c r="A5" s="1">
        <v>2</v>
      </c>
      <c r="B5" s="4" t="s">
        <v>20</v>
      </c>
      <c r="C5" s="3">
        <v>1</v>
      </c>
      <c r="D5" s="3" t="s">
        <v>9</v>
      </c>
      <c r="E5" s="7">
        <v>650000</v>
      </c>
      <c r="F5" s="7">
        <f t="shared" ref="F5:F29" si="0">E5*C5</f>
        <v>650000</v>
      </c>
      <c r="G5" s="7">
        <v>663000</v>
      </c>
      <c r="H5" s="7">
        <f t="shared" ref="H5:H29" si="1">G5*C5</f>
        <v>663000</v>
      </c>
      <c r="I5" s="7">
        <f t="shared" ref="I5:I29" si="2">AVERAGE(E5,G5)</f>
        <v>656500</v>
      </c>
      <c r="J5" s="7">
        <f t="shared" ref="J5:J29" si="3">I5*C5</f>
        <v>656500</v>
      </c>
    </row>
    <row r="6" spans="1:10" ht="30" x14ac:dyDescent="0.35">
      <c r="A6" s="1">
        <v>3</v>
      </c>
      <c r="B6" s="2" t="s">
        <v>25</v>
      </c>
      <c r="C6" s="3">
        <v>1</v>
      </c>
      <c r="D6" s="3" t="s">
        <v>10</v>
      </c>
      <c r="E6" s="7">
        <v>550000</v>
      </c>
      <c r="F6" s="7">
        <f t="shared" si="0"/>
        <v>550000</v>
      </c>
      <c r="G6" s="7">
        <v>561000</v>
      </c>
      <c r="H6" s="7">
        <f t="shared" si="1"/>
        <v>561000</v>
      </c>
      <c r="I6" s="7">
        <f t="shared" si="2"/>
        <v>555500</v>
      </c>
      <c r="J6" s="7">
        <f t="shared" si="3"/>
        <v>555500</v>
      </c>
    </row>
    <row r="7" spans="1:10" ht="23" customHeight="1" x14ac:dyDescent="0.35">
      <c r="A7" s="1">
        <v>4</v>
      </c>
      <c r="B7" s="2" t="s">
        <v>11</v>
      </c>
      <c r="C7" s="3">
        <v>1</v>
      </c>
      <c r="D7" s="3" t="s">
        <v>10</v>
      </c>
      <c r="E7" s="7">
        <v>550000</v>
      </c>
      <c r="F7" s="7">
        <f t="shared" si="0"/>
        <v>550000</v>
      </c>
      <c r="G7" s="7">
        <v>561000</v>
      </c>
      <c r="H7" s="7">
        <f t="shared" si="1"/>
        <v>561000</v>
      </c>
      <c r="I7" s="7">
        <f t="shared" si="2"/>
        <v>555500</v>
      </c>
      <c r="J7" s="7">
        <f t="shared" si="3"/>
        <v>555500</v>
      </c>
    </row>
    <row r="8" spans="1:10" ht="30" x14ac:dyDescent="0.35">
      <c r="A8" s="1">
        <v>5</v>
      </c>
      <c r="B8" s="2" t="s">
        <v>20</v>
      </c>
      <c r="C8" s="3">
        <v>1</v>
      </c>
      <c r="D8" s="3" t="s">
        <v>9</v>
      </c>
      <c r="E8" s="7">
        <v>650000</v>
      </c>
      <c r="F8" s="7">
        <f t="shared" si="0"/>
        <v>650000</v>
      </c>
      <c r="G8" s="7">
        <v>663000</v>
      </c>
      <c r="H8" s="7">
        <f t="shared" si="1"/>
        <v>663000</v>
      </c>
      <c r="I8" s="7">
        <f t="shared" si="2"/>
        <v>656500</v>
      </c>
      <c r="J8" s="7">
        <f t="shared" si="3"/>
        <v>656500</v>
      </c>
    </row>
    <row r="9" spans="1:10" ht="30" x14ac:dyDescent="0.35">
      <c r="A9" s="1">
        <v>6</v>
      </c>
      <c r="B9" s="2" t="s">
        <v>20</v>
      </c>
      <c r="C9" s="3">
        <v>1</v>
      </c>
      <c r="D9" s="3" t="s">
        <v>12</v>
      </c>
      <c r="E9" s="7">
        <v>750000</v>
      </c>
      <c r="F9" s="7">
        <f t="shared" si="0"/>
        <v>750000</v>
      </c>
      <c r="G9" s="7">
        <v>765000</v>
      </c>
      <c r="H9" s="7">
        <f t="shared" si="1"/>
        <v>765000</v>
      </c>
      <c r="I9" s="7">
        <f t="shared" si="2"/>
        <v>757500</v>
      </c>
      <c r="J9" s="7">
        <f t="shared" si="3"/>
        <v>757500</v>
      </c>
    </row>
    <row r="10" spans="1:10" ht="31.5" customHeight="1" x14ac:dyDescent="0.35">
      <c r="A10" s="1">
        <v>7</v>
      </c>
      <c r="B10" s="2" t="s">
        <v>13</v>
      </c>
      <c r="C10" s="3">
        <v>1</v>
      </c>
      <c r="D10" s="3" t="s">
        <v>10</v>
      </c>
      <c r="E10" s="7">
        <v>550000</v>
      </c>
      <c r="F10" s="7">
        <f t="shared" si="0"/>
        <v>550000</v>
      </c>
      <c r="G10" s="7">
        <v>561000</v>
      </c>
      <c r="H10" s="7">
        <f t="shared" si="1"/>
        <v>561000</v>
      </c>
      <c r="I10" s="7">
        <f t="shared" si="2"/>
        <v>555500</v>
      </c>
      <c r="J10" s="7">
        <f t="shared" si="3"/>
        <v>555500</v>
      </c>
    </row>
    <row r="11" spans="1:10" ht="30" x14ac:dyDescent="0.35">
      <c r="A11" s="1">
        <v>8</v>
      </c>
      <c r="B11" s="2" t="s">
        <v>21</v>
      </c>
      <c r="C11" s="3">
        <v>1</v>
      </c>
      <c r="D11" s="3" t="s">
        <v>14</v>
      </c>
      <c r="E11" s="7">
        <v>850000</v>
      </c>
      <c r="F11" s="7">
        <f t="shared" si="0"/>
        <v>850000</v>
      </c>
      <c r="G11" s="7">
        <v>867000</v>
      </c>
      <c r="H11" s="7">
        <f t="shared" si="1"/>
        <v>867000</v>
      </c>
      <c r="I11" s="7">
        <f t="shared" si="2"/>
        <v>858500</v>
      </c>
      <c r="J11" s="7">
        <f t="shared" si="3"/>
        <v>858500</v>
      </c>
    </row>
    <row r="12" spans="1:10" ht="20" x14ac:dyDescent="0.35">
      <c r="A12" s="1">
        <v>9</v>
      </c>
      <c r="B12" s="2" t="s">
        <v>15</v>
      </c>
      <c r="C12" s="3">
        <v>1</v>
      </c>
      <c r="D12" s="3" t="s">
        <v>9</v>
      </c>
      <c r="E12" s="7">
        <v>650000</v>
      </c>
      <c r="F12" s="7">
        <f t="shared" si="0"/>
        <v>650000</v>
      </c>
      <c r="G12" s="7">
        <v>663000</v>
      </c>
      <c r="H12" s="7">
        <f t="shared" si="1"/>
        <v>663000</v>
      </c>
      <c r="I12" s="7">
        <f t="shared" si="2"/>
        <v>656500</v>
      </c>
      <c r="J12" s="7">
        <f t="shared" si="3"/>
        <v>656500</v>
      </c>
    </row>
    <row r="13" spans="1:10" ht="19.5" customHeight="1" x14ac:dyDescent="0.35">
      <c r="A13" s="1">
        <v>10</v>
      </c>
      <c r="B13" s="2" t="s">
        <v>26</v>
      </c>
      <c r="C13" s="3">
        <v>1</v>
      </c>
      <c r="D13" s="3" t="s">
        <v>16</v>
      </c>
      <c r="E13" s="7">
        <v>1200000</v>
      </c>
      <c r="F13" s="7">
        <f t="shared" si="0"/>
        <v>1200000</v>
      </c>
      <c r="G13" s="7">
        <v>1224000</v>
      </c>
      <c r="H13" s="7">
        <f t="shared" si="1"/>
        <v>1224000</v>
      </c>
      <c r="I13" s="7">
        <f t="shared" si="2"/>
        <v>1212000</v>
      </c>
      <c r="J13" s="7">
        <f t="shared" si="3"/>
        <v>1212000</v>
      </c>
    </row>
    <row r="14" spans="1:10" ht="20" x14ac:dyDescent="0.35">
      <c r="A14" s="1">
        <v>11</v>
      </c>
      <c r="B14" s="2" t="s">
        <v>22</v>
      </c>
      <c r="C14" s="3">
        <v>1</v>
      </c>
      <c r="D14" s="3" t="s">
        <v>17</v>
      </c>
      <c r="E14" s="7">
        <v>1500000</v>
      </c>
      <c r="F14" s="7">
        <f t="shared" si="0"/>
        <v>1500000</v>
      </c>
      <c r="G14" s="7">
        <v>1530000</v>
      </c>
      <c r="H14" s="7">
        <f t="shared" si="1"/>
        <v>1530000</v>
      </c>
      <c r="I14" s="7">
        <f t="shared" si="2"/>
        <v>1515000</v>
      </c>
      <c r="J14" s="7">
        <f t="shared" si="3"/>
        <v>1515000</v>
      </c>
    </row>
    <row r="15" spans="1:10" ht="20" x14ac:dyDescent="0.35">
      <c r="A15" s="1">
        <v>12</v>
      </c>
      <c r="B15" s="2" t="s">
        <v>27</v>
      </c>
      <c r="C15" s="3">
        <v>1</v>
      </c>
      <c r="D15" s="3" t="s">
        <v>17</v>
      </c>
      <c r="E15" s="7">
        <v>1500000</v>
      </c>
      <c r="F15" s="7">
        <f t="shared" si="0"/>
        <v>1500000</v>
      </c>
      <c r="G15" s="7">
        <v>1530000</v>
      </c>
      <c r="H15" s="7">
        <f t="shared" si="1"/>
        <v>1530000</v>
      </c>
      <c r="I15" s="7">
        <f t="shared" si="2"/>
        <v>1515000</v>
      </c>
      <c r="J15" s="7">
        <f t="shared" si="3"/>
        <v>1515000</v>
      </c>
    </row>
    <row r="16" spans="1:10" ht="20" x14ac:dyDescent="0.35">
      <c r="A16" s="1">
        <v>13</v>
      </c>
      <c r="B16" s="2" t="s">
        <v>27</v>
      </c>
      <c r="C16" s="3">
        <v>1</v>
      </c>
      <c r="D16" s="3" t="s">
        <v>17</v>
      </c>
      <c r="E16" s="7">
        <v>1500000</v>
      </c>
      <c r="F16" s="7">
        <f t="shared" si="0"/>
        <v>1500000</v>
      </c>
      <c r="G16" s="7">
        <v>1530000</v>
      </c>
      <c r="H16" s="7">
        <f t="shared" si="1"/>
        <v>1530000</v>
      </c>
      <c r="I16" s="7">
        <f t="shared" si="2"/>
        <v>1515000</v>
      </c>
      <c r="J16" s="7">
        <f t="shared" si="3"/>
        <v>1515000</v>
      </c>
    </row>
    <row r="17" spans="1:10" ht="20" x14ac:dyDescent="0.35">
      <c r="A17" s="1">
        <v>14</v>
      </c>
      <c r="B17" s="2" t="s">
        <v>27</v>
      </c>
      <c r="C17" s="3">
        <v>1</v>
      </c>
      <c r="D17" s="3" t="s">
        <v>18</v>
      </c>
      <c r="E17" s="7">
        <v>1500000</v>
      </c>
      <c r="F17" s="7">
        <f t="shared" si="0"/>
        <v>1500000</v>
      </c>
      <c r="G17" s="7">
        <v>1530000</v>
      </c>
      <c r="H17" s="7">
        <f t="shared" si="1"/>
        <v>1530000</v>
      </c>
      <c r="I17" s="7">
        <f t="shared" si="2"/>
        <v>1515000</v>
      </c>
      <c r="J17" s="7">
        <f t="shared" si="3"/>
        <v>1515000</v>
      </c>
    </row>
    <row r="18" spans="1:10" ht="20" x14ac:dyDescent="0.35">
      <c r="A18" s="1">
        <v>15</v>
      </c>
      <c r="B18" s="2" t="s">
        <v>26</v>
      </c>
      <c r="C18" s="3">
        <v>1</v>
      </c>
      <c r="D18" s="3" t="s">
        <v>18</v>
      </c>
      <c r="E18" s="7">
        <v>1500000</v>
      </c>
      <c r="F18" s="7">
        <f t="shared" si="0"/>
        <v>1500000</v>
      </c>
      <c r="G18" s="7">
        <v>1530000</v>
      </c>
      <c r="H18" s="7">
        <f t="shared" si="1"/>
        <v>1530000</v>
      </c>
      <c r="I18" s="7">
        <f t="shared" si="2"/>
        <v>1515000</v>
      </c>
      <c r="J18" s="7">
        <f t="shared" si="3"/>
        <v>1515000</v>
      </c>
    </row>
    <row r="19" spans="1:10" ht="20" x14ac:dyDescent="0.35">
      <c r="A19" s="1">
        <v>16</v>
      </c>
      <c r="B19" s="2" t="s">
        <v>22</v>
      </c>
      <c r="C19" s="3">
        <v>1</v>
      </c>
      <c r="D19" s="3" t="s">
        <v>19</v>
      </c>
      <c r="E19" s="7">
        <v>1500000</v>
      </c>
      <c r="F19" s="7">
        <f t="shared" si="0"/>
        <v>1500000</v>
      </c>
      <c r="G19" s="7">
        <v>1530000</v>
      </c>
      <c r="H19" s="7">
        <f t="shared" si="1"/>
        <v>1530000</v>
      </c>
      <c r="I19" s="7">
        <f t="shared" si="2"/>
        <v>1515000</v>
      </c>
      <c r="J19" s="7">
        <f t="shared" si="3"/>
        <v>1515000</v>
      </c>
    </row>
    <row r="20" spans="1:10" ht="20" x14ac:dyDescent="0.35">
      <c r="A20" s="1">
        <v>17</v>
      </c>
      <c r="B20" s="2" t="s">
        <v>15</v>
      </c>
      <c r="C20" s="3">
        <v>1</v>
      </c>
      <c r="D20" s="3" t="s">
        <v>19</v>
      </c>
      <c r="E20" s="7">
        <v>1500000</v>
      </c>
      <c r="F20" s="7">
        <f t="shared" si="0"/>
        <v>1500000</v>
      </c>
      <c r="G20" s="7">
        <v>1530000</v>
      </c>
      <c r="H20" s="7">
        <f t="shared" si="1"/>
        <v>1530000</v>
      </c>
      <c r="I20" s="7">
        <f t="shared" si="2"/>
        <v>1515000</v>
      </c>
      <c r="J20" s="7">
        <f t="shared" si="3"/>
        <v>1515000</v>
      </c>
    </row>
    <row r="21" spans="1:10" ht="30" x14ac:dyDescent="0.35">
      <c r="A21" s="1">
        <v>18</v>
      </c>
      <c r="B21" s="2" t="s">
        <v>28</v>
      </c>
      <c r="C21" s="3">
        <v>1</v>
      </c>
      <c r="D21" s="3" t="s">
        <v>19</v>
      </c>
      <c r="E21" s="7">
        <v>1500000</v>
      </c>
      <c r="F21" s="7">
        <f t="shared" si="0"/>
        <v>1500000</v>
      </c>
      <c r="G21" s="7">
        <v>1530000</v>
      </c>
      <c r="H21" s="7">
        <f t="shared" si="1"/>
        <v>1530000</v>
      </c>
      <c r="I21" s="7">
        <f t="shared" si="2"/>
        <v>1515000</v>
      </c>
      <c r="J21" s="7">
        <f t="shared" si="3"/>
        <v>1515000</v>
      </c>
    </row>
    <row r="22" spans="1:10" ht="44" customHeight="1" x14ac:dyDescent="0.35">
      <c r="A22" s="1">
        <v>19</v>
      </c>
      <c r="B22" s="2" t="s">
        <v>15</v>
      </c>
      <c r="C22" s="3">
        <v>1</v>
      </c>
      <c r="D22" s="3" t="s">
        <v>19</v>
      </c>
      <c r="E22" s="7">
        <v>1500000</v>
      </c>
      <c r="F22" s="7">
        <f t="shared" si="0"/>
        <v>1500000</v>
      </c>
      <c r="G22" s="7">
        <v>1530000</v>
      </c>
      <c r="H22" s="7">
        <f t="shared" si="1"/>
        <v>1530000</v>
      </c>
      <c r="I22" s="7">
        <f t="shared" si="2"/>
        <v>1515000</v>
      </c>
      <c r="J22" s="7">
        <f t="shared" si="3"/>
        <v>1515000</v>
      </c>
    </row>
    <row r="23" spans="1:10" ht="20" x14ac:dyDescent="0.35">
      <c r="A23" s="1">
        <v>20</v>
      </c>
      <c r="B23" s="2" t="s">
        <v>29</v>
      </c>
      <c r="C23" s="3">
        <v>1</v>
      </c>
      <c r="D23" s="3" t="s">
        <v>9</v>
      </c>
      <c r="E23" s="7">
        <v>600000</v>
      </c>
      <c r="F23" s="7">
        <f t="shared" si="0"/>
        <v>600000</v>
      </c>
      <c r="G23" s="7">
        <v>612000</v>
      </c>
      <c r="H23" s="7">
        <f t="shared" si="1"/>
        <v>612000</v>
      </c>
      <c r="I23" s="7">
        <f t="shared" si="2"/>
        <v>606000</v>
      </c>
      <c r="J23" s="7">
        <f t="shared" si="3"/>
        <v>606000</v>
      </c>
    </row>
    <row r="24" spans="1:10" ht="20" x14ac:dyDescent="0.35">
      <c r="A24" s="1">
        <v>21</v>
      </c>
      <c r="B24" s="2" t="s">
        <v>30</v>
      </c>
      <c r="C24" s="3">
        <v>1</v>
      </c>
      <c r="D24" s="3" t="s">
        <v>10</v>
      </c>
      <c r="E24" s="7">
        <v>500000</v>
      </c>
      <c r="F24" s="7">
        <f t="shared" si="0"/>
        <v>500000</v>
      </c>
      <c r="G24" s="7">
        <v>510000</v>
      </c>
      <c r="H24" s="7">
        <f t="shared" si="1"/>
        <v>510000</v>
      </c>
      <c r="I24" s="7">
        <f t="shared" si="2"/>
        <v>505000</v>
      </c>
      <c r="J24" s="7">
        <f t="shared" si="3"/>
        <v>505000</v>
      </c>
    </row>
    <row r="25" spans="1:10" ht="20" x14ac:dyDescent="0.35">
      <c r="A25" s="1">
        <v>22</v>
      </c>
      <c r="B25" s="2" t="s">
        <v>23</v>
      </c>
      <c r="C25" s="3">
        <v>1</v>
      </c>
      <c r="D25" s="3" t="s">
        <v>19</v>
      </c>
      <c r="E25" s="7">
        <v>1500000</v>
      </c>
      <c r="F25" s="7">
        <f t="shared" si="0"/>
        <v>1500000</v>
      </c>
      <c r="G25" s="7">
        <v>1530000</v>
      </c>
      <c r="H25" s="7">
        <f t="shared" si="1"/>
        <v>1530000</v>
      </c>
      <c r="I25" s="7">
        <f t="shared" si="2"/>
        <v>1515000</v>
      </c>
      <c r="J25" s="7">
        <f t="shared" si="3"/>
        <v>1515000</v>
      </c>
    </row>
    <row r="26" spans="1:10" ht="20" x14ac:dyDescent="0.35">
      <c r="A26" s="1">
        <v>23</v>
      </c>
      <c r="B26" s="2" t="s">
        <v>23</v>
      </c>
      <c r="C26" s="3">
        <v>1</v>
      </c>
      <c r="D26" s="3" t="s">
        <v>19</v>
      </c>
      <c r="E26" s="7">
        <v>1500000</v>
      </c>
      <c r="F26" s="7">
        <f t="shared" si="0"/>
        <v>1500000</v>
      </c>
      <c r="G26" s="7">
        <v>1530000</v>
      </c>
      <c r="H26" s="7">
        <f t="shared" si="1"/>
        <v>1530000</v>
      </c>
      <c r="I26" s="7">
        <f t="shared" si="2"/>
        <v>1515000</v>
      </c>
      <c r="J26" s="7">
        <f t="shared" si="3"/>
        <v>1515000</v>
      </c>
    </row>
    <row r="27" spans="1:10" x14ac:dyDescent="0.35">
      <c r="A27" s="1">
        <v>24</v>
      </c>
      <c r="B27" s="2" t="s">
        <v>24</v>
      </c>
      <c r="C27" s="3">
        <v>1</v>
      </c>
      <c r="D27" s="5" t="s">
        <v>9</v>
      </c>
      <c r="E27" s="7">
        <v>600000</v>
      </c>
      <c r="F27" s="7">
        <f t="shared" si="0"/>
        <v>600000</v>
      </c>
      <c r="G27" s="7">
        <v>612000</v>
      </c>
      <c r="H27" s="7">
        <f t="shared" si="1"/>
        <v>612000</v>
      </c>
      <c r="I27" s="7">
        <f t="shared" si="2"/>
        <v>606000</v>
      </c>
      <c r="J27" s="7">
        <f t="shared" si="3"/>
        <v>606000</v>
      </c>
    </row>
    <row r="28" spans="1:10" ht="20" x14ac:dyDescent="0.35">
      <c r="A28" s="1">
        <v>25</v>
      </c>
      <c r="B28" s="2" t="s">
        <v>31</v>
      </c>
      <c r="C28" s="3">
        <v>1</v>
      </c>
      <c r="D28" s="3" t="s">
        <v>16</v>
      </c>
      <c r="E28" s="7">
        <v>1000000</v>
      </c>
      <c r="F28" s="7">
        <f t="shared" si="0"/>
        <v>1000000</v>
      </c>
      <c r="G28" s="7">
        <v>1020000</v>
      </c>
      <c r="H28" s="7">
        <f t="shared" si="1"/>
        <v>1020000</v>
      </c>
      <c r="I28" s="7">
        <f t="shared" si="2"/>
        <v>1010000</v>
      </c>
      <c r="J28" s="7">
        <f t="shared" si="3"/>
        <v>1010000</v>
      </c>
    </row>
    <row r="29" spans="1:10" ht="20" x14ac:dyDescent="0.35">
      <c r="A29" s="1">
        <v>26</v>
      </c>
      <c r="B29" s="2" t="s">
        <v>62</v>
      </c>
      <c r="C29" s="3">
        <v>1</v>
      </c>
      <c r="D29" s="3" t="s">
        <v>63</v>
      </c>
      <c r="E29" s="7">
        <v>420000</v>
      </c>
      <c r="F29" s="7">
        <f t="shared" si="0"/>
        <v>420000</v>
      </c>
      <c r="G29" s="7">
        <v>428400</v>
      </c>
      <c r="H29" s="7">
        <f t="shared" si="1"/>
        <v>428400</v>
      </c>
      <c r="I29" s="7">
        <f t="shared" si="2"/>
        <v>424200</v>
      </c>
      <c r="J29" s="7">
        <f t="shared" si="3"/>
        <v>424200</v>
      </c>
    </row>
    <row r="30" spans="1:10" x14ac:dyDescent="0.35">
      <c r="A30" s="15" t="s">
        <v>67</v>
      </c>
      <c r="B30" s="16"/>
      <c r="C30" s="16"/>
      <c r="D30" s="16"/>
      <c r="E30" s="16"/>
      <c r="F30" s="16"/>
      <c r="G30" s="16"/>
      <c r="H30" s="16"/>
      <c r="I30" s="16"/>
      <c r="J30" s="16"/>
    </row>
    <row r="31" spans="1:10" ht="25" customHeight="1" x14ac:dyDescent="0.35">
      <c r="A31" s="8" t="s">
        <v>1</v>
      </c>
      <c r="B31" s="8" t="s">
        <v>2</v>
      </c>
      <c r="C31" s="8" t="s">
        <v>3</v>
      </c>
      <c r="D31" s="8" t="s">
        <v>4</v>
      </c>
      <c r="E31" s="8" t="s">
        <v>5</v>
      </c>
      <c r="F31" s="8" t="s">
        <v>6</v>
      </c>
      <c r="G31" s="1" t="s">
        <v>5</v>
      </c>
      <c r="H31" s="1" t="s">
        <v>6</v>
      </c>
      <c r="I31" s="1" t="s">
        <v>5</v>
      </c>
      <c r="J31" s="1" t="s">
        <v>6</v>
      </c>
    </row>
    <row r="32" spans="1:10" ht="31.5" customHeight="1" x14ac:dyDescent="0.35">
      <c r="A32" s="1">
        <v>1</v>
      </c>
      <c r="B32" s="6" t="s">
        <v>32</v>
      </c>
      <c r="C32" s="3">
        <v>1</v>
      </c>
      <c r="D32" s="3" t="s">
        <v>52</v>
      </c>
      <c r="E32" s="7">
        <v>1200000</v>
      </c>
      <c r="F32" s="7">
        <f t="shared" ref="F32:F52" si="4">E32*C32</f>
        <v>1200000</v>
      </c>
      <c r="G32" s="7">
        <v>1224000</v>
      </c>
      <c r="H32" s="7">
        <f t="shared" ref="H32:H52" si="5">G32*C32</f>
        <v>1224000</v>
      </c>
      <c r="I32" s="7">
        <f t="shared" ref="I32" si="6">AVERAGE(E32,G32)</f>
        <v>1212000</v>
      </c>
      <c r="J32" s="7">
        <f t="shared" ref="J32" si="7">I32*C32</f>
        <v>1212000</v>
      </c>
    </row>
    <row r="33" spans="1:10" ht="38.5" customHeight="1" x14ac:dyDescent="0.35">
      <c r="A33" s="1">
        <v>2</v>
      </c>
      <c r="B33" s="6" t="s">
        <v>33</v>
      </c>
      <c r="C33" s="3">
        <v>1</v>
      </c>
      <c r="D33" s="3" t="s">
        <v>53</v>
      </c>
      <c r="E33" s="7">
        <v>1000000</v>
      </c>
      <c r="F33" s="7">
        <f t="shared" si="4"/>
        <v>1000000</v>
      </c>
      <c r="G33" s="7">
        <v>1020000</v>
      </c>
      <c r="H33" s="7">
        <f t="shared" si="5"/>
        <v>1020000</v>
      </c>
      <c r="I33" s="7">
        <f t="shared" ref="I33:I52" si="8">AVERAGE(E33,G33)</f>
        <v>1010000</v>
      </c>
      <c r="J33" s="7">
        <f t="shared" ref="J33:J52" si="9">I33*C33</f>
        <v>1010000</v>
      </c>
    </row>
    <row r="34" spans="1:10" ht="35" customHeight="1" x14ac:dyDescent="0.35">
      <c r="A34" s="1">
        <v>3</v>
      </c>
      <c r="B34" s="6" t="s">
        <v>34</v>
      </c>
      <c r="C34" s="3">
        <v>1</v>
      </c>
      <c r="D34" s="3" t="s">
        <v>54</v>
      </c>
      <c r="E34" s="7">
        <v>950000</v>
      </c>
      <c r="F34" s="7">
        <f t="shared" si="4"/>
        <v>950000</v>
      </c>
      <c r="G34" s="7">
        <v>969000</v>
      </c>
      <c r="H34" s="7">
        <f t="shared" si="5"/>
        <v>969000</v>
      </c>
      <c r="I34" s="7">
        <f t="shared" si="8"/>
        <v>959500</v>
      </c>
      <c r="J34" s="7">
        <f t="shared" si="9"/>
        <v>959500</v>
      </c>
    </row>
    <row r="35" spans="1:10" ht="31" customHeight="1" x14ac:dyDescent="0.35">
      <c r="A35" s="1">
        <v>4</v>
      </c>
      <c r="B35" s="6" t="s">
        <v>35</v>
      </c>
      <c r="C35" s="3">
        <v>1</v>
      </c>
      <c r="D35" s="3" t="s">
        <v>54</v>
      </c>
      <c r="E35" s="7">
        <v>950000</v>
      </c>
      <c r="F35" s="7">
        <f t="shared" si="4"/>
        <v>950000</v>
      </c>
      <c r="G35" s="7">
        <v>969000</v>
      </c>
      <c r="H35" s="7">
        <f t="shared" si="5"/>
        <v>969000</v>
      </c>
      <c r="I35" s="7">
        <f t="shared" si="8"/>
        <v>959500</v>
      </c>
      <c r="J35" s="7">
        <f t="shared" si="9"/>
        <v>959500</v>
      </c>
    </row>
    <row r="36" spans="1:10" ht="45.5" customHeight="1" x14ac:dyDescent="0.35">
      <c r="A36" s="1">
        <v>5</v>
      </c>
      <c r="B36" s="6" t="s">
        <v>36</v>
      </c>
      <c r="C36" s="3">
        <v>1</v>
      </c>
      <c r="D36" s="3" t="s">
        <v>53</v>
      </c>
      <c r="E36" s="7">
        <v>1000000</v>
      </c>
      <c r="F36" s="7">
        <f t="shared" si="4"/>
        <v>1000000</v>
      </c>
      <c r="G36" s="7">
        <v>1020000</v>
      </c>
      <c r="H36" s="7">
        <f t="shared" si="5"/>
        <v>1020000</v>
      </c>
      <c r="I36" s="7">
        <f t="shared" si="8"/>
        <v>1010000</v>
      </c>
      <c r="J36" s="7">
        <f t="shared" si="9"/>
        <v>1010000</v>
      </c>
    </row>
    <row r="37" spans="1:10" ht="45.5" customHeight="1" x14ac:dyDescent="0.35">
      <c r="A37" s="1">
        <v>6</v>
      </c>
      <c r="B37" s="6" t="s">
        <v>37</v>
      </c>
      <c r="C37" s="3">
        <v>1</v>
      </c>
      <c r="D37" s="3" t="s">
        <v>53</v>
      </c>
      <c r="E37" s="7">
        <v>1000000</v>
      </c>
      <c r="F37" s="7">
        <f t="shared" si="4"/>
        <v>1000000</v>
      </c>
      <c r="G37" s="7">
        <v>1020000</v>
      </c>
      <c r="H37" s="7">
        <f t="shared" si="5"/>
        <v>1020000</v>
      </c>
      <c r="I37" s="7">
        <f t="shared" si="8"/>
        <v>1010000</v>
      </c>
      <c r="J37" s="7">
        <f t="shared" si="9"/>
        <v>1010000</v>
      </c>
    </row>
    <row r="38" spans="1:10" ht="25" customHeight="1" x14ac:dyDescent="0.35">
      <c r="A38" s="1">
        <v>7</v>
      </c>
      <c r="B38" s="6" t="s">
        <v>38</v>
      </c>
      <c r="C38" s="3">
        <v>1</v>
      </c>
      <c r="D38" s="3" t="s">
        <v>55</v>
      </c>
      <c r="E38" s="7">
        <v>1200000</v>
      </c>
      <c r="F38" s="7">
        <f t="shared" si="4"/>
        <v>1200000</v>
      </c>
      <c r="G38" s="7">
        <v>1224000</v>
      </c>
      <c r="H38" s="7">
        <f t="shared" si="5"/>
        <v>1224000</v>
      </c>
      <c r="I38" s="7">
        <f t="shared" si="8"/>
        <v>1212000</v>
      </c>
      <c r="J38" s="7">
        <f t="shared" si="9"/>
        <v>1212000</v>
      </c>
    </row>
    <row r="39" spans="1:10" ht="45.5" customHeight="1" x14ac:dyDescent="0.35">
      <c r="A39" s="1">
        <v>8</v>
      </c>
      <c r="B39" s="6" t="s">
        <v>39</v>
      </c>
      <c r="C39" s="3">
        <v>1</v>
      </c>
      <c r="D39" s="3" t="s">
        <v>55</v>
      </c>
      <c r="E39" s="7">
        <v>1200000</v>
      </c>
      <c r="F39" s="7">
        <f t="shared" si="4"/>
        <v>1200000</v>
      </c>
      <c r="G39" s="7">
        <v>1224000</v>
      </c>
      <c r="H39" s="7">
        <f t="shared" si="5"/>
        <v>1224000</v>
      </c>
      <c r="I39" s="7">
        <f t="shared" si="8"/>
        <v>1212000</v>
      </c>
      <c r="J39" s="7">
        <f t="shared" si="9"/>
        <v>1212000</v>
      </c>
    </row>
    <row r="40" spans="1:10" ht="45.5" customHeight="1" x14ac:dyDescent="0.35">
      <c r="A40" s="1">
        <v>9</v>
      </c>
      <c r="B40" s="6" t="s">
        <v>40</v>
      </c>
      <c r="C40" s="3">
        <v>1</v>
      </c>
      <c r="D40" s="3" t="s">
        <v>53</v>
      </c>
      <c r="E40" s="7">
        <v>1000000</v>
      </c>
      <c r="F40" s="7">
        <f t="shared" si="4"/>
        <v>1000000</v>
      </c>
      <c r="G40" s="7">
        <v>1020000</v>
      </c>
      <c r="H40" s="7">
        <f t="shared" si="5"/>
        <v>1020000</v>
      </c>
      <c r="I40" s="7">
        <f t="shared" si="8"/>
        <v>1010000</v>
      </c>
      <c r="J40" s="7">
        <f t="shared" si="9"/>
        <v>1010000</v>
      </c>
    </row>
    <row r="41" spans="1:10" ht="45.5" customHeight="1" x14ac:dyDescent="0.35">
      <c r="A41" s="1">
        <v>10</v>
      </c>
      <c r="B41" s="6" t="s">
        <v>41</v>
      </c>
      <c r="C41" s="3">
        <v>1</v>
      </c>
      <c r="D41" s="3" t="s">
        <v>52</v>
      </c>
      <c r="E41" s="7">
        <v>1000000</v>
      </c>
      <c r="F41" s="7">
        <f t="shared" si="4"/>
        <v>1000000</v>
      </c>
      <c r="G41" s="7">
        <v>1020000</v>
      </c>
      <c r="H41" s="7">
        <f t="shared" si="5"/>
        <v>1020000</v>
      </c>
      <c r="I41" s="7">
        <f t="shared" si="8"/>
        <v>1010000</v>
      </c>
      <c r="J41" s="7">
        <f t="shared" si="9"/>
        <v>1010000</v>
      </c>
    </row>
    <row r="42" spans="1:10" ht="45.5" customHeight="1" x14ac:dyDescent="0.35">
      <c r="A42" s="1">
        <v>11</v>
      </c>
      <c r="B42" s="6" t="s">
        <v>42</v>
      </c>
      <c r="C42" s="3">
        <v>1</v>
      </c>
      <c r="D42" s="3" t="s">
        <v>56</v>
      </c>
      <c r="E42" s="7">
        <v>1500000</v>
      </c>
      <c r="F42" s="7">
        <f t="shared" si="4"/>
        <v>1500000</v>
      </c>
      <c r="G42" s="7">
        <v>1530000</v>
      </c>
      <c r="H42" s="7">
        <f t="shared" si="5"/>
        <v>1530000</v>
      </c>
      <c r="I42" s="7">
        <f t="shared" si="8"/>
        <v>1515000</v>
      </c>
      <c r="J42" s="7">
        <f t="shared" si="9"/>
        <v>1515000</v>
      </c>
    </row>
    <row r="43" spans="1:10" ht="45.5" customHeight="1" x14ac:dyDescent="0.35">
      <c r="A43" s="1">
        <v>12</v>
      </c>
      <c r="B43" s="6" t="s">
        <v>43</v>
      </c>
      <c r="C43" s="3">
        <v>1</v>
      </c>
      <c r="D43" s="3" t="s">
        <v>57</v>
      </c>
      <c r="E43" s="7">
        <v>1500000</v>
      </c>
      <c r="F43" s="7">
        <f t="shared" si="4"/>
        <v>1500000</v>
      </c>
      <c r="G43" s="7">
        <v>1530000</v>
      </c>
      <c r="H43" s="7">
        <f t="shared" si="5"/>
        <v>1530000</v>
      </c>
      <c r="I43" s="7">
        <f t="shared" si="8"/>
        <v>1515000</v>
      </c>
      <c r="J43" s="7">
        <f t="shared" si="9"/>
        <v>1515000</v>
      </c>
    </row>
    <row r="44" spans="1:10" ht="45.5" customHeight="1" x14ac:dyDescent="0.35">
      <c r="A44" s="1">
        <v>13</v>
      </c>
      <c r="B44" s="6" t="s">
        <v>44</v>
      </c>
      <c r="C44" s="3">
        <v>1</v>
      </c>
      <c r="D44" s="3" t="s">
        <v>58</v>
      </c>
      <c r="E44" s="7">
        <v>1300000</v>
      </c>
      <c r="F44" s="7">
        <f t="shared" si="4"/>
        <v>1300000</v>
      </c>
      <c r="G44" s="7">
        <v>1326000</v>
      </c>
      <c r="H44" s="7">
        <f t="shared" si="5"/>
        <v>1326000</v>
      </c>
      <c r="I44" s="7">
        <f t="shared" si="8"/>
        <v>1313000</v>
      </c>
      <c r="J44" s="7">
        <f t="shared" si="9"/>
        <v>1313000</v>
      </c>
    </row>
    <row r="45" spans="1:10" ht="45.5" customHeight="1" x14ac:dyDescent="0.35">
      <c r="A45" s="1">
        <v>14</v>
      </c>
      <c r="B45" s="6" t="s">
        <v>44</v>
      </c>
      <c r="C45" s="3">
        <v>1</v>
      </c>
      <c r="D45" s="3" t="s">
        <v>59</v>
      </c>
      <c r="E45" s="7">
        <v>1300000</v>
      </c>
      <c r="F45" s="7">
        <f t="shared" si="4"/>
        <v>1300000</v>
      </c>
      <c r="G45" s="7">
        <v>1326000</v>
      </c>
      <c r="H45" s="7">
        <f t="shared" si="5"/>
        <v>1326000</v>
      </c>
      <c r="I45" s="7">
        <f t="shared" si="8"/>
        <v>1313000</v>
      </c>
      <c r="J45" s="7">
        <f t="shared" si="9"/>
        <v>1313000</v>
      </c>
    </row>
    <row r="46" spans="1:10" ht="45.5" customHeight="1" x14ac:dyDescent="0.35">
      <c r="A46" s="1">
        <v>15</v>
      </c>
      <c r="B46" s="6" t="s">
        <v>45</v>
      </c>
      <c r="C46" s="3">
        <v>1</v>
      </c>
      <c r="D46" s="3" t="s">
        <v>55</v>
      </c>
      <c r="E46" s="7">
        <v>1000000</v>
      </c>
      <c r="F46" s="7">
        <f t="shared" si="4"/>
        <v>1000000</v>
      </c>
      <c r="G46" s="7">
        <v>1020000</v>
      </c>
      <c r="H46" s="7">
        <f t="shared" si="5"/>
        <v>1020000</v>
      </c>
      <c r="I46" s="7">
        <f t="shared" si="8"/>
        <v>1010000</v>
      </c>
      <c r="J46" s="7">
        <f t="shared" si="9"/>
        <v>1010000</v>
      </c>
    </row>
    <row r="47" spans="1:10" ht="45.5" customHeight="1" x14ac:dyDescent="0.35">
      <c r="A47" s="1">
        <v>16</v>
      </c>
      <c r="B47" s="6" t="s">
        <v>46</v>
      </c>
      <c r="C47" s="3">
        <v>1</v>
      </c>
      <c r="D47" s="3" t="s">
        <v>56</v>
      </c>
      <c r="E47" s="7">
        <v>1300000</v>
      </c>
      <c r="F47" s="7">
        <f t="shared" si="4"/>
        <v>1300000</v>
      </c>
      <c r="G47" s="7">
        <v>1326000</v>
      </c>
      <c r="H47" s="7">
        <f t="shared" si="5"/>
        <v>1326000</v>
      </c>
      <c r="I47" s="7">
        <f t="shared" si="8"/>
        <v>1313000</v>
      </c>
      <c r="J47" s="7">
        <f t="shared" si="9"/>
        <v>1313000</v>
      </c>
    </row>
    <row r="48" spans="1:10" ht="45.5" customHeight="1" x14ac:dyDescent="0.35">
      <c r="A48" s="1">
        <v>17</v>
      </c>
      <c r="B48" s="6" t="s">
        <v>47</v>
      </c>
      <c r="C48" s="3">
        <v>1</v>
      </c>
      <c r="D48" s="3" t="s">
        <v>55</v>
      </c>
      <c r="E48" s="7">
        <v>1000000</v>
      </c>
      <c r="F48" s="7">
        <f t="shared" si="4"/>
        <v>1000000</v>
      </c>
      <c r="G48" s="7">
        <v>1020000</v>
      </c>
      <c r="H48" s="7">
        <f t="shared" si="5"/>
        <v>1020000</v>
      </c>
      <c r="I48" s="7">
        <f t="shared" si="8"/>
        <v>1010000</v>
      </c>
      <c r="J48" s="7">
        <f t="shared" si="9"/>
        <v>1010000</v>
      </c>
    </row>
    <row r="49" spans="1:10" ht="45.5" customHeight="1" x14ac:dyDescent="0.35">
      <c r="A49" s="1">
        <v>18</v>
      </c>
      <c r="B49" s="6" t="s">
        <v>48</v>
      </c>
      <c r="C49" s="3">
        <v>1</v>
      </c>
      <c r="D49" s="3" t="s">
        <v>53</v>
      </c>
      <c r="E49" s="7">
        <v>1000000</v>
      </c>
      <c r="F49" s="7">
        <f t="shared" si="4"/>
        <v>1000000</v>
      </c>
      <c r="G49" s="7">
        <v>1020000</v>
      </c>
      <c r="H49" s="7">
        <f t="shared" si="5"/>
        <v>1020000</v>
      </c>
      <c r="I49" s="7">
        <f t="shared" si="8"/>
        <v>1010000</v>
      </c>
      <c r="J49" s="7">
        <f t="shared" si="9"/>
        <v>1010000</v>
      </c>
    </row>
    <row r="50" spans="1:10" ht="45.5" customHeight="1" x14ac:dyDescent="0.35">
      <c r="A50" s="1">
        <v>19</v>
      </c>
      <c r="B50" s="6" t="s">
        <v>49</v>
      </c>
      <c r="C50" s="3">
        <v>1</v>
      </c>
      <c r="D50" s="3" t="s">
        <v>58</v>
      </c>
      <c r="E50" s="7">
        <v>1800000</v>
      </c>
      <c r="F50" s="7">
        <f t="shared" si="4"/>
        <v>1800000</v>
      </c>
      <c r="G50" s="7">
        <v>1836000</v>
      </c>
      <c r="H50" s="7">
        <f t="shared" si="5"/>
        <v>1836000</v>
      </c>
      <c r="I50" s="7">
        <f t="shared" si="8"/>
        <v>1818000</v>
      </c>
      <c r="J50" s="7">
        <f t="shared" si="9"/>
        <v>1818000</v>
      </c>
    </row>
    <row r="51" spans="1:10" ht="45.5" customHeight="1" x14ac:dyDescent="0.35">
      <c r="A51" s="1">
        <v>20</v>
      </c>
      <c r="B51" s="6" t="s">
        <v>50</v>
      </c>
      <c r="C51" s="3">
        <v>1</v>
      </c>
      <c r="D51" s="3" t="s">
        <v>60</v>
      </c>
      <c r="E51" s="7">
        <v>1500000</v>
      </c>
      <c r="F51" s="7">
        <f t="shared" si="4"/>
        <v>1500000</v>
      </c>
      <c r="G51" s="7">
        <v>1530000</v>
      </c>
      <c r="H51" s="7">
        <f t="shared" si="5"/>
        <v>1530000</v>
      </c>
      <c r="I51" s="7">
        <f t="shared" si="8"/>
        <v>1515000</v>
      </c>
      <c r="J51" s="7">
        <f t="shared" si="9"/>
        <v>1515000</v>
      </c>
    </row>
    <row r="52" spans="1:10" ht="45.5" customHeight="1" x14ac:dyDescent="0.35">
      <c r="A52" s="1">
        <v>21</v>
      </c>
      <c r="B52" s="6" t="s">
        <v>51</v>
      </c>
      <c r="C52" s="3">
        <v>1</v>
      </c>
      <c r="D52" s="3" t="s">
        <v>61</v>
      </c>
      <c r="E52" s="7">
        <v>420000</v>
      </c>
      <c r="F52" s="7">
        <f t="shared" si="4"/>
        <v>420000</v>
      </c>
      <c r="G52" s="7">
        <v>428400</v>
      </c>
      <c r="H52" s="7">
        <f t="shared" si="5"/>
        <v>428400</v>
      </c>
      <c r="I52" s="7">
        <f t="shared" si="8"/>
        <v>424200</v>
      </c>
      <c r="J52" s="7">
        <f t="shared" si="9"/>
        <v>424200</v>
      </c>
    </row>
    <row r="53" spans="1:10" x14ac:dyDescent="0.35">
      <c r="J53" s="9">
        <v>51600900</v>
      </c>
    </row>
  </sheetData>
  <mergeCells count="6">
    <mergeCell ref="G1:H1"/>
    <mergeCell ref="I1:J1"/>
    <mergeCell ref="A30:J30"/>
    <mergeCell ref="A2:J2"/>
    <mergeCell ref="A1:D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MARIELIS CERVANTES FERNANDEZ</dc:creator>
  <cp:lastModifiedBy>Jesus Alberto Montero Osorio</cp:lastModifiedBy>
  <dcterms:created xsi:type="dcterms:W3CDTF">2025-06-26T16:29:18Z</dcterms:created>
  <dcterms:modified xsi:type="dcterms:W3CDTF">2025-07-14T16:12:17Z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2025-06-26T19:03:53Z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14176b96-a64d-4f16-8f9e-411ecfcbb876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