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lemus\Documents\PROCESOS DE CONTRATACIÓN\PROCESOS 2020\IP-DT-COR-011-2020 MEZCLA 7801\INFORME DE EVALUACIÓN 2\"/>
    </mc:Choice>
  </mc:AlternateContent>
  <xr:revisionPtr revIDLastSave="0" documentId="13_ncr:1_{AA6BF7AB-E941-47A8-84D6-561EE6A0077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pto vía 7801 (Ago)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</externalReferences>
  <definedNames>
    <definedName name="__________________APU221" localSheetId="0">#REF!</definedName>
    <definedName name="__________________APU221">#REF!</definedName>
    <definedName name="__________________PJ50" localSheetId="0">#REF!</definedName>
    <definedName name="__________________PJ50">#REF!</definedName>
    <definedName name="__________________pj51" localSheetId="0">#REF!</definedName>
    <definedName name="__________________pj51">#REF!</definedName>
    <definedName name="_________________APU221" localSheetId="0">#REF!</definedName>
    <definedName name="_________________APU221">#REF!</definedName>
    <definedName name="_________________APU465" localSheetId="0">[1]!absc</definedName>
    <definedName name="_________________APU465">[1]!absc</definedName>
    <definedName name="_________________PJ50" localSheetId="0">#REF!</definedName>
    <definedName name="_________________PJ50">#REF!</definedName>
    <definedName name="_________________pj51" localSheetId="0">#REF!</definedName>
    <definedName name="_________________pj51">#REF!</definedName>
    <definedName name="________________APU221" localSheetId="0">#REF!</definedName>
    <definedName name="________________APU221">#REF!</definedName>
    <definedName name="________________PJ50" localSheetId="0">#REF!</definedName>
    <definedName name="________________PJ50">#REF!</definedName>
    <definedName name="________________pj51" localSheetId="0">#REF!</definedName>
    <definedName name="________________pj51">#REF!</definedName>
    <definedName name="_______________APU221" localSheetId="0">#REF!</definedName>
    <definedName name="_______________APU465" localSheetId="0">[1]!absc</definedName>
    <definedName name="_______________APU465">[1]!absc</definedName>
    <definedName name="_______________PJ50" localSheetId="0">#REF!</definedName>
    <definedName name="_______________pj51" localSheetId="0">#REF!</definedName>
    <definedName name="______________APU221" localSheetId="0">#REF!</definedName>
    <definedName name="______________APU221">#REF!</definedName>
    <definedName name="______________APU465" localSheetId="0">[1]!absc</definedName>
    <definedName name="______________PJ50" localSheetId="0">#REF!</definedName>
    <definedName name="______________PJ50">#REF!</definedName>
    <definedName name="______________pj51" localSheetId="0">#REF!</definedName>
    <definedName name="______________pj51">#REF!</definedName>
    <definedName name="______________rc" localSheetId="0">#REF!</definedName>
    <definedName name="______________rc">#REF!</definedName>
    <definedName name="_____________APU465" localSheetId="0">[1]!absc</definedName>
    <definedName name="_____________APU465">[1]!absc</definedName>
    <definedName name="_____________rc" localSheetId="0">#REF!</definedName>
    <definedName name="_____________rc">#REF!</definedName>
    <definedName name="____________APU221" localSheetId="0">#REF!</definedName>
    <definedName name="____________APU221">#REF!</definedName>
    <definedName name="____________APU465" localSheetId="0">[1]!absc</definedName>
    <definedName name="____________APU465">[1]!absc</definedName>
    <definedName name="____________PJ50" localSheetId="0">#REF!</definedName>
    <definedName name="____________PJ50">#REF!</definedName>
    <definedName name="____________pj51" localSheetId="0">#REF!</definedName>
    <definedName name="____________pj51">#REF!</definedName>
    <definedName name="____________rc" localSheetId="0">#REF!</definedName>
    <definedName name="____________rc">#REF!</definedName>
    <definedName name="___________APU465" localSheetId="0">[1]!absc</definedName>
    <definedName name="___________APU465">[1]!absc</definedName>
    <definedName name="___________rc" localSheetId="0">#REF!</definedName>
    <definedName name="___________rc">#REF!</definedName>
    <definedName name="__________APU221" localSheetId="0">#REF!</definedName>
    <definedName name="__________APU221">#REF!</definedName>
    <definedName name="__________APU465" localSheetId="0">[1]!absc</definedName>
    <definedName name="__________APU465">[1]!absc</definedName>
    <definedName name="__________PJ50" localSheetId="0">#REF!</definedName>
    <definedName name="__________PJ50">#REF!</definedName>
    <definedName name="__________pj51" localSheetId="0">#REF!</definedName>
    <definedName name="__________pj51">#REF!</definedName>
    <definedName name="__________rc" localSheetId="0">#REF!</definedName>
    <definedName name="__________rc">#REF!</definedName>
    <definedName name="_________A17000" localSheetId="0">#REF!</definedName>
    <definedName name="_________A17000">#REF!</definedName>
    <definedName name="_________A20000" localSheetId="0">#REF!</definedName>
    <definedName name="_________A20000">#REF!</definedName>
    <definedName name="_________A30000" localSheetId="0">#REF!</definedName>
    <definedName name="_________A30000">#REF!</definedName>
    <definedName name="_________AFC1">[2]INV!$A$25:$D$28</definedName>
    <definedName name="_________AFC3">[2]INV!$F$25:$I$28</definedName>
    <definedName name="_________AFC5">[2]INV!$K$25:$N$28</definedName>
    <definedName name="_________APU221" localSheetId="0">#REF!</definedName>
    <definedName name="_________APU221">#REF!</definedName>
    <definedName name="_________APU465" localSheetId="0">[1]!absc</definedName>
    <definedName name="_________APU465">[1]!absc</definedName>
    <definedName name="_________BGC1">[2]INV!$A$5:$D$8</definedName>
    <definedName name="_________BGC3">[2]INV!$F$5:$I$8</definedName>
    <definedName name="_________BGC5">[2]INV!$K$5:$N$8</definedName>
    <definedName name="_________CAC1">[2]INV!$A$19:$D$22</definedName>
    <definedName name="_________CAC3">[2]INV!$F$19:$I$22</definedName>
    <definedName name="_________CAC5">[2]INV!$K$19:$N$22</definedName>
    <definedName name="_________PJ50" localSheetId="0">#REF!</definedName>
    <definedName name="_________PJ50">#REF!</definedName>
    <definedName name="_________pj51" localSheetId="0">#REF!</definedName>
    <definedName name="_________pj51">#REF!</definedName>
    <definedName name="_________rc" localSheetId="0">#REF!</definedName>
    <definedName name="_________rc">#REF!</definedName>
    <definedName name="_________SBC1">[2]INV!$A$12:$D$15</definedName>
    <definedName name="_________SBC3">[2]INV!$F$12:$I$15</definedName>
    <definedName name="_________SBC5">[2]INV!$K$12:$N$15</definedName>
    <definedName name="________A17000" localSheetId="0">#REF!</definedName>
    <definedName name="________A17000">#REF!</definedName>
    <definedName name="________A20000" localSheetId="0">#REF!</definedName>
    <definedName name="________A20000">#REF!</definedName>
    <definedName name="________A30000" localSheetId="0">#REF!</definedName>
    <definedName name="________A30000">#REF!</definedName>
    <definedName name="________AFC1">[2]INV!$A$25:$D$28</definedName>
    <definedName name="________AFC3">[2]INV!$F$25:$I$28</definedName>
    <definedName name="________AFC5">[2]INV!$K$25:$N$28</definedName>
    <definedName name="________APU221" localSheetId="0">#REF!</definedName>
    <definedName name="________APU221">#REF!</definedName>
    <definedName name="________APU465" localSheetId="0">[1]!absc</definedName>
    <definedName name="________APU465">[1]!absc</definedName>
    <definedName name="________BGC1">[2]INV!$A$5:$D$8</definedName>
    <definedName name="________BGC3">[2]INV!$F$5:$I$8</definedName>
    <definedName name="________BGC5">[2]INV!$K$5:$N$8</definedName>
    <definedName name="________CAC1">[2]INV!$A$19:$D$22</definedName>
    <definedName name="________CAC3">[2]INV!$F$19:$I$22</definedName>
    <definedName name="________CAC5">[2]INV!$K$19:$N$22</definedName>
    <definedName name="________PJ50" localSheetId="0">#REF!</definedName>
    <definedName name="________PJ50">#REF!</definedName>
    <definedName name="________pj51" localSheetId="0">#REF!</definedName>
    <definedName name="________pj51">#REF!</definedName>
    <definedName name="________rc" localSheetId="0">#REF!</definedName>
    <definedName name="________rc">#REF!</definedName>
    <definedName name="________SBC1">[2]INV!$A$12:$D$15</definedName>
    <definedName name="________SBC3">[2]INV!$F$12:$I$15</definedName>
    <definedName name="________SBC5">[2]INV!$K$12:$N$15</definedName>
    <definedName name="_______A17000" localSheetId="0">#REF!</definedName>
    <definedName name="_______A17000">#REF!</definedName>
    <definedName name="_______A20000" localSheetId="0">#REF!</definedName>
    <definedName name="_______A20000">#REF!</definedName>
    <definedName name="_______A30000" localSheetId="0">#REF!</definedName>
    <definedName name="_______A30000">#REF!</definedName>
    <definedName name="_______AFC1">[2]INV!$A$25:$D$28</definedName>
    <definedName name="_______AFC3">[2]INV!$F$25:$I$28</definedName>
    <definedName name="_______AFC5">[2]INV!$K$25:$N$28</definedName>
    <definedName name="_______APU221" localSheetId="0">#REF!</definedName>
    <definedName name="_______APU221">#REF!</definedName>
    <definedName name="_______APU465" localSheetId="0">[1]!absc</definedName>
    <definedName name="_______APU465">[1]!absc</definedName>
    <definedName name="_______BGC1">[2]INV!$A$5:$D$8</definedName>
    <definedName name="_______BGC3">[2]INV!$F$5:$I$8</definedName>
    <definedName name="_______BGC5">[2]INV!$K$5:$N$8</definedName>
    <definedName name="_______CAC1">[2]INV!$A$19:$D$22</definedName>
    <definedName name="_______CAC3">[2]INV!$F$19:$I$22</definedName>
    <definedName name="_______CAC5">[2]INV!$K$19:$N$22</definedName>
    <definedName name="_______PJ50" localSheetId="0">#REF!</definedName>
    <definedName name="_______PJ50">#REF!</definedName>
    <definedName name="_______pj51" localSheetId="0">#REF!</definedName>
    <definedName name="_______pj51">#REF!</definedName>
    <definedName name="_______rc" localSheetId="0">#REF!</definedName>
    <definedName name="_______rc">#REF!</definedName>
    <definedName name="_______SBC1">[2]INV!$A$12:$D$15</definedName>
    <definedName name="_______SBC3">[2]INV!$F$12:$I$15</definedName>
    <definedName name="_______SBC5">[2]INV!$K$12:$N$15</definedName>
    <definedName name="______A17000" localSheetId="0">#REF!</definedName>
    <definedName name="______A17000">#REF!</definedName>
    <definedName name="______A20000" localSheetId="0">#REF!</definedName>
    <definedName name="______A20000">#REF!</definedName>
    <definedName name="______A30000" localSheetId="0">#REF!</definedName>
    <definedName name="______A30000">#REF!</definedName>
    <definedName name="______AFC1">[2]INV!$A$25:$D$28</definedName>
    <definedName name="______AFC3">[2]INV!$F$25:$I$28</definedName>
    <definedName name="______AFC5">[2]INV!$K$25:$N$28</definedName>
    <definedName name="______APU221" localSheetId="0">#REF!</definedName>
    <definedName name="______APU221">#REF!</definedName>
    <definedName name="______APU465" localSheetId="0">[1]!absc</definedName>
    <definedName name="______APU465">[1]!absc</definedName>
    <definedName name="______BGC1">[2]INV!$A$5:$D$8</definedName>
    <definedName name="______BGC3">[2]INV!$F$5:$I$8</definedName>
    <definedName name="______BGC5">[2]INV!$K$5:$N$8</definedName>
    <definedName name="______CAC1">[2]INV!$A$19:$D$22</definedName>
    <definedName name="______CAC3">[2]INV!$F$19:$I$22</definedName>
    <definedName name="______CAC5">[2]INV!$K$19:$N$22</definedName>
    <definedName name="______PJ50" localSheetId="0">#REF!</definedName>
    <definedName name="______PJ50">#REF!</definedName>
    <definedName name="______pj51" localSheetId="0">#REF!</definedName>
    <definedName name="______pj51">#REF!</definedName>
    <definedName name="______rc" localSheetId="0">#REF!</definedName>
    <definedName name="______rc">#REF!</definedName>
    <definedName name="______SBC1">[2]INV!$A$12:$D$15</definedName>
    <definedName name="______SBC3">[2]INV!$F$12:$I$15</definedName>
    <definedName name="______SBC5">[2]INV!$K$12:$N$15</definedName>
    <definedName name="_____A17000" localSheetId="0">#REF!</definedName>
    <definedName name="_____A17000">#REF!</definedName>
    <definedName name="_____A20000" localSheetId="0">#REF!</definedName>
    <definedName name="_____A20000">#REF!</definedName>
    <definedName name="_____A30000" localSheetId="0">#REF!</definedName>
    <definedName name="_____A30000">#REF!</definedName>
    <definedName name="_____AFC1">[2]INV!$A$25:$D$28</definedName>
    <definedName name="_____AFC3">[2]INV!$F$25:$I$28</definedName>
    <definedName name="_____AFC5">[2]INV!$K$25:$N$28</definedName>
    <definedName name="_____APU221" localSheetId="0">#REF!</definedName>
    <definedName name="_____APU221">#REF!</definedName>
    <definedName name="_____APU465" localSheetId="0">[1]!absc</definedName>
    <definedName name="_____APU465">[1]!absc</definedName>
    <definedName name="_____BGC1">[2]INV!$A$5:$D$8</definedName>
    <definedName name="_____BGC3">[2]INV!$F$5:$I$8</definedName>
    <definedName name="_____BGC5">[2]INV!$K$5:$N$8</definedName>
    <definedName name="_____CAC1">[2]INV!$A$19:$D$22</definedName>
    <definedName name="_____CAC3">[2]INV!$F$19:$I$22</definedName>
    <definedName name="_____CAC5">[2]INV!$K$19:$N$22</definedName>
    <definedName name="_____PJ50" localSheetId="0">#REF!</definedName>
    <definedName name="_____PJ50">#REF!</definedName>
    <definedName name="_____pj51" localSheetId="0">#REF!</definedName>
    <definedName name="_____pj51">#REF!</definedName>
    <definedName name="_____rc" localSheetId="0">#REF!</definedName>
    <definedName name="_____rc">#REF!</definedName>
    <definedName name="_____SBC1">[2]INV!$A$12:$D$15</definedName>
    <definedName name="_____SBC3">[2]INV!$F$12:$I$15</definedName>
    <definedName name="_____SBC5">[2]INV!$K$12:$N$15</definedName>
    <definedName name="____A17000" localSheetId="0">#REF!</definedName>
    <definedName name="____A17000">#REF!</definedName>
    <definedName name="____A20000" localSheetId="0">#REF!</definedName>
    <definedName name="____A20000">#REF!</definedName>
    <definedName name="____A30000" localSheetId="0">#REF!</definedName>
    <definedName name="____A30000">#REF!</definedName>
    <definedName name="____AFC1">[2]INV!$A$25:$D$28</definedName>
    <definedName name="____AFC3">[2]INV!$F$25:$I$28</definedName>
    <definedName name="____AFC5">[2]INV!$K$25:$N$28</definedName>
    <definedName name="____APU221" localSheetId="0">#REF!</definedName>
    <definedName name="____APU221">#REF!</definedName>
    <definedName name="____APU465" localSheetId="0">[1]!absc</definedName>
    <definedName name="____APU465">[1]!absc</definedName>
    <definedName name="____BGC1">[2]INV!$A$5:$D$8</definedName>
    <definedName name="____BGC3">[2]INV!$F$5:$I$8</definedName>
    <definedName name="____BGC5">[2]INV!$K$5:$N$8</definedName>
    <definedName name="____CAC1">[2]INV!$A$19:$D$22</definedName>
    <definedName name="____CAC3">[2]INV!$F$19:$I$22</definedName>
    <definedName name="____CAC5">[2]INV!$K$19:$N$22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rc" localSheetId="0">#REF!</definedName>
    <definedName name="____rc">#REF!</definedName>
    <definedName name="____SBC1">[2]INV!$A$12:$D$15</definedName>
    <definedName name="____SBC3">[2]INV!$F$12:$I$15</definedName>
    <definedName name="____SBC5">[2]INV!$K$12:$N$15</definedName>
    <definedName name="___A17000" localSheetId="0">#REF!</definedName>
    <definedName name="___A17000">#REF!</definedName>
    <definedName name="___A20000" localSheetId="0">#REF!</definedName>
    <definedName name="___A20000">#REF!</definedName>
    <definedName name="___A30000" localSheetId="0">#REF!</definedName>
    <definedName name="___A30000">#REF!</definedName>
    <definedName name="___AFC1">[2]INV!$A$25:$D$28</definedName>
    <definedName name="___AFC3">[2]INV!$F$25:$I$28</definedName>
    <definedName name="___AFC5">[2]INV!$K$25:$N$28</definedName>
    <definedName name="___APU221" localSheetId="0">#REF!</definedName>
    <definedName name="___APU221">#REF!</definedName>
    <definedName name="___APU465" localSheetId="0">[1]!absc</definedName>
    <definedName name="___APU465">[1]!absc</definedName>
    <definedName name="___BGC1">[2]INV!$A$5:$D$8</definedName>
    <definedName name="___BGC3">[2]INV!$F$5:$I$8</definedName>
    <definedName name="___BGC5">[2]INV!$K$5:$N$8</definedName>
    <definedName name="___CAC1">[2]INV!$A$19:$D$22</definedName>
    <definedName name="___CAC3">[2]INV!$F$19:$I$22</definedName>
    <definedName name="___CAC5">[2]INV!$K$19:$N$22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_rc" localSheetId="0">#REF!</definedName>
    <definedName name="___rc">#REF!</definedName>
    <definedName name="___SBC1">[2]INV!$A$12:$D$15</definedName>
    <definedName name="___SBC3">[2]INV!$F$12:$I$15</definedName>
    <definedName name="___SBC5">[2]INV!$K$12:$N$15</definedName>
    <definedName name="__A17000" localSheetId="0">#REF!</definedName>
    <definedName name="__A17000">#REF!</definedName>
    <definedName name="__A20000" localSheetId="0">#REF!</definedName>
    <definedName name="__A20000">#REF!</definedName>
    <definedName name="__A30000" localSheetId="0">#REF!</definedName>
    <definedName name="__A30000">#REF!</definedName>
    <definedName name="__AFC1">[2]INV!$A$25:$D$28</definedName>
    <definedName name="__AFC3">[2]INV!$F$25:$I$28</definedName>
    <definedName name="__AFC5">[2]INV!$K$25:$N$28</definedName>
    <definedName name="__APU221" localSheetId="0">#REF!</definedName>
    <definedName name="__APU221">#REF!</definedName>
    <definedName name="__APU465" localSheetId="0">[1]!absc</definedName>
    <definedName name="__APU465">[1]!absc</definedName>
    <definedName name="__BGC1">[2]INV!$A$5:$D$8</definedName>
    <definedName name="__BGC3">[2]INV!$F$5:$I$8</definedName>
    <definedName name="__BGC5">[2]INV!$K$5:$N$8</definedName>
    <definedName name="__CAC1">[2]INV!$A$19:$D$22</definedName>
    <definedName name="__CAC3">[2]INV!$F$19:$I$22</definedName>
    <definedName name="__CAC5">[2]INV!$K$19:$N$22</definedName>
    <definedName name="__PJ50" localSheetId="0">#REF!</definedName>
    <definedName name="__PJ50">#REF!</definedName>
    <definedName name="__pj51" localSheetId="0">#REF!</definedName>
    <definedName name="__pj51">#REF!</definedName>
    <definedName name="__rc" localSheetId="0">#REF!</definedName>
    <definedName name="__rc">#REF!</definedName>
    <definedName name="__SBC1">[2]INV!$A$12:$D$15</definedName>
    <definedName name="__SBC3">[2]INV!$F$12:$I$15</definedName>
    <definedName name="__SBC5">[2]INV!$K$12:$N$15</definedName>
    <definedName name="_A17000" localSheetId="0">#REF!</definedName>
    <definedName name="_A17000">#REF!</definedName>
    <definedName name="_A20000" localSheetId="0">#REF!</definedName>
    <definedName name="_A20000">#REF!</definedName>
    <definedName name="_A30000" localSheetId="0">#REF!</definedName>
    <definedName name="_A30000">#REF!</definedName>
    <definedName name="_AFC1">[2]INV!$A$25:$D$28</definedName>
    <definedName name="_AFC3">[2]INV!$F$25:$I$28</definedName>
    <definedName name="_AFC5">[2]INV!$K$25:$N$28</definedName>
    <definedName name="_APU221" localSheetId="0">#REF!</definedName>
    <definedName name="_APU221">#REF!</definedName>
    <definedName name="_APU3" localSheetId="0">#REF!</definedName>
    <definedName name="_APU3">#REF!</definedName>
    <definedName name="_APU465" localSheetId="0">[1]!absc</definedName>
    <definedName name="_APU465">[1]!absc</definedName>
    <definedName name="_BGC1">[2]INV!$A$5:$D$8</definedName>
    <definedName name="_BGC3">[2]INV!$F$5:$I$8</definedName>
    <definedName name="_BGC5">[2]INV!$K$5:$N$8</definedName>
    <definedName name="_CAC1">[2]INV!$A$19:$D$22</definedName>
    <definedName name="_CAC3">[2]INV!$F$19:$I$22</definedName>
    <definedName name="_CAC5">[2]INV!$K$19:$N$22</definedName>
    <definedName name="_PJ50" localSheetId="0">#REF!</definedName>
    <definedName name="_PJ50">#REF!</definedName>
    <definedName name="_pj51" localSheetId="0">#REF!</definedName>
    <definedName name="_pj51">#REF!</definedName>
    <definedName name="_rc" localSheetId="0">#REF!</definedName>
    <definedName name="_rc">#REF!</definedName>
    <definedName name="_SBC1">[2]INV!$A$12:$D$15</definedName>
    <definedName name="_SBC3">[2]INV!$F$12:$I$15</definedName>
    <definedName name="_SBC5">[2]INV!$K$12:$N$15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a" localSheetId="0">#REF!</definedName>
    <definedName name="aa">#REF!</definedName>
    <definedName name="AAC">[2]AASHTO!$A$14:$F$17</definedName>
    <definedName name="ABG">[2]AASHTO!$A$2:$F$5</definedName>
    <definedName name="absc">#N/A</definedName>
    <definedName name="AccessDatabase" hidden="1">"A:\SAIN.mdb"</definedName>
    <definedName name="actual" localSheetId="0">'[3]ESTADO RED'!#REF!</definedName>
    <definedName name="actual">'[3]ESTADO RED'!#REF!</definedName>
    <definedName name="ad" localSheetId="0">#REF!</definedName>
    <definedName name="ad">#REF!</definedName>
    <definedName name="ADMINISTRADOR">[4]CUMPLIMIENTO!$C$5</definedName>
    <definedName name="ADMINISTRADOR_VIAL__ARMANDO_SANCHEZ_SANCHEZ">[5]INDICMICROEMP!$A$20</definedName>
    <definedName name="admon">[6]DATOS!$B$16</definedName>
    <definedName name="admon1">[7]DATOS!$B$16</definedName>
    <definedName name="adoq" localSheetId="0">[8]!absc</definedName>
    <definedName name="adoq">[9]!absc</definedName>
    <definedName name="ah" localSheetId="0">#REF!</definedName>
    <definedName name="ah">#REF!</definedName>
    <definedName name="ahe" localSheetId="0">#REF!</definedName>
    <definedName name="ahe">#REF!</definedName>
    <definedName name="aj" localSheetId="0">#REF!</definedName>
    <definedName name="aj">#REF!</definedName>
    <definedName name="ANTONIA" localSheetId="0">IF('Ppto vía 7801 (Ago)'!FABIAN,'Ppto vía 7801 (Ago)'!Header_Row+'Ppto vía 7801 (Ago)'!Number_of_Payments,'Ppto vía 7801 (Ago)'!Header_Row)</definedName>
    <definedName name="ANTONIA">IF(FABIAN,Header_Row+Number_of_Payments,Header_Row)</definedName>
    <definedName name="año" localSheetId="0">'[3]ESTADO RED'!#REF!</definedName>
    <definedName name="año">'[3]ESTADO RED'!#REF!</definedName>
    <definedName name="año1" localSheetId="0">'[10]ESTADO RED'!#REF!</definedName>
    <definedName name="año1">'[10]ESTADO RED'!#REF!</definedName>
    <definedName name="ao" localSheetId="0">#REF!</definedName>
    <definedName name="ao">#REF!</definedName>
    <definedName name="APU" localSheetId="0">[11]!absc</definedName>
    <definedName name="APU">[11]!absc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s" localSheetId="0">#REF!</definedName>
    <definedName name="as">#REF!</definedName>
    <definedName name="ASB">[2]AASHTO!$A$8:$F$11</definedName>
    <definedName name="au" localSheetId="0">#REF!</definedName>
    <definedName name="au">#REF!</definedName>
    <definedName name="aur" localSheetId="0">#REF!</definedName>
    <definedName name="aur">#REF!</definedName>
    <definedName name="av" localSheetId="0">#REF!</definedName>
    <definedName name="av">#REF!</definedName>
    <definedName name="ax" localSheetId="0">#REF!</definedName>
    <definedName name="ax">#REF!</definedName>
    <definedName name="bb" localSheetId="0">#REF!</definedName>
    <definedName name="bb">#REF!</definedName>
    <definedName name="Beg_Bal" localSheetId="0">#REF!</definedName>
    <definedName name="Beg_Bal">#REF!</definedName>
    <definedName name="bgh" localSheetId="0">#REF!</definedName>
    <definedName name="bgh">#REF!</definedName>
    <definedName name="BHT" localSheetId="0">#REF!</definedName>
    <definedName name="BHT">#REF!</definedName>
    <definedName name="bimestre">'[12]ESTADO RED'!$E$8</definedName>
    <definedName name="BJHVVHGH" localSheetId="0">DATE(YEAR('Ppto vía 7801 (Ago)'!Loan_Start),MONTH('Ppto vía 7801 (Ago)'!Loan_Start)+Payment_Number,DAY('Ppto vía 7801 (Ago)'!Loan_Start))</definedName>
    <definedName name="BJHVVHGH">DATE(YEAR(Loan_Start),MONTH(Loan_Start)+Payment_Number,DAY(Loan_Start))</definedName>
    <definedName name="bl" localSheetId="0">#REF!</definedName>
    <definedName name="bl">#REF!</definedName>
    <definedName name="bnm" localSheetId="0">#REF!</definedName>
    <definedName name="bnm">#REF!</definedName>
    <definedName name="BUENO" localSheetId="0">'[13]ESTADO VÍA-CRIT.TECNICO'!#REF!&lt;2.5</definedName>
    <definedName name="BUENO">'[13]ESTADO VÍA-CRIT.TECNICO'!#REF!&lt;2.5</definedName>
    <definedName name="BUENO4006" localSheetId="0">#REF!</definedName>
    <definedName name="BUENO4006">#REF!</definedName>
    <definedName name="BUENO4006A" localSheetId="0">#REF!</definedName>
    <definedName name="BUENO4006A">#REF!</definedName>
    <definedName name="BUENO40CN01" localSheetId="0">#REF!</definedName>
    <definedName name="BUENO40CN01">#REF!</definedName>
    <definedName name="BUENO40CNA" localSheetId="0">#REF!</definedName>
    <definedName name="BUENO40CNA">#REF!</definedName>
    <definedName name="BUENO40CNB" localSheetId="0">#REF!</definedName>
    <definedName name="BUENO40CNB">#REF!</definedName>
    <definedName name="BUENO55CN01" localSheetId="0">#REF!</definedName>
    <definedName name="BUENO55CN01">#REF!</definedName>
    <definedName name="BUENO55CN03" localSheetId="0">#REF!</definedName>
    <definedName name="BUENO55CN03">#REF!</definedName>
    <definedName name="BUENO5607" localSheetId="0">#REF!</definedName>
    <definedName name="BUENO5607">#REF!</definedName>
    <definedName name="BUENOAFIR5607" localSheetId="0">#REF!</definedName>
    <definedName name="BUENOAFIR5607">#REF!</definedName>
    <definedName name="bw" localSheetId="0">#REF!</definedName>
    <definedName name="bw">#REF!</definedName>
    <definedName name="C_" localSheetId="0">#REF!</definedName>
    <definedName name="C_">#REF!</definedName>
    <definedName name="CANT" localSheetId="0">#REF!</definedName>
    <definedName name="CANT">#REF!</definedName>
    <definedName name="CARLOS" localSheetId="0">DATE(YEAR('Ppto vía 7801 (Ago)'!Loan_Start),MONTH('Ppto vía 7801 (Ago)'!Loan_Start)+Payment_Number,DAY('Ppto vía 7801 (Ago)'!Loan_Start))</definedName>
    <definedName name="CARLOS">DATE(YEAR(Loan_Start),MONTH(Loan_Start)+Payment_Number,DAY(Loan_Start))</definedName>
    <definedName name="CAROL">'[6]precios-básicos2002'!$C$12:$C$56</definedName>
    <definedName name="carol1">'[7]precios-básicos2002'!$C$12:$C$56</definedName>
    <definedName name="CARRETERAS">[6]DATOS!$A$9</definedName>
    <definedName name="causa" localSheetId="0">#REF!</definedName>
    <definedName name="causa">#REF!</definedName>
    <definedName name="cc" localSheetId="0">#REF!</definedName>
    <definedName name="cc">#REF!</definedName>
    <definedName name="CCCCCC" localSheetId="0">'[14]A. P. U.'!#REF!</definedName>
    <definedName name="CCCCCC">'[14]A. P. U.'!#REF!</definedName>
    <definedName name="ccto210" localSheetId="0">#REF!</definedName>
    <definedName name="ccto210">#REF!</definedName>
    <definedName name="cd" localSheetId="0">#REF!</definedName>
    <definedName name="cd">#REF!</definedName>
    <definedName name="clase" localSheetId="0">#REF!</definedName>
    <definedName name="clase">#REF!</definedName>
    <definedName name="co" localSheetId="0">#REF!</definedName>
    <definedName name="co">#REF!</definedName>
    <definedName name="cp" localSheetId="0">#REF!</definedName>
    <definedName name="cp">#REF!</definedName>
    <definedName name="Criticos" localSheetId="0">#REF!</definedName>
    <definedName name="Criticos">#REF!</definedName>
    <definedName name="cv" localSheetId="0">#REF!</definedName>
    <definedName name="cv">#REF!</definedName>
    <definedName name="cx" localSheetId="0">#REF!</definedName>
    <definedName name="cx">#REF!</definedName>
    <definedName name="D" localSheetId="0">Scheduled_Payment+Extra_Payment</definedName>
    <definedName name="D">Scheduled_Payment+Extra_Payment</definedName>
    <definedName name="DANI">[6]ITEMS!$B$6:$B$176</definedName>
    <definedName name="Data" localSheetId="0">#REF!</definedName>
    <definedName name="Data">#REF!</definedName>
    <definedName name="dc" localSheetId="0">#REF!</definedName>
    <definedName name="dc">#REF!</definedName>
    <definedName name="DCF" localSheetId="0">#REF!</definedName>
    <definedName name="DCF">#REF!</definedName>
    <definedName name="dd" localSheetId="0">#REF!</definedName>
    <definedName name="dd">#REF!</definedName>
    <definedName name="DDDD" localSheetId="0">IF('Ppto vía 7801 (Ago)'!Values_Entered,'Ppto vía 7801 (Ago)'!Header_Row+'Ppto vía 7801 (Ago)'!Number_of_Payments,'Ppto vía 7801 (Ago)'!Header_Row)</definedName>
    <definedName name="DDDD">IF(Values_Entered,Header_Row+Number_of_Payments,Header_Row)</definedName>
    <definedName name="df" localSheetId="0">#REF!</definedName>
    <definedName name="df">#REF!</definedName>
    <definedName name="di" localSheetId="0">#REF!</definedName>
    <definedName name="di">#REF!</definedName>
    <definedName name="DistanciasPRS7801" localSheetId="0">[15]Hoja1!$K$3:$L$55</definedName>
    <definedName name="DistanciasPRS7801">[16]Hoja1!$K$3:$L$55</definedName>
    <definedName name="DistanciasPRS9003" localSheetId="0">[15]Hoja1!$A$3:$B$52</definedName>
    <definedName name="DistanciasPRS9003">[16]Hoja1!$A$3:$B$52</definedName>
    <definedName name="DistanciasPRS9004" localSheetId="0">[15]Hoja1!$F$3:$G$33</definedName>
    <definedName name="DistanciasPRS9004">[16]Hoja1!$F$3:$G$33</definedName>
    <definedName name="dj" localSheetId="0">#REF!</definedName>
    <definedName name="dj">#REF!</definedName>
    <definedName name="dl" localSheetId="0">#REF!</definedName>
    <definedName name="dl">#REF!</definedName>
    <definedName name="dm" localSheetId="0">#REF!</definedName>
    <definedName name="dm">#REF!</definedName>
    <definedName name="do" localSheetId="0">#REF!</definedName>
    <definedName name="do">#REF!</definedName>
    <definedName name="DOR" localSheetId="0">#REF!</definedName>
    <definedName name="DOR">#REF!</definedName>
    <definedName name="drf" localSheetId="0">#REF!</definedName>
    <definedName name="drf">#REF!</definedName>
    <definedName name="DSA" localSheetId="0">#REF!</definedName>
    <definedName name="DSA">#REF!</definedName>
    <definedName name="dt" localSheetId="0">#REF!</definedName>
    <definedName name="dt">#REF!</definedName>
    <definedName name="DTS" localSheetId="0">#REF!</definedName>
    <definedName name="DTS">#REF!</definedName>
    <definedName name="ee" localSheetId="0">#REF!</definedName>
    <definedName name="ee">#REF!</definedName>
    <definedName name="ef" localSheetId="0">#REF!</definedName>
    <definedName name="ef">#REF!</definedName>
    <definedName name="el" localSheetId="0">#REF!</definedName>
    <definedName name="el">#REF!</definedName>
    <definedName name="End_Bal" localSheetId="0">#REF!</definedName>
    <definedName name="End_Bal">#REF!</definedName>
    <definedName name="equi">'[6]precios-básicos2002'!$C$12:$C$56</definedName>
    <definedName name="EQUIPO" localSheetId="0">#REF!</definedName>
    <definedName name="EQUIPO">#REF!</definedName>
    <definedName name="er" localSheetId="0">#REF!</definedName>
    <definedName name="er">#REF!</definedName>
    <definedName name="ESP220.1" localSheetId="0">'[17]220.1'!$H$52</definedName>
    <definedName name="ESP220.1">'[18]220.1'!$H$52</definedName>
    <definedName name="ESP320.1" localSheetId="0">'[19]320.1'!$H$52</definedName>
    <definedName name="ESP320.1">'[20]320.1'!$H$52</definedName>
    <definedName name="ESP330.1" localSheetId="0">'[17]330.1'!$H$52</definedName>
    <definedName name="ESP330.1">'[18]330.1'!$H$52</definedName>
    <definedName name="ESP330.2" localSheetId="0">'[19]330.2'!$H$52</definedName>
    <definedName name="ESP330.2">'[20]330.2'!$H$52</definedName>
    <definedName name="ESP640.1.2" localSheetId="0">'[17]640.1.2'!$H$50</definedName>
    <definedName name="ESP640.1.2">'[18]640.1.2'!$H$50</definedName>
    <definedName name="ESP673.1" localSheetId="0">'[17]673.1'!$H$49</definedName>
    <definedName name="ESP673.1">'[18]673.1'!$H$49</definedName>
    <definedName name="ESP673.2" localSheetId="0">'[17]673.2'!$H$53</definedName>
    <definedName name="ESP673.2">'[18]673.2'!$H$53</definedName>
    <definedName name="ESP700.1" localSheetId="0">'[19]700.1'!$H$52</definedName>
    <definedName name="ESP700.1">'[20]700.1'!$H$52</definedName>
    <definedName name="Extra_Pay" localSheetId="0">#REF!</definedName>
    <definedName name="Extra_Pay">#REF!</definedName>
    <definedName name="fa" localSheetId="0">#REF!</definedName>
    <definedName name="fa">#REF!</definedName>
    <definedName name="FABI" localSheetId="0">Scheduled_Payment+Extra_Payment</definedName>
    <definedName name="FABI">Scheduled_Payment+Extra_Payment</definedName>
    <definedName name="FABIAN" localSheetId="0">IF('Ppto vía 7801 (Ago)'!Loan_Amount*'Ppto vía 7801 (Ago)'!Interest_Rate*'Ppto vía 7801 (Ago)'!Loan_Years*'Ppto vía 7801 (Ago)'!Loan_Start&gt;0,1,0)</definedName>
    <definedName name="FABIAN">IF(Loan_Amount*Interest_Rate*Loan_Years*Loan_Start&gt;0,1,0)</definedName>
    <definedName name="fb" localSheetId="0">#REF!</definedName>
    <definedName name="fb">#REF!</definedName>
    <definedName name="fd" localSheetId="0">'[14]A. P. U.'!#REF!</definedName>
    <definedName name="fd">'[14]A. P. U.'!#REF!</definedName>
    <definedName name="fda" localSheetId="0">#REF!</definedName>
    <definedName name="fda">#REF!</definedName>
    <definedName name="ff" localSheetId="0">#REF!</definedName>
    <definedName name="ff">#REF!</definedName>
    <definedName name="fg" localSheetId="0">#REF!</definedName>
    <definedName name="fg">#REF!</definedName>
    <definedName name="FGV" localSheetId="0">#REF!</definedName>
    <definedName name="FGV">#REF!</definedName>
    <definedName name="fi" localSheetId="0">#REF!</definedName>
    <definedName name="fi">#REF!</definedName>
    <definedName name="fk" localSheetId="0">#REF!</definedName>
    <definedName name="fk">#REF!</definedName>
    <definedName name="flq" localSheetId="0">#REF!</definedName>
    <definedName name="flq">#REF!</definedName>
    <definedName name="fres" localSheetId="0">#REF!</definedName>
    <definedName name="fres">#REF!</definedName>
    <definedName name="fu" localSheetId="0">#REF!</definedName>
    <definedName name="fu">#REF!</definedName>
    <definedName name="Full_Print" localSheetId="0">#REF!</definedName>
    <definedName name="Full_Print">#REF!</definedName>
    <definedName name="fv" localSheetId="0">#REF!</definedName>
    <definedName name="fv">#REF!</definedName>
    <definedName name="fy" localSheetId="0">#REF!</definedName>
    <definedName name="fy">#REF!</definedName>
    <definedName name="ga" localSheetId="0">#REF!</definedName>
    <definedName name="ga">#REF!</definedName>
    <definedName name="gb" localSheetId="0">#REF!</definedName>
    <definedName name="gb">#REF!</definedName>
    <definedName name="gc" localSheetId="0">#REF!</definedName>
    <definedName name="gc">#REF!</definedName>
    <definedName name="gd" localSheetId="0">#REF!</definedName>
    <definedName name="gd">#REF!</definedName>
    <definedName name="gdj" localSheetId="0">#REF!</definedName>
    <definedName name="gdj">#REF!</definedName>
    <definedName name="gf" localSheetId="0">#REF!</definedName>
    <definedName name="gf">#REF!</definedName>
    <definedName name="gft" localSheetId="0">#REF!</definedName>
    <definedName name="gft">#REF!</definedName>
    <definedName name="gg" localSheetId="0">#REF!</definedName>
    <definedName name="gg">#REF!</definedName>
    <definedName name="gh" localSheetId="0">#REF!</definedName>
    <definedName name="gh">#REF!</definedName>
    <definedName name="ghu" localSheetId="0">#REF!</definedName>
    <definedName name="ghu">#REF!</definedName>
    <definedName name="gj" localSheetId="0">#REF!</definedName>
    <definedName name="gj">#REF!</definedName>
    <definedName name="gl" localSheetId="0">#REF!</definedName>
    <definedName name="gl">#REF!</definedName>
    <definedName name="gmt" localSheetId="0">#REF!</definedName>
    <definedName name="gmt">#REF!</definedName>
    <definedName name="gn" localSheetId="0">#REF!</definedName>
    <definedName name="gn">#REF!</definedName>
    <definedName name="gnm" localSheetId="0">#REF!</definedName>
    <definedName name="gnm">#REF!</definedName>
    <definedName name="gñ" localSheetId="0">#REF!</definedName>
    <definedName name="gñ">#REF!</definedName>
    <definedName name="gp" localSheetId="0">#REF!</definedName>
    <definedName name="gp">#REF!</definedName>
    <definedName name="grl" localSheetId="0">#REF!</definedName>
    <definedName name="grl">#REF!</definedName>
    <definedName name="gte" localSheetId="0">#REF!</definedName>
    <definedName name="gte">#REF!</definedName>
    <definedName name="GTI" localSheetId="0">#REF!</definedName>
    <definedName name="GTI">#REF!</definedName>
    <definedName name="gy" localSheetId="0">#REF!</definedName>
    <definedName name="gy">#REF!</definedName>
    <definedName name="ha" localSheetId="0">#REF!</definedName>
    <definedName name="ha">#REF!</definedName>
    <definedName name="Header_Row" localSheetId="0">ROW(#REF!)</definedName>
    <definedName name="Header_Row">ROW(#REF!)</definedName>
    <definedName name="hgt" localSheetId="0">#REF!</definedName>
    <definedName name="hgt">#REF!</definedName>
    <definedName name="hgu" localSheetId="0">#REF!</definedName>
    <definedName name="hgu">#REF!</definedName>
    <definedName name="hh" localSheetId="0">#REF!</definedName>
    <definedName name="hh">#REF!</definedName>
    <definedName name="hj" localSheetId="0">#REF!</definedName>
    <definedName name="hj">#REF!</definedName>
    <definedName name="hjk" localSheetId="0">#REF!</definedName>
    <definedName name="hjk">#REF!</definedName>
    <definedName name="hl" localSheetId="0">#REF!</definedName>
    <definedName name="hl">#REF!</definedName>
    <definedName name="hnt" localSheetId="0">#REF!</definedName>
    <definedName name="hnt">#REF!</definedName>
    <definedName name="HOJA" localSheetId="0">DATE(YEAR('Ppto vía 7801 (Ago)'!Loan_Start),MONTH('Ppto vía 7801 (Ago)'!Loan_Start)+Payment_Number,DAY('Ppto vía 7801 (Ago)'!Loan_Start))</definedName>
    <definedName name="HOJA">DATE(YEAR([0]!Loan_Start),MONTH([0]!Loan_Start)+Payment_Number,DAY([0]!Loan_Start))</definedName>
    <definedName name="HOJA1" localSheetId="0">#REF!</definedName>
    <definedName name="HOJA1">#REF!</definedName>
    <definedName name="HOJA444" localSheetId="0">DATE(YEAR('Ppto vía 7801 (Ago)'!Loan_Start),MONTH('Ppto vía 7801 (Ago)'!Loan_Start)+Payment_Number,DAY('Ppto vía 7801 (Ago)'!Loan_Start))</definedName>
    <definedName name="HOJA444">DATE(YEAR([0]!Loan_Start),MONTH([0]!Loan_Start)+Payment_Number,DAY([0]!Loan_Start))</definedName>
    <definedName name="hp" localSheetId="0">#REF!</definedName>
    <definedName name="hp">#REF!</definedName>
    <definedName name="hqi" localSheetId="0">#REF!</definedName>
    <definedName name="hqi">#REF!</definedName>
    <definedName name="ht" localSheetId="0">#REF!</definedName>
    <definedName name="ht">#REF!</definedName>
    <definedName name="htk" localSheetId="0">#REF!</definedName>
    <definedName name="htk">#REF!</definedName>
    <definedName name="HYT" localSheetId="0">#REF!</definedName>
    <definedName name="HYT">#REF!</definedName>
    <definedName name="I" localSheetId="0">#REF!</definedName>
    <definedName name="I">#REF!</definedName>
    <definedName name="id" localSheetId="0">#REF!</definedName>
    <definedName name="id">#REF!</definedName>
    <definedName name="IF" localSheetId="0">'[14]A. P. U.'!#REF!</definedName>
    <definedName name="IF">'[14]A. P. U.'!#REF!</definedName>
    <definedName name="ig" localSheetId="0">#REF!</definedName>
    <definedName name="ig">#REF!</definedName>
    <definedName name="ii" localSheetId="0">#REF!</definedName>
    <definedName name="ii">#REF!</definedName>
    <definedName name="ik" localSheetId="0">#REF!</definedName>
    <definedName name="ik">#REF!</definedName>
    <definedName name="ikj" localSheetId="0">#REF!</definedName>
    <definedName name="ikj">#REF!</definedName>
    <definedName name="imprevistos">[6]DATOS!$B$17</definedName>
    <definedName name="IND">[21]items!$C$4:$J$247</definedName>
    <definedName name="inf" localSheetId="0">#REF!</definedName>
    <definedName name="inf">#REF!</definedName>
    <definedName name="Int" localSheetId="0">#REF!</definedName>
    <definedName name="Int">#REF!</definedName>
    <definedName name="Interest_Rate" localSheetId="0">#REF!</definedName>
    <definedName name="Interest_Rate">#REF!</definedName>
    <definedName name="INV_11" localSheetId="0">'[22]PR 1'!$A$2:$N$655</definedName>
    <definedName name="INV_11">'[23]PR 1'!$A$2:$N$655</definedName>
    <definedName name="io" localSheetId="0">#REF!</definedName>
    <definedName name="io">#REF!</definedName>
    <definedName name="ir" localSheetId="0">#REF!</definedName>
    <definedName name="ir">#REF!</definedName>
    <definedName name="it." localSheetId="0">#REF!</definedName>
    <definedName name="it.">#REF!</definedName>
    <definedName name="ITEM" localSheetId="0">#REF!</definedName>
    <definedName name="ITEM">#REF!</definedName>
    <definedName name="ITEM1" localSheetId="0">#REF!</definedName>
    <definedName name="ITEM1">#REF!</definedName>
    <definedName name="ITEM15" localSheetId="0">#REF!</definedName>
    <definedName name="ITEM15">#REF!</definedName>
    <definedName name="ITEM2" localSheetId="0">#REF!</definedName>
    <definedName name="ITEM2">#REF!</definedName>
    <definedName name="ITEM3" localSheetId="0">#REF!</definedName>
    <definedName name="ITEM3">#REF!</definedName>
    <definedName name="items">[6]ITEMS!$B$6:$B$176</definedName>
    <definedName name="jh" localSheetId="0">#REF!</definedName>
    <definedName name="jh">#REF!</definedName>
    <definedName name="jj" localSheetId="0">#REF!</definedName>
    <definedName name="jj">#REF!</definedName>
    <definedName name="jk" localSheetId="0">#REF!</definedName>
    <definedName name="jk">#REF!</definedName>
    <definedName name="jn" localSheetId="0">#REF!</definedName>
    <definedName name="jn">#REF!</definedName>
    <definedName name="jñ" localSheetId="0">#REF!</definedName>
    <definedName name="jñ">#REF!</definedName>
    <definedName name="jo" localSheetId="0">#REF!</definedName>
    <definedName name="jo">#REF!</definedName>
    <definedName name="jt" localSheetId="0">#REF!</definedName>
    <definedName name="jt">#REF!</definedName>
    <definedName name="jui" localSheetId="0">#REF!</definedName>
    <definedName name="jui">#REF!</definedName>
    <definedName name="jun" localSheetId="0">#REF!</definedName>
    <definedName name="jun">#REF!</definedName>
    <definedName name="juy" localSheetId="0">#REF!</definedName>
    <definedName name="juy">#REF!</definedName>
    <definedName name="kio" localSheetId="0">#REF!</definedName>
    <definedName name="kio">#REF!</definedName>
    <definedName name="kip" localSheetId="0">#REF!</definedName>
    <definedName name="kip">#REF!</definedName>
    <definedName name="KJH" localSheetId="0">#REF!</definedName>
    <definedName name="KJH">#REF!</definedName>
    <definedName name="kl" localSheetId="0">#REF!</definedName>
    <definedName name="kl">#REF!</definedName>
    <definedName name="kñy" localSheetId="0">#REF!</definedName>
    <definedName name="kñy">#REF!</definedName>
    <definedName name="ko">[24]items!$C$4:$J$247</definedName>
    <definedName name="kuh" localSheetId="0">#REF!</definedName>
    <definedName name="kuh">#REF!</definedName>
    <definedName name="kuy" localSheetId="0">#REF!</definedName>
    <definedName name="kuy">#REF!</definedName>
    <definedName name="L_L" localSheetId="0">IF('Ppto vía 7801 (Ago)'!Values_Entered,'Ppto vía 7801 (Ago)'!Header_Row+'Ppto vía 7801 (Ago)'!Number_of_Payments,'Ppto vía 7801 (Ago)'!Header_Row)</definedName>
    <definedName name="L_L">IF(Values_Entered,Header_Row+Number_of_Payments,Header_Row)</definedName>
    <definedName name="Last_Row" localSheetId="0">IF('Ppto vía 7801 (Ago)'!Values_Entered,'Ppto vía 7801 (Ago)'!Header_Row+'Ppto vía 7801 (Ago)'!Number_of_Payments,'Ppto vía 7801 (Ago)'!Header_Row)</definedName>
    <definedName name="Last_Row">IF(Values_Entered,Header_Row+Number_of_Payments,Header_Row)</definedName>
    <definedName name="lia" localSheetId="0">#REF!</definedName>
    <definedName name="lia">#REF!</definedName>
    <definedName name="LICITACION" localSheetId="0">#REF!</definedName>
    <definedName name="LICITACION">#REF!</definedName>
    <definedName name="LINEA">[6]DATOS!$B$16</definedName>
    <definedName name="ll" localSheetId="0">#REF!</definedName>
    <definedName name="ll">#REF!</definedName>
    <definedName name="lll" localSheetId="0">#REF!</definedName>
    <definedName name="lll">#REF!</definedName>
    <definedName name="LÑP" localSheetId="0">#REF!</definedName>
    <definedName name="LÑP">#REF!</definedName>
    <definedName name="Loan_Amount" localSheetId="0">#REF!</definedName>
    <definedName name="Loan_Amount">#REF!</definedName>
    <definedName name="Loan_Start" localSheetId="0">#REF!</definedName>
    <definedName name="Loan_Start">#REF!</definedName>
    <definedName name="Loan_Years" localSheetId="0">#REF!</definedName>
    <definedName name="Loan_Years">#REF!</definedName>
    <definedName name="LOCA" localSheetId="0">[11]!absc</definedName>
    <definedName name="LOCA">[11]!absc</definedName>
    <definedName name="LOCA1" localSheetId="0">[11]!absc</definedName>
    <definedName name="LOCA1">[11]!absc</definedName>
    <definedName name="LOI" localSheetId="0">#REF!</definedName>
    <definedName name="LOI">#REF!</definedName>
    <definedName name="LUCY" localSheetId="0">#N/A</definedName>
    <definedName name="LUCY">OFFSET(Full_Print,0,0,[0]!LOCA)</definedName>
    <definedName name="m" localSheetId="0">Scheduled_Payment+Extra_Payment</definedName>
    <definedName name="m">Scheduled_Payment+Extra_Payment</definedName>
    <definedName name="MALO" localSheetId="0">'[13]ESTADO VÍA-CRIT.TECNICO'!#REF!&lt;2.5</definedName>
    <definedName name="MALO">'[25]ESTADO VÍA-CRIT.TECNICO'!#REF!&lt;2.5</definedName>
    <definedName name="MALO4006" localSheetId="0">#REF!</definedName>
    <definedName name="MALO4006">#REF!</definedName>
    <definedName name="MALO4006A" localSheetId="0">#REF!</definedName>
    <definedName name="MALO4006A">#REF!</definedName>
    <definedName name="MALO40CN01" localSheetId="0">#REF!</definedName>
    <definedName name="MALO40CN01">#REF!</definedName>
    <definedName name="MALO40CNA" localSheetId="0">#REF!</definedName>
    <definedName name="MALO40CNA">#REF!</definedName>
    <definedName name="MALO40CNB" localSheetId="0">#REF!</definedName>
    <definedName name="MALO40CNB">#REF!</definedName>
    <definedName name="MALO55CN01" localSheetId="0">#REF!</definedName>
    <definedName name="MALO55CN01">#REF!</definedName>
    <definedName name="MALO55CN03" localSheetId="0">#REF!</definedName>
    <definedName name="MALO55CN03">#REF!</definedName>
    <definedName name="MALO5607" localSheetId="0">#REF!</definedName>
    <definedName name="MALO5607">#REF!</definedName>
    <definedName name="MALOAFIR5607" localSheetId="0">#REF!</definedName>
    <definedName name="MALOAFIR5607">#REF!</definedName>
    <definedName name="MARTA" localSheetId="0">IF('Ppto vía 7801 (Ago)'!Loan_Amount*'Ppto vía 7801 (Ago)'!Interest_Rate*'Ppto vía 7801 (Ago)'!Loan_Years*'Ppto vía 7801 (Ago)'!Loan_Start&gt;0,1,0)</definedName>
    <definedName name="MARTA">IF(Loan_Amount*Interest_Rate*Loan_Years*Loan_Start&gt;0,1,0)</definedName>
    <definedName name="MARTHA">[6]DATOS!$A$9</definedName>
    <definedName name="MAT" localSheetId="0">#REF!</definedName>
    <definedName name="MAT">#REF!</definedName>
    <definedName name="mater">'[6]precios-básicos2002'!$C$59:$C$127</definedName>
    <definedName name="materiales">'[6]precios-básicos2002'!$C$59:$E$127</definedName>
    <definedName name="mdo">'[6]precios-básicos2002'!$C$131:$C$140</definedName>
    <definedName name="mf" localSheetId="0">#REF!</definedName>
    <definedName name="mf">#REF!</definedName>
    <definedName name="mhg" localSheetId="0">#REF!</definedName>
    <definedName name="mhg">#REF!</definedName>
    <definedName name="mht" localSheetId="0">#REF!</definedName>
    <definedName name="mht">#REF!</definedName>
    <definedName name="mhy" localSheetId="0">#REF!</definedName>
    <definedName name="mhy">#REF!</definedName>
    <definedName name="mju" localSheetId="0">#REF!</definedName>
    <definedName name="mju">#REF!</definedName>
    <definedName name="mku" localSheetId="0">#REF!</definedName>
    <definedName name="mku">#REF!</definedName>
    <definedName name="mm" localSheetId="0">#REF!</definedName>
    <definedName name="mm">#REF!</definedName>
    <definedName name="mmm" localSheetId="0">#REF!</definedName>
    <definedName name="mmm">#REF!</definedName>
    <definedName name="mobra">'[6]precios-básicos2002'!$C$131:$E$140</definedName>
    <definedName name="mr" localSheetId="0">#REF!</definedName>
    <definedName name="mr">#REF!</definedName>
    <definedName name="nb" localSheetId="0">#REF!</definedName>
    <definedName name="nb">#REF!</definedName>
    <definedName name="nbv" localSheetId="0">#REF!</definedName>
    <definedName name="nbv">#REF!</definedName>
    <definedName name="nece.cab" localSheetId="0">#REF!</definedName>
    <definedName name="nece.cab">#REF!</definedName>
    <definedName name="NHG" localSheetId="0">#REF!</definedName>
    <definedName name="NHG">#REF!</definedName>
    <definedName name="NJH" localSheetId="0">#REF!</definedName>
    <definedName name="NJH">#REF!</definedName>
    <definedName name="nm" localSheetId="0">#REF!</definedName>
    <definedName name="nm">#REF!</definedName>
    <definedName name="NNN" localSheetId="0">[1]!absc</definedName>
    <definedName name="NNN">[1]!absc</definedName>
    <definedName name="NOMBRE" localSheetId="0">#REF!</definedName>
    <definedName name="NOMBRE">#REF!</definedName>
    <definedName name="nr" localSheetId="0">#REF!</definedName>
    <definedName name="nr">#REF!</definedName>
    <definedName name="nt" localSheetId="0">#REF!</definedName>
    <definedName name="nt">#REF!</definedName>
    <definedName name="Num_Pmt_Per_Year" localSheetId="0">#REF!</definedName>
    <definedName name="Num_Pmt_Per_Year">#REF!</definedName>
    <definedName name="Number_of_Payments" localSheetId="0">MATCH(0.01,'Ppto vía 7801 (Ago)'!End_Bal,-1)+1</definedName>
    <definedName name="Number_of_Payments">MATCH(0.01,End_Bal,-1)+1</definedName>
    <definedName name="ñl" localSheetId="0">#REF!</definedName>
    <definedName name="ñl">#REF!</definedName>
    <definedName name="ññ" localSheetId="0">#REF!</definedName>
    <definedName name="ññ">#REF!</definedName>
    <definedName name="ñok" localSheetId="0">#REF!</definedName>
    <definedName name="ñok">#REF!</definedName>
    <definedName name="ñp" localSheetId="0">#REF!</definedName>
    <definedName name="ñp">#REF!</definedName>
    <definedName name="ñpo" localSheetId="0">#REF!</definedName>
    <definedName name="ñpo">#REF!</definedName>
    <definedName name="oo" localSheetId="0">#REF!</definedName>
    <definedName name="oo">#REF!</definedName>
    <definedName name="ooo" localSheetId="0">#REF!</definedName>
    <definedName name="ooo">#REF!</definedName>
    <definedName name="os" localSheetId="0">#REF!</definedName>
    <definedName name="os">#REF!</definedName>
    <definedName name="PATIOS">[26]INDICE!$A$9:$G$290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Date" localSheetId="0">DATE(YEAR('Ppto vía 7801 (Ago)'!Loan_Start),MONTH('Ppto vía 7801 (Ago)'!Loan_Start)+Payment_Number,DAY('Ppto vía 7801 (Ago)'!Loan_Start))</definedName>
    <definedName name="Payment_Date">DATE(YEAR(Loan_Start),MONTH(Loan_Start)+Payment_Number,DAY(Loan_Start))</definedName>
    <definedName name="PAZ">[27]INDICE!$A$3:$F$9</definedName>
    <definedName name="PERIODO">[4]CUMPLIMIENTO!$M$5</definedName>
    <definedName name="pñ" localSheetId="0">#REF!</definedName>
    <definedName name="pñ">#REF!</definedName>
    <definedName name="po" localSheetId="0">#REF!</definedName>
    <definedName name="po">#REF!</definedName>
    <definedName name="poi" localSheetId="0">#REF!</definedName>
    <definedName name="poi">#REF!</definedName>
    <definedName name="POO" localSheetId="0">#REF!</definedName>
    <definedName name="POO">#REF!</definedName>
    <definedName name="pp" localSheetId="0">#REF!</definedName>
    <definedName name="pp">#REF!</definedName>
    <definedName name="PRE" localSheetId="0">#REF!</definedName>
    <definedName name="PRE">#REF!</definedName>
    <definedName name="PRECIO" localSheetId="0">#REF!</definedName>
    <definedName name="PRECIO">#REF!</definedName>
    <definedName name="precios" localSheetId="0">#REF!</definedName>
    <definedName name="precios">#REF!</definedName>
    <definedName name="prestaciones">[6]DATOS!$B$14</definedName>
    <definedName name="primer" localSheetId="0">'[3]ESTADO RED'!#REF!</definedName>
    <definedName name="primer">'[3]ESTADO RED'!#REF!</definedName>
    <definedName name="Princ" localSheetId="0">#REF!</definedName>
    <definedName name="Princ">#REF!</definedName>
    <definedName name="Print_Area_MI" localSheetId="0">#REF!</definedName>
    <definedName name="Print_Area_MI">#REF!</definedName>
    <definedName name="Print_Area_Reset" localSheetId="0">OFFSET('Ppto vía 7801 (Ago)'!Full_Print,0,0,'Ppto vía 7801 (Ago)'!Last_Row)</definedName>
    <definedName name="Print_Area_Reset">OFFSET(Full_Print,0,0,Last_Row)</definedName>
    <definedName name="PRUEBA">#N/A</definedName>
    <definedName name="PRUEBA2" localSheetId="0">#REF!</definedName>
    <definedName name="PRUEBA2">#REF!</definedName>
    <definedName name="q" localSheetId="0">#REF!</definedName>
    <definedName name="q">#REF!</definedName>
    <definedName name="qq" localSheetId="0">#REF!</definedName>
    <definedName name="qq">#REF!</definedName>
    <definedName name="qw" localSheetId="0">#REF!</definedName>
    <definedName name="qw">#REF!</definedName>
    <definedName name="rds" localSheetId="0">#REF!</definedName>
    <definedName name="rds">#REF!</definedName>
    <definedName name="regional">[12]CARRETERAS!$A$2</definedName>
    <definedName name="REGULAR" localSheetId="0">'[13]ESTADO VÍA-CRIT.TECNICO'!XFC1&gt;2.5</definedName>
    <definedName name="REGULAR">'[25]ESTADO VÍA-CRIT.TECNICO'!XFC1&gt;2.5</definedName>
    <definedName name="REGULAR4006" localSheetId="0">#REF!</definedName>
    <definedName name="REGULAR4006">#REF!</definedName>
    <definedName name="REGULAR4006A" localSheetId="0">#REF!</definedName>
    <definedName name="REGULAR4006A">#REF!</definedName>
    <definedName name="REGULAR40CN01" localSheetId="0">#REF!</definedName>
    <definedName name="REGULAR40CN01">#REF!</definedName>
    <definedName name="REGULAR40CNA" localSheetId="0">#REF!</definedName>
    <definedName name="REGULAR40CNA">#REF!</definedName>
    <definedName name="REGULAR40CNB" localSheetId="0">#REF!</definedName>
    <definedName name="REGULAR40CNB">#REF!</definedName>
    <definedName name="REGULAR55CN01" localSheetId="0">#REF!</definedName>
    <definedName name="REGULAR55CN01">#REF!</definedName>
    <definedName name="REGULAR55CN03" localSheetId="0">#REF!</definedName>
    <definedName name="REGULAR55CN03">#REF!</definedName>
    <definedName name="REGULAR5607" localSheetId="0">#REF!</definedName>
    <definedName name="REGULAR5607">#REF!</definedName>
    <definedName name="REGULARAFIR5607" localSheetId="0">#REF!</definedName>
    <definedName name="REGULARAFIR5607">#REF!</definedName>
    <definedName name="rell" localSheetId="0">#REF!</definedName>
    <definedName name="rell">#REF!</definedName>
    <definedName name="residente">'[12]GENERALIDADES '!$E$9</definedName>
    <definedName name="RICO" localSheetId="0">IF('Ppto vía 7801 (Ago)'!Loan_Amount*'Ppto vía 7801 (Ago)'!Interest_Rate*'Ppto vía 7801 (Ago)'!Loan_Years*'Ppto vía 7801 (Ago)'!Loan_Start&gt;0,1,0)</definedName>
    <definedName name="RICO">IF(Loan_Amount*Interest_Rate*Loan_Years*Loan_Start&gt;0,1,0)</definedName>
    <definedName name="rl" localSheetId="0">#REF!</definedName>
    <definedName name="rl">#REF!</definedName>
    <definedName name="rlo" localSheetId="0">#REF!</definedName>
    <definedName name="rlo">#REF!</definedName>
    <definedName name="rm" localSheetId="0">#REF!</definedName>
    <definedName name="rm">#REF!</definedName>
    <definedName name="rñ" localSheetId="0">#REF!</definedName>
    <definedName name="rñ">#REF!</definedName>
    <definedName name="rr" localSheetId="0">#REF!</definedName>
    <definedName name="rr">#REF!</definedName>
    <definedName name="rt" localSheetId="0">#REF!</definedName>
    <definedName name="rt">#REF!</definedName>
    <definedName name="rte" localSheetId="0">#REF!</definedName>
    <definedName name="rte">#REF!</definedName>
    <definedName name="rty" localSheetId="0">#REF!</definedName>
    <definedName name="rty">#REF!</definedName>
    <definedName name="RUTA" localSheetId="0">DATE(YEAR('Ppto vía 7801 (Ago)'!Loan_Start),MONTH('Ppto vía 7801 (Ago)'!Loan_Start)+Payment_Number,DAY('Ppto vía 7801 (Ago)'!Loan_Start))</definedName>
    <definedName name="RUTA">DATE(YEAR([0]!Loan_Start),MONTH([0]!Loan_Start)+Payment_Number,DAY([0]!Loan_Start))</definedName>
    <definedName name="RW" localSheetId="0">[28]items!$C$4:$J$248</definedName>
    <definedName name="RW">[29]items!$C$4:$J$248</definedName>
    <definedName name="ry" localSheetId="0">#REF!</definedName>
    <definedName name="ry">#REF!</definedName>
    <definedName name="sbe" localSheetId="0">#REF!</definedName>
    <definedName name="sbe">#REF!</definedName>
    <definedName name="sc" localSheetId="0">#REF!</definedName>
    <definedName name="sc">#REF!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 localSheetId="0">#REF!</definedName>
    <definedName name="Scheduled_Interest_Rate">#REF!</definedName>
    <definedName name="Scheduled_Monthly_Payment" localSheetId="0">#REF!</definedName>
    <definedName name="Scheduled_Monthly_Payment">#REF!</definedName>
    <definedName name="sd" localSheetId="0">#REF!</definedName>
    <definedName name="sd">#REF!</definedName>
    <definedName name="SDE" localSheetId="0">#REF!</definedName>
    <definedName name="SDE">#REF!</definedName>
    <definedName name="SE">[30]Datos!$B$3:$D$72</definedName>
    <definedName name="segundo" localSheetId="0">'[3]ESTADO RED'!#REF!</definedName>
    <definedName name="segundo">'[3]ESTADO RED'!#REF!</definedName>
    <definedName name="si" localSheetId="0">#REF!</definedName>
    <definedName name="si">#REF!</definedName>
    <definedName name="sk" localSheetId="0">#REF!</definedName>
    <definedName name="sk">#REF!</definedName>
    <definedName name="sm" localSheetId="0">#REF!</definedName>
    <definedName name="sm">#REF!</definedName>
    <definedName name="sn" localSheetId="0">#REF!</definedName>
    <definedName name="sn">#REF!</definedName>
    <definedName name="snw" localSheetId="0">#REF!</definedName>
    <definedName name="snw">#REF!</definedName>
    <definedName name="sñ" localSheetId="0">#REF!</definedName>
    <definedName name="sñ">#REF!</definedName>
    <definedName name="so" localSheetId="0">#REF!</definedName>
    <definedName name="so">#REF!</definedName>
    <definedName name="sr" localSheetId="0">#REF!</definedName>
    <definedName name="sr">#REF!</definedName>
    <definedName name="ss" localSheetId="0">#REF!</definedName>
    <definedName name="ss">#REF!</definedName>
    <definedName name="SSSSSSS" localSheetId="0">IF('Ppto vía 7801 (Ago)'!Loan_Amount*'Ppto vía 7801 (Ago)'!Interest_Rate*'Ppto vía 7801 (Ago)'!Loan_Years*'Ppto vía 7801 (Ago)'!Loan_Start&gt;0,1,0)</definedName>
    <definedName name="SSSSSSS">IF(Loan_Amount*Interest_Rate*Loan_Years*Loan_Start&gt;0,1,0)</definedName>
    <definedName name="t" localSheetId="0">[1]!absc</definedName>
    <definedName name="t">[1]!absc</definedName>
    <definedName name="TABLA" localSheetId="0">#REF!</definedName>
    <definedName name="TABLA">#REF!</definedName>
    <definedName name="TABLA_DE_CONTENIDO__A1" localSheetId="0">#REF!</definedName>
    <definedName name="TABLA_DE_CONTENIDO__A1">#REF!</definedName>
    <definedName name="tb" localSheetId="0">#REF!</definedName>
    <definedName name="tb">#REF!</definedName>
    <definedName name="TECN" localSheetId="0">DATE(YEAR('Ppto vía 7801 (Ago)'!Loan_Start),MONTH('Ppto vía 7801 (Ago)'!Loan_Start)+Payment_Number,DAY('Ppto vía 7801 (Ago)'!Loan_Start))</definedName>
    <definedName name="TECN">DATE(YEAR(Loan_Start),MONTH(Loan_Start)+Payment_Number,DAY(Loan_Start))</definedName>
    <definedName name="th" localSheetId="0">#REF!</definedName>
    <definedName name="th">#REF!</definedName>
    <definedName name="tipov" localSheetId="0">#REF!</definedName>
    <definedName name="tipov">#REF!</definedName>
    <definedName name="titi" localSheetId="0">IF('Ppto vía 7801 (Ago)'!Loan_Amount*'Ppto vía 7801 (Ago)'!Interest_Rate*'Ppto vía 7801 (Ago)'!Loan_Years*'Ppto vía 7801 (Ago)'!Loan_Start&gt;0,1,0)</definedName>
    <definedName name="titi">IF(Loan_Amount*Interest_Rate*Loan_Years*Loan_Start&gt;0,1,0)</definedName>
    <definedName name="TITO" localSheetId="0">IF('Ppto vía 7801 (Ago)'!RICO,'Ppto vía 7801 (Ago)'!Header_Row+'Ppto vía 7801 (Ago)'!TUPI,'Ppto vía 7801 (Ago)'!Header_Row)</definedName>
    <definedName name="TITO">IF(RICO,Header_Row+TUPI,Header_Row)</definedName>
    <definedName name="TITOF" localSheetId="0">IF('Ppto vía 7801 (Ago)'!RICO,'Ppto vía 7801 (Ago)'!Header_Row+'Ppto vía 7801 (Ago)'!TUPI,'Ppto vía 7801 (Ago)'!Header_Row)</definedName>
    <definedName name="TITOF">IF(RICO,Header_Row+TUPI,Header_Row)</definedName>
    <definedName name="TITULO" localSheetId="0">#REF!</definedName>
    <definedName name="TITULO">#REF!</definedName>
    <definedName name="tj" localSheetId="0">#REF!</definedName>
    <definedName name="tj">#REF!</definedName>
    <definedName name="tl" localSheetId="0">#REF!</definedName>
    <definedName name="tl">#REF!</definedName>
    <definedName name="tn" localSheetId="0">#REF!</definedName>
    <definedName name="tn">#REF!</definedName>
    <definedName name="TOTAL" localSheetId="0">#REF!</definedName>
    <definedName name="TOTAL">#REF!</definedName>
    <definedName name="Total_Interest" localSheetId="0">#REF!</definedName>
    <definedName name="Total_Interest">#REF!</definedName>
    <definedName name="Total_Pay" localSheetId="0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AFIR4006" localSheetId="0">#REF!</definedName>
    <definedName name="TOTALAFIR4006">#REF!</definedName>
    <definedName name="TOTALAFIR4006A" localSheetId="0">#REF!</definedName>
    <definedName name="TOTALAFIR4006A">#REF!</definedName>
    <definedName name="TOTALAFIR40CN01" localSheetId="0">#REF!</definedName>
    <definedName name="TOTALAFIR40CN01">#REF!</definedName>
    <definedName name="TOTALAFIR55CN01" localSheetId="0">#REF!</definedName>
    <definedName name="TOTALAFIR55CN01">#REF!</definedName>
    <definedName name="TOTALAFIR55CN03" localSheetId="0">#REF!</definedName>
    <definedName name="TOTALAFIR55CN03">#REF!</definedName>
    <definedName name="TOTALAFIR5607" localSheetId="0">#REF!</definedName>
    <definedName name="TOTALAFIR5607">#REF!</definedName>
    <definedName name="TOTALPAV4006" localSheetId="0">#REF!</definedName>
    <definedName name="TOTALPAV4006">#REF!</definedName>
    <definedName name="TOTALPAV4006A" localSheetId="0">#REF!</definedName>
    <definedName name="TOTALPAV4006A">#REF!</definedName>
    <definedName name="TOTALPAV40CN01" localSheetId="0">#REF!</definedName>
    <definedName name="TOTALPAV40CN01">#REF!</definedName>
    <definedName name="TOTALPAV40CNA" localSheetId="0">#REF!</definedName>
    <definedName name="TOTALPAV40CNA">#REF!</definedName>
    <definedName name="TOTALPAV40CNB" localSheetId="0">#REF!</definedName>
    <definedName name="TOTALPAV40CNB">#REF!</definedName>
    <definedName name="TOTALPAV55CN01" localSheetId="0">#REF!</definedName>
    <definedName name="TOTALPAV55CN01">#REF!</definedName>
    <definedName name="TOTALPAV55CN03" localSheetId="0">#REF!</definedName>
    <definedName name="TOTALPAV55CN03">#REF!</definedName>
    <definedName name="TOTALPAV55CNO3" localSheetId="0">#REF!</definedName>
    <definedName name="TOTALPAV55CNO3">#REF!</definedName>
    <definedName name="TOTALPAV5607" localSheetId="0">#REF!</definedName>
    <definedName name="TOTALPAV5607">#REF!</definedName>
    <definedName name="TRAT">[31]desmonte!$E$48</definedName>
    <definedName name="trimestre1">'[10]ESTADO RED'!$E$8</definedName>
    <definedName name="tt" localSheetId="0">#REF!</definedName>
    <definedName name="tt">#REF!</definedName>
    <definedName name="TUPI" localSheetId="0">MATCH(0.01,'Ppto vía 7801 (Ago)'!End_Bal,-1)+1</definedName>
    <definedName name="TUPI">MATCH(0.01,End_Bal,-1)+1</definedName>
    <definedName name="ty" localSheetId="0">#REF!</definedName>
    <definedName name="ty">#REF!</definedName>
    <definedName name="tyu" localSheetId="0">#REF!</definedName>
    <definedName name="tyu">#REF!</definedName>
    <definedName name="U" localSheetId="0">#REF!</definedName>
    <definedName name="U">#REF!</definedName>
    <definedName name="ui" localSheetId="0">#REF!</definedName>
    <definedName name="ui">#REF!</definedName>
    <definedName name="ut" localSheetId="0">#REF!</definedName>
    <definedName name="ut">#REF!</definedName>
    <definedName name="utilidad">[6]DATOS!$B$18</definedName>
    <definedName name="uu" localSheetId="0">#REF!</definedName>
    <definedName name="uu">#REF!</definedName>
    <definedName name="uxd" localSheetId="0">#REF!</definedName>
    <definedName name="uxd">#REF!</definedName>
    <definedName name="uy" localSheetId="0">#REF!</definedName>
    <definedName name="uy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 localSheetId="0">IF('Ppto vía 7801 (Ago)'!Loan_Amount*'Ppto vía 7801 (Ago)'!Interest_Rate*'Ppto vía 7801 (Ago)'!Loan_Years*'Ppto vía 7801 (Ago)'!Loan_Start&gt;0,1,0)</definedName>
    <definedName name="Values_Entered">IF(Loan_Amount*Interest_Rate*Loan_Years*Loan_Start&gt;0,1,0)</definedName>
    <definedName name="Varios" localSheetId="0">#REF!</definedName>
    <definedName name="Varios">#REF!</definedName>
    <definedName name="Varios2" localSheetId="0">#REF!</definedName>
    <definedName name="Varios2">#REF!</definedName>
    <definedName name="vb" localSheetId="0">#REF!</definedName>
    <definedName name="vb">#REF!</definedName>
    <definedName name="vc" localSheetId="0">#REF!</definedName>
    <definedName name="vc">#REF!</definedName>
    <definedName name="vck" localSheetId="0">#REF!</definedName>
    <definedName name="vck">#REF!</definedName>
    <definedName name="vd" localSheetId="0">#REF!</definedName>
    <definedName name="vd">#REF!</definedName>
    <definedName name="vfn" localSheetId="0">#REF!</definedName>
    <definedName name="vfn">#REF!</definedName>
    <definedName name="vg" localSheetId="0">#REF!</definedName>
    <definedName name="vg">#REF!</definedName>
    <definedName name="vias">[30]Datos!$H$2:$H$6</definedName>
    <definedName name="vm" localSheetId="0">#REF!</definedName>
    <definedName name="vm">#REF!</definedName>
    <definedName name="vv" localSheetId="0">#REF!</definedName>
    <definedName name="vv">#REF!</definedName>
    <definedName name="VVV" localSheetId="0">#REF!</definedName>
    <definedName name="VVV">#REF!</definedName>
    <definedName name="w" localSheetId="0">Scheduled_Payment+Extra_Payment</definedName>
    <definedName name="w">Scheduled_Payment+Extra_Payment</definedName>
    <definedName name="we" localSheetId="0">#REF!</definedName>
    <definedName name="we">#REF!</definedName>
    <definedName name="wj" localSheetId="0">#REF!</definedName>
    <definedName name="wj">#REF!</definedName>
    <definedName name="wl" localSheetId="0">#REF!</definedName>
    <definedName name="wl">#REF!</definedName>
    <definedName name="ws" localSheetId="0">#REF!</definedName>
    <definedName name="ws">#REF!</definedName>
    <definedName name="ww" localSheetId="0">#REF!</definedName>
    <definedName name="ww">#REF!</definedName>
    <definedName name="x" localSheetId="0">#REF!</definedName>
    <definedName name="x">#REF!</definedName>
    <definedName name="xb" localSheetId="0">#REF!</definedName>
    <definedName name="xb">#REF!</definedName>
    <definedName name="xo" localSheetId="0">#REF!</definedName>
    <definedName name="xo">#REF!</definedName>
    <definedName name="xx" localSheetId="0">#REF!</definedName>
    <definedName name="xx">#REF!</definedName>
    <definedName name="XXXXXXXXXX" localSheetId="0">#REF!</definedName>
    <definedName name="XXXXXXXXXX">#REF!</definedName>
    <definedName name="XXXXXXXXXXXX" localSheetId="0">#REF!</definedName>
    <definedName name="XXXXXXXXXXXX">#REF!</definedName>
    <definedName name="yn" localSheetId="0">#REF!</definedName>
    <definedName name="yn">#REF!</definedName>
    <definedName name="yu" localSheetId="0">#REF!</definedName>
    <definedName name="yu">#REF!</definedName>
    <definedName name="yui" localSheetId="0">#REF!</definedName>
    <definedName name="yui">#REF!</definedName>
    <definedName name="yy" localSheetId="0">#REF!</definedName>
    <definedName name="yy">#REF!</definedName>
    <definedName name="zc" localSheetId="0">#REF!</definedName>
    <definedName name="zc">#REF!</definedName>
    <definedName name="zd" localSheetId="0">#REF!</definedName>
    <definedName name="zd">#REF!</definedName>
    <definedName name="zdr" localSheetId="0">#REF!</definedName>
    <definedName name="zdr">#REF!</definedName>
    <definedName name="zx" localSheetId="0">#REF!</definedName>
    <definedName name="zx">#REF!</definedName>
    <definedName name="zz" localSheetId="0">#REF!</definedName>
    <definedName name="zz">#REF!</definedName>
    <definedName name="ZZZZZZZZZZZ" localSheetId="0">'[14]A. P. U.'!#REF!</definedName>
    <definedName name="ZZZZZZZZZZZ">'[14]A.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3" i="1" l="1"/>
  <c r="H14" i="1" s="1"/>
  <c r="H15" i="1" l="1"/>
  <c r="H17" i="1" s="1"/>
</calcChain>
</file>

<file path=xl/sharedStrings.xml><?xml version="1.0" encoding="utf-8"?>
<sst xmlns="http://schemas.openxmlformats.org/spreadsheetml/2006/main" count="26" uniqueCount="26">
  <si>
    <t>MINISTERIO DE TRANSPORTE</t>
  </si>
  <si>
    <t>INSTITUTO NACIONAL DE VÍAS</t>
  </si>
  <si>
    <t xml:space="preserve">Dirección Territorial Córdoba </t>
  </si>
  <si>
    <t>PRESUPUESTO OFICIAL</t>
  </si>
  <si>
    <t>ITEM DE PAGO</t>
  </si>
  <si>
    <t>ESPECIFICACIONES</t>
  </si>
  <si>
    <t>DESCRIPCIÓN</t>
  </si>
  <si>
    <t>UNIDAD</t>
  </si>
  <si>
    <t>CANTIDAD</t>
  </si>
  <si>
    <t>VALOR DE SUMINISTRO</t>
  </si>
  <si>
    <t>VALOR PARCIAL</t>
  </si>
  <si>
    <t>GRAL</t>
  </si>
  <si>
    <t>PARTIC.</t>
  </si>
  <si>
    <t>(1)</t>
  </si>
  <si>
    <t>(2)</t>
  </si>
  <si>
    <t>(1) * (2) = (3)</t>
  </si>
  <si>
    <t>450.10P</t>
  </si>
  <si>
    <t>450-13</t>
  </si>
  <si>
    <t>M3</t>
  </si>
  <si>
    <t>COSTO BÁSICO = SUMATORIA DE (3) = (A)</t>
  </si>
  <si>
    <t>IVA = ((A) * 19% *  = (D)</t>
  </si>
  <si>
    <t>PAGA (P)</t>
  </si>
  <si>
    <t>VALOR TOTAL = (A) + (D)</t>
  </si>
  <si>
    <t>SUMINISTRO DE MEZCLA ASFÁLTICA PARA VIA 7801: LORICA - CHINÚ, SECTOR PR18+0000 - PR39+0000, DIRECCIÓN TERRITORIAL CÓRDOBA</t>
  </si>
  <si>
    <t xml:space="preserve">Suministro de mezcla densa en caliente para bacheo, incluye cemento asfáltico, emulsión asfáltica CRR-1, volquetas y transporte al sitio de los trabajos.. </t>
  </si>
  <si>
    <t>VERIFICACIÓN DE PROPUESTA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</si>
</sst>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#,##0;[Red]#,##0"/>
    <numFmt numFmtId="165" formatCode="&quot;$&quot;\ #,##0.00;&quot;$&quot;\ \-#,##0.00"/>
    <numFmt numFmtId="166" formatCode="_ * #,##0.00_ ;_ * \-#,##0.00_ ;_ * &quot;-&quot;??_ ;_ @_ 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[$$-240A]\ #,##0.00;\-[$$-240A]\ 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3" fontId="13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14" fillId="0" borderId="0" applyNumberFormat="0" applyBorder="0" applyAlignment="0"/>
    <xf numFmtId="0" fontId="2" fillId="0" borderId="0"/>
    <xf numFmtId="9" fontId="14" fillId="0" borderId="0" applyFont="0" applyFill="0" applyBorder="0" applyAlignment="0" applyProtection="0"/>
    <xf numFmtId="0" fontId="14" fillId="0" borderId="0" applyNumberFormat="0" applyBorder="0" applyAlignment="0"/>
    <xf numFmtId="167" fontId="14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14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2" applyFont="1" applyAlignment="1">
      <alignment horizontal="centerContinuous" vertical="center"/>
    </xf>
    <xf numFmtId="0" fontId="2" fillId="0" borderId="0" xfId="2" applyAlignment="1">
      <alignment horizontal="centerContinuous" vertical="center"/>
    </xf>
    <xf numFmtId="3" fontId="2" fillId="0" borderId="0" xfId="2" applyNumberFormat="1" applyAlignment="1">
      <alignment horizontal="centerContinuous" vertical="center"/>
    </xf>
    <xf numFmtId="164" fontId="2" fillId="0" borderId="0" xfId="2" applyNumberFormat="1" applyAlignment="1">
      <alignment horizontal="centerContinuous" vertical="center"/>
    </xf>
    <xf numFmtId="0" fontId="2" fillId="0" borderId="0" xfId="2"/>
    <xf numFmtId="0" fontId="4" fillId="0" borderId="0" xfId="2" applyFont="1" applyAlignment="1">
      <alignment horizontal="centerContinuous" vertical="center"/>
    </xf>
    <xf numFmtId="0" fontId="5" fillId="0" borderId="0" xfId="2" applyFont="1" applyAlignment="1">
      <alignment horizontal="centerContinuous" vertical="center"/>
    </xf>
    <xf numFmtId="0" fontId="7" fillId="0" borderId="0" xfId="2" applyFont="1" applyAlignment="1">
      <alignment horizontal="centerContinuous" vertical="center"/>
    </xf>
    <xf numFmtId="0" fontId="8" fillId="0" borderId="0" xfId="2" applyFont="1" applyAlignment="1">
      <alignment horizontal="centerContinuous" vertical="center"/>
    </xf>
    <xf numFmtId="0" fontId="9" fillId="2" borderId="1" xfId="2" applyFont="1" applyFill="1" applyBorder="1" applyAlignment="1">
      <alignment horizontal="center"/>
    </xf>
    <xf numFmtId="3" fontId="9" fillId="2" borderId="1" xfId="2" applyNumberFormat="1" applyFont="1" applyFill="1" applyBorder="1" applyAlignment="1">
      <alignment horizontal="center"/>
    </xf>
    <xf numFmtId="0" fontId="9" fillId="2" borderId="1" xfId="2" applyFont="1" applyFill="1" applyBorder="1" applyAlignment="1">
      <alignment horizontal="center" wrapText="1"/>
    </xf>
    <xf numFmtId="164" fontId="9" fillId="2" borderId="1" xfId="2" applyNumberFormat="1" applyFont="1" applyFill="1" applyBorder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/>
    </xf>
    <xf numFmtId="0" fontId="11" fillId="0" borderId="1" xfId="2" quotePrefix="1" applyFont="1" applyBorder="1" applyAlignment="1">
      <alignment horizontal="center"/>
    </xf>
    <xf numFmtId="0" fontId="11" fillId="0" borderId="1" xfId="2" quotePrefix="1" applyFont="1" applyBorder="1" applyAlignment="1">
      <alignment horizontal="center" wrapText="1"/>
    </xf>
    <xf numFmtId="0" fontId="11" fillId="0" borderId="1" xfId="2" applyFont="1" applyBorder="1" applyAlignment="1">
      <alignment horizontal="center"/>
    </xf>
    <xf numFmtId="0" fontId="2" fillId="0" borderId="1" xfId="2" applyBorder="1" applyAlignment="1">
      <alignment horizontal="center" vertical="center" wrapText="1"/>
    </xf>
    <xf numFmtId="0" fontId="0" fillId="0" borderId="1" xfId="2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2" fillId="0" borderId="1" xfId="2" applyBorder="1" applyAlignment="1">
      <alignment horizontal="justify" vertical="center" wrapText="1"/>
    </xf>
    <xf numFmtId="4" fontId="2" fillId="0" borderId="1" xfId="2" applyNumberFormat="1" applyBorder="1" applyAlignment="1">
      <alignment horizontal="center" vertical="center" wrapText="1"/>
    </xf>
    <xf numFmtId="166" fontId="2" fillId="0" borderId="1" xfId="3" applyNumberFormat="1" applyFont="1" applyBorder="1" applyAlignment="1">
      <alignment horizontal="center" vertical="center" wrapText="1"/>
    </xf>
    <xf numFmtId="166" fontId="2" fillId="0" borderId="0" xfId="2" applyNumberFormat="1"/>
    <xf numFmtId="166" fontId="0" fillId="0" borderId="0" xfId="2" applyNumberFormat="1" applyFont="1" applyAlignment="1">
      <alignment wrapText="1"/>
    </xf>
    <xf numFmtId="0" fontId="3" fillId="0" borderId="1" xfId="2" applyFont="1" applyBorder="1" applyAlignment="1">
      <alignment horizontal="centerContinuous" vertical="center"/>
    </xf>
    <xf numFmtId="0" fontId="2" fillId="0" borderId="1" xfId="2" applyBorder="1" applyAlignment="1">
      <alignment horizontal="centerContinuous" vertical="center"/>
    </xf>
    <xf numFmtId="0" fontId="2" fillId="0" borderId="1" xfId="2" quotePrefix="1" applyBorder="1" applyAlignment="1">
      <alignment horizontal="centerContinuous" vertical="center"/>
    </xf>
    <xf numFmtId="3" fontId="2" fillId="0" borderId="1" xfId="2" applyNumberFormat="1" applyBorder="1" applyAlignment="1">
      <alignment horizontal="centerContinuous" vertical="center"/>
    </xf>
    <xf numFmtId="166" fontId="3" fillId="0" borderId="1" xfId="3" applyNumberFormat="1" applyFont="1" applyBorder="1" applyAlignment="1">
      <alignment horizontal="center" vertical="center"/>
    </xf>
    <xf numFmtId="0" fontId="3" fillId="0" borderId="2" xfId="2" applyFont="1" applyBorder="1" applyAlignment="1">
      <alignment horizontal="centerContinuous" vertical="center"/>
    </xf>
    <xf numFmtId="0" fontId="2" fillId="0" borderId="3" xfId="2" applyBorder="1" applyAlignment="1">
      <alignment horizontal="centerContinuous" vertical="center"/>
    </xf>
    <xf numFmtId="0" fontId="2" fillId="0" borderId="3" xfId="2" quotePrefix="1" applyBorder="1" applyAlignment="1">
      <alignment horizontal="centerContinuous" vertical="center"/>
    </xf>
    <xf numFmtId="3" fontId="2" fillId="0" borderId="3" xfId="2" applyNumberFormat="1" applyBorder="1" applyAlignment="1">
      <alignment horizontal="centerContinuous" vertical="center"/>
    </xf>
    <xf numFmtId="166" fontId="3" fillId="0" borderId="4" xfId="3" applyNumberFormat="1" applyFont="1" applyBorder="1" applyAlignment="1">
      <alignment horizontal="center" vertical="center"/>
    </xf>
    <xf numFmtId="43" fontId="1" fillId="0" borderId="0" xfId="1" applyFont="1"/>
    <xf numFmtId="43" fontId="2" fillId="0" borderId="0" xfId="2" applyNumberFormat="1"/>
    <xf numFmtId="43" fontId="2" fillId="0" borderId="0" xfId="1" applyFont="1"/>
    <xf numFmtId="4" fontId="2" fillId="0" borderId="0" xfId="2" applyNumberFormat="1"/>
    <xf numFmtId="169" fontId="3" fillId="0" borderId="1" xfId="3" applyNumberFormat="1" applyFont="1" applyBorder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</cellXfs>
  <cellStyles count="11">
    <cellStyle name="Millares" xfId="1" builtinId="3"/>
    <cellStyle name="Millares 60 3" xfId="3" xr:uid="{00000000-0005-0000-0000-000001000000}"/>
    <cellStyle name="Millares 64" xfId="10" xr:uid="{00000000-0005-0000-0000-000002000000}"/>
    <cellStyle name="Moneda 3 4" xfId="8" xr:uid="{00000000-0005-0000-0000-000003000000}"/>
    <cellStyle name="Normal" xfId="0" builtinId="0"/>
    <cellStyle name="Normal 12 2" xfId="2" xr:uid="{00000000-0005-0000-0000-000005000000}"/>
    <cellStyle name="Normal 14" xfId="4" xr:uid="{00000000-0005-0000-0000-000006000000}"/>
    <cellStyle name="Normal 14 2 2" xfId="5" xr:uid="{00000000-0005-0000-0000-000007000000}"/>
    <cellStyle name="Normal 8 4" xfId="7" xr:uid="{00000000-0005-0000-0000-000008000000}"/>
    <cellStyle name="Porcentaje 5" xfId="6" xr:uid="{00000000-0005-0000-0000-00000A000000}"/>
    <cellStyle name="Porcentual 9 2" xfId="9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34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sharedStrings" Target="sharedStrings.xml"/><Relationship Id="rId8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contratos-en-ejecuci&#243;n/contratos-inv&#237;as-2002/consulv&#237;as-advial/WINDOWS/TEMP/TD_0025.DIR/NOV-%20DIC-2002/INF%20NOV-DIC_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invmeta/INFORMES/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contratos-en-ejecuci&#243;n/contratos-inv&#237;as-2002/consulv&#237;as-advial/Mis%20documentos/Advial-Jul-01-jul-03/formatos/FORMATOS%20UTILES/APU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dvial-Jul-01-jul-03\formatos\FORMATOS%20UTILES\APU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Nuevos%20APU%20C&#243;rdoba\a%20%20aaInformaci&#243;n%20GRUPO%204\A%20MInformes%20Mensuales\Informe%20de%20estado%20vial%20ene\aCCIDENTES%20DE%201995%20-%201996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DRIGO\Desktop\Nuevos%20APU%20C&#243;rdoba\a%20%20aaInformaci&#243;n%20GRUPO%204\A%20MInformes%20Mensuales\Informe%20de%20estado%20vial%20ene\aCCIDENTES%20DE%201995%20-%20199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0DIC-2002\INF%20NOV-DIC_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DRIGO\Desktop\AMV%202011\PHRE\09%20INF_TRIMESTRAL%20_FINAL%20-%202011\INFORME%209_AMV_MAR-201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DRIGO\Desktop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DRIGO\Desktop\Documents%20and%20Settings\Equipo_2\Escritorio\Necesidades%20de%20las%20V&#237;as%202010\Definitivos\Necesidades%20%20Lorica%20-%20Cove&#241;as%20(9004)%20Marzo%202010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k/AppData/Local/Microsoft/Windows/Temporary%20Internet%20Files/Content.IE5/RLYE1U8M/Documents%20and%20Settings/Administrador/Escritorio/JULIO%20SEPTIEMBRE/Documents%20and%20Settings/Compaq_Propietari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GRUPO%201\ADM%20VIAL%2003%20-%20CORDOBA\ESTADO%20DE%20RED\2103mar%20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DRIGO\Desktop\Nuevos%20APU%20C&#243;rdoba\ADM%20VIAL%2003%20-%20CORDOBA\ESTADO%20DE%20RED\2103mar%2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DRIGO\Desktop\EST.V&#205;A%20CRITERIO%20TECNICO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CUND%20GRUPO%201/TECNICO/presupuestos/presupuestos%202010/presupuestos%20marzo%202010/necesidades%20de%20las%20v&#237;as/presupuesto%20necesidades%20vias%20marzo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k/AppData/Local/Microsoft/Windows/Temporary%20Internet%20Files/Content.IE5/RLYE1U8M/Documents%20and%20Settings/Administrador/Escritorio/JULIO%20SEPTIEMBRE/trimestral%20Oct%20Dic%202007/trimestral%20OCTUB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DRIGO\Desktop\AMV%20GRUPO2-05\presupuestos\ajuste%20presupuestos\$%20PR20%20al%20PR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contratos-en-ejecuci&#243;n/contratos-inv&#237;as-2002/consulv&#237;as-advial/WINDOWS/TEMP/TD_0025.DIR/NOV-%20DIC-2002/oficina/accidentes%20le%20NOV-02-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[aCCIDENTES DE 1995 - 1996.xls]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Res-Accide-10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 refreshError="1"/>
      <sheetData sheetId="27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U (2)"/>
      <sheetName val="PESOS"/>
      <sheetName val="G&amp;G"/>
      <sheetName val="CABG"/>
      <sheetName val="COSTOS UNITARIOS"/>
      <sheetName val="CA-2909"/>
      <sheetName val="TRAYECTO 1"/>
      <sheetName val="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TORTA EST"/>
      <sheetName val="ACTIVIDADE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BD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MYE OBRA"/>
      <sheetName val="Grafico Avance"/>
      <sheetName val="SNP7 Anclajes pasivos6j_x0000_"/>
      <sheetName val="Hoja3"/>
      <sheetName val="Hoja2"/>
      <sheetName val="Transportes"/>
      <sheetName val="ó&gt;?_x0001_???j0$?#???j.$?#???L_x0012_Óu????"/>
      <sheetName val="Indicadores Y Listas"/>
      <sheetName val="Tramo 2"/>
      <sheetName val="Accidentalidad"/>
      <sheetName val="Causa Posible"/>
      <sheetName val="TARIFAS MATERIALES"/>
      <sheetName val="TARIFAS EQUIPOS "/>
      <sheetName val="TARIFA SALARIOS"/>
      <sheetName val="PRES"/>
      <sheetName val="Base de Datos"/>
      <sheetName val="Elementos Involucrados"/>
      <sheetName val="ó&gt;_x005f_x0000__x005f_x0001__x005f_x0000__x005f_x0000__"/>
      <sheetName val="CRA.MODI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 refreshError="1"/>
      <sheetData sheetId="280">
        <row r="2">
          <cell r="A2">
            <v>0</v>
          </cell>
        </row>
      </sheetData>
      <sheetData sheetId="281" refreshError="1"/>
      <sheetData sheetId="282" refreshError="1"/>
      <sheetData sheetId="283" refreshError="1"/>
      <sheetData sheetId="284">
        <row r="2">
          <cell r="A2">
            <v>0</v>
          </cell>
        </row>
      </sheetData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>
        <row r="2">
          <cell r="A2">
            <v>0</v>
          </cell>
        </row>
      </sheetData>
      <sheetData sheetId="314"/>
      <sheetData sheetId="315" refreshError="1"/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/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/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/>
      <sheetData sheetId="405"/>
      <sheetData sheetId="406"/>
      <sheetData sheetId="407"/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/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>
        <row r="2">
          <cell r="A2">
            <v>0</v>
          </cell>
        </row>
      </sheetData>
      <sheetData sheetId="451"/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/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/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/>
      <sheetData sheetId="549"/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/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/>
      <sheetData sheetId="560"/>
      <sheetData sheetId="561"/>
      <sheetData sheetId="562">
        <row r="2">
          <cell r="A2">
            <v>0</v>
          </cell>
        </row>
      </sheetData>
      <sheetData sheetId="563"/>
      <sheetData sheetId="564">
        <row r="2">
          <cell r="A2">
            <v>0</v>
          </cell>
        </row>
      </sheetData>
      <sheetData sheetId="565"/>
      <sheetData sheetId="566"/>
      <sheetData sheetId="567"/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>
        <row r="2">
          <cell r="A2">
            <v>0</v>
          </cell>
        </row>
      </sheetData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/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/>
      <sheetData sheetId="877"/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/>
      <sheetData sheetId="892"/>
      <sheetData sheetId="893"/>
      <sheetData sheetId="894"/>
      <sheetData sheetId="895" refreshError="1"/>
      <sheetData sheetId="896"/>
      <sheetData sheetId="897"/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/>
      <sheetData sheetId="903"/>
      <sheetData sheetId="904"/>
      <sheetData sheetId="905"/>
      <sheetData sheetId="906"/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/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/>
      <sheetData sheetId="914"/>
      <sheetData sheetId="915"/>
      <sheetData sheetId="916"/>
      <sheetData sheetId="917"/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/>
      <sheetData sheetId="921"/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/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/>
      <sheetData sheetId="948"/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/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/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 refreshError="1"/>
      <sheetData sheetId="1" refreshError="1"/>
      <sheetData sheetId="2" refreshError="1">
        <row r="20">
          <cell r="A20" t="str">
            <v>ADMINISTRADOR VIAL: ARMANDO SANCHEZ SANCHEZ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9">
          <cell r="A9" t="str">
            <v>Zipaquirá - Ubaté, Briceño - Chocontá, Briceño - "T" de Nemocón, Sisga - Brisas, Chocontá - Guateque</v>
          </cell>
        </row>
        <row r="14">
          <cell r="B14">
            <v>1.1000000000000001</v>
          </cell>
        </row>
        <row r="16">
          <cell r="B16">
            <v>0.18</v>
          </cell>
        </row>
        <row r="17">
          <cell r="B17">
            <v>0.06</v>
          </cell>
        </row>
        <row r="18">
          <cell r="B18">
            <v>0.06</v>
          </cell>
        </row>
      </sheetData>
      <sheetData sheetId="1" refreshError="1">
        <row r="6">
          <cell r="B6">
            <v>200.1</v>
          </cell>
        </row>
        <row r="7">
          <cell r="B7">
            <v>200.2</v>
          </cell>
        </row>
        <row r="8">
          <cell r="B8">
            <v>201.1</v>
          </cell>
        </row>
        <row r="9">
          <cell r="B9">
            <v>201.2</v>
          </cell>
        </row>
        <row r="10">
          <cell r="B10">
            <v>201.3</v>
          </cell>
        </row>
        <row r="11">
          <cell r="B11">
            <v>201.4</v>
          </cell>
        </row>
        <row r="12">
          <cell r="B12">
            <v>201.5</v>
          </cell>
        </row>
        <row r="13">
          <cell r="B13">
            <v>201.6</v>
          </cell>
        </row>
        <row r="14">
          <cell r="B14" t="str">
            <v xml:space="preserve">201.6P </v>
          </cell>
        </row>
        <row r="15">
          <cell r="B15" t="str">
            <v xml:space="preserve">201.7 </v>
          </cell>
        </row>
        <row r="16">
          <cell r="B16">
            <v>201.8</v>
          </cell>
        </row>
        <row r="17">
          <cell r="B17">
            <v>201.9</v>
          </cell>
        </row>
        <row r="18">
          <cell r="B18">
            <v>201.1</v>
          </cell>
        </row>
        <row r="19">
          <cell r="B19">
            <v>201.11</v>
          </cell>
        </row>
        <row r="20">
          <cell r="B20">
            <v>201.12</v>
          </cell>
        </row>
        <row r="21">
          <cell r="B21">
            <v>201.13</v>
          </cell>
        </row>
        <row r="22">
          <cell r="B22">
            <v>201.14</v>
          </cell>
        </row>
        <row r="23">
          <cell r="B23">
            <v>201.15</v>
          </cell>
        </row>
        <row r="24">
          <cell r="B24">
            <v>210.1</v>
          </cell>
        </row>
        <row r="25">
          <cell r="B25">
            <v>210.2</v>
          </cell>
        </row>
        <row r="26">
          <cell r="B26">
            <v>210.3</v>
          </cell>
        </row>
        <row r="27">
          <cell r="B27">
            <v>211</v>
          </cell>
        </row>
        <row r="28">
          <cell r="B28">
            <v>220</v>
          </cell>
        </row>
        <row r="29">
          <cell r="B29">
            <v>221.1</v>
          </cell>
        </row>
        <row r="30">
          <cell r="B30">
            <v>221.2</v>
          </cell>
        </row>
        <row r="31">
          <cell r="B31">
            <v>230.1</v>
          </cell>
        </row>
        <row r="32">
          <cell r="B32">
            <v>230.2</v>
          </cell>
        </row>
        <row r="33">
          <cell r="B33">
            <v>310</v>
          </cell>
        </row>
        <row r="34">
          <cell r="B34">
            <v>311</v>
          </cell>
        </row>
        <row r="35">
          <cell r="B35">
            <v>320.10000000000002</v>
          </cell>
        </row>
        <row r="36">
          <cell r="B36">
            <v>320.2</v>
          </cell>
        </row>
        <row r="37">
          <cell r="B37" t="str">
            <v>320.3</v>
          </cell>
        </row>
        <row r="38">
          <cell r="B38">
            <v>320.39999999999998</v>
          </cell>
        </row>
        <row r="39">
          <cell r="B39" t="str">
            <v>330.1</v>
          </cell>
        </row>
        <row r="40">
          <cell r="B40">
            <v>330.2</v>
          </cell>
        </row>
        <row r="41">
          <cell r="B41">
            <v>340.1</v>
          </cell>
        </row>
        <row r="42">
          <cell r="B42">
            <v>340.2</v>
          </cell>
        </row>
        <row r="43">
          <cell r="B43">
            <v>340.3</v>
          </cell>
        </row>
        <row r="44">
          <cell r="B44">
            <v>341.1</v>
          </cell>
        </row>
        <row r="45">
          <cell r="B45">
            <v>341.2</v>
          </cell>
        </row>
        <row r="46">
          <cell r="B46">
            <v>410</v>
          </cell>
        </row>
        <row r="47">
          <cell r="B47">
            <v>411.1</v>
          </cell>
        </row>
        <row r="48">
          <cell r="B48">
            <v>411.2</v>
          </cell>
        </row>
        <row r="49">
          <cell r="B49">
            <v>411.3</v>
          </cell>
        </row>
        <row r="50">
          <cell r="B50">
            <v>413</v>
          </cell>
        </row>
        <row r="51">
          <cell r="B51">
            <v>420</v>
          </cell>
        </row>
        <row r="52">
          <cell r="B52">
            <v>421</v>
          </cell>
        </row>
        <row r="53">
          <cell r="B53">
            <v>430</v>
          </cell>
        </row>
        <row r="54">
          <cell r="B54">
            <v>431</v>
          </cell>
        </row>
        <row r="55">
          <cell r="B55">
            <v>432</v>
          </cell>
        </row>
        <row r="56">
          <cell r="B56">
            <v>433</v>
          </cell>
        </row>
        <row r="57">
          <cell r="B57">
            <v>440.1</v>
          </cell>
        </row>
        <row r="58">
          <cell r="B58">
            <v>440.2</v>
          </cell>
        </row>
        <row r="59">
          <cell r="B59">
            <v>440.3</v>
          </cell>
        </row>
        <row r="60">
          <cell r="B60">
            <v>440.4</v>
          </cell>
        </row>
        <row r="61">
          <cell r="B61">
            <v>441.1</v>
          </cell>
        </row>
        <row r="62">
          <cell r="B62">
            <v>441.2</v>
          </cell>
        </row>
        <row r="63">
          <cell r="B63">
            <v>441.3</v>
          </cell>
        </row>
        <row r="64">
          <cell r="B64">
            <v>441.4</v>
          </cell>
        </row>
        <row r="65">
          <cell r="B65">
            <v>450.1</v>
          </cell>
        </row>
        <row r="66">
          <cell r="B66">
            <v>450.2</v>
          </cell>
        </row>
        <row r="67">
          <cell r="B67">
            <v>450.3</v>
          </cell>
        </row>
        <row r="68">
          <cell r="B68">
            <v>450.4</v>
          </cell>
        </row>
        <row r="69">
          <cell r="B69" t="str">
            <v>450.6P</v>
          </cell>
        </row>
        <row r="70">
          <cell r="B70" t="str">
            <v xml:space="preserve">450.7 </v>
          </cell>
        </row>
        <row r="71">
          <cell r="B71">
            <v>451.1</v>
          </cell>
        </row>
        <row r="72">
          <cell r="B72">
            <v>451.2</v>
          </cell>
        </row>
        <row r="73">
          <cell r="B73">
            <v>451.3</v>
          </cell>
        </row>
        <row r="74">
          <cell r="B74">
            <v>460</v>
          </cell>
        </row>
        <row r="75">
          <cell r="B75">
            <v>461</v>
          </cell>
        </row>
        <row r="76">
          <cell r="B76" t="str">
            <v xml:space="preserve">461.P </v>
          </cell>
        </row>
        <row r="77">
          <cell r="B77">
            <v>462.1</v>
          </cell>
        </row>
        <row r="78">
          <cell r="B78">
            <v>462.2</v>
          </cell>
        </row>
        <row r="79">
          <cell r="B79">
            <v>462.3</v>
          </cell>
        </row>
        <row r="80">
          <cell r="B80">
            <v>462.4</v>
          </cell>
        </row>
        <row r="81">
          <cell r="B81">
            <v>500</v>
          </cell>
        </row>
        <row r="82">
          <cell r="B82">
            <v>510</v>
          </cell>
        </row>
        <row r="83">
          <cell r="B83">
            <v>600.1</v>
          </cell>
        </row>
        <row r="84">
          <cell r="B84">
            <v>600.20000000000005</v>
          </cell>
        </row>
        <row r="85">
          <cell r="B85">
            <v>600.29999999999995</v>
          </cell>
        </row>
        <row r="86">
          <cell r="B86">
            <v>600.4</v>
          </cell>
        </row>
        <row r="87">
          <cell r="B87">
            <v>600.5</v>
          </cell>
        </row>
        <row r="88">
          <cell r="B88" t="str">
            <v>610.1</v>
          </cell>
        </row>
        <row r="89">
          <cell r="B89">
            <v>610.20000000000005</v>
          </cell>
        </row>
        <row r="90">
          <cell r="B90" t="str">
            <v xml:space="preserve">45.4P </v>
          </cell>
        </row>
        <row r="91">
          <cell r="B91" t="str">
            <v xml:space="preserve">45,5P </v>
          </cell>
        </row>
        <row r="92">
          <cell r="B92">
            <v>620.1</v>
          </cell>
        </row>
        <row r="93">
          <cell r="B93">
            <v>620.20000000000005</v>
          </cell>
        </row>
        <row r="94">
          <cell r="B94">
            <v>620.29999999999995</v>
          </cell>
        </row>
        <row r="95">
          <cell r="B95">
            <v>621.1</v>
          </cell>
        </row>
        <row r="96">
          <cell r="B96">
            <v>621.20000000000005</v>
          </cell>
        </row>
        <row r="97">
          <cell r="B97">
            <v>621.29999999999995</v>
          </cell>
        </row>
        <row r="98">
          <cell r="B98">
            <v>621.4</v>
          </cell>
        </row>
        <row r="99">
          <cell r="B99">
            <v>621.5</v>
          </cell>
        </row>
        <row r="100">
          <cell r="B100">
            <v>621.6</v>
          </cell>
        </row>
        <row r="101">
          <cell r="B101">
            <v>622.1</v>
          </cell>
        </row>
        <row r="102">
          <cell r="B102">
            <v>622.20000000000005</v>
          </cell>
        </row>
        <row r="103">
          <cell r="B103">
            <v>622.29999999999995</v>
          </cell>
        </row>
        <row r="104">
          <cell r="B104">
            <v>622.4</v>
          </cell>
        </row>
        <row r="105">
          <cell r="B105">
            <v>622.5</v>
          </cell>
        </row>
        <row r="106">
          <cell r="B106">
            <v>630.1</v>
          </cell>
        </row>
        <row r="107">
          <cell r="B107" t="str">
            <v>630.1P</v>
          </cell>
        </row>
        <row r="108">
          <cell r="B108">
            <v>630.20000000000005</v>
          </cell>
        </row>
        <row r="109">
          <cell r="B109" t="str">
            <v xml:space="preserve">630.3 </v>
          </cell>
        </row>
        <row r="110">
          <cell r="B110">
            <v>630.4</v>
          </cell>
        </row>
        <row r="111">
          <cell r="B111" t="str">
            <v xml:space="preserve">630,4P </v>
          </cell>
        </row>
        <row r="112">
          <cell r="B112">
            <v>630.5</v>
          </cell>
        </row>
        <row r="113">
          <cell r="B113" t="str">
            <v>630.6</v>
          </cell>
        </row>
        <row r="114">
          <cell r="B114" t="str">
            <v>630.7</v>
          </cell>
        </row>
        <row r="115">
          <cell r="B115">
            <v>632</v>
          </cell>
        </row>
        <row r="116">
          <cell r="B116" t="str">
            <v>632.A</v>
          </cell>
        </row>
        <row r="117">
          <cell r="B117" t="str">
            <v xml:space="preserve">640.1 </v>
          </cell>
        </row>
        <row r="118">
          <cell r="B118">
            <v>640.20000000000005</v>
          </cell>
        </row>
        <row r="119">
          <cell r="B119">
            <v>640.29999999999995</v>
          </cell>
        </row>
        <row r="120">
          <cell r="B120" t="str">
            <v xml:space="preserve">640.5 </v>
          </cell>
        </row>
        <row r="121">
          <cell r="B121">
            <v>641</v>
          </cell>
        </row>
        <row r="122">
          <cell r="B122">
            <v>642.1</v>
          </cell>
        </row>
        <row r="123">
          <cell r="B123">
            <v>642.20000000000005</v>
          </cell>
        </row>
        <row r="124">
          <cell r="B124">
            <v>650.1</v>
          </cell>
        </row>
        <row r="125">
          <cell r="B125">
            <v>650.20000000000005</v>
          </cell>
        </row>
        <row r="126">
          <cell r="B126">
            <v>650.29999999999995</v>
          </cell>
        </row>
        <row r="127">
          <cell r="B127">
            <v>650.4</v>
          </cell>
        </row>
        <row r="128">
          <cell r="B128">
            <v>660.1</v>
          </cell>
        </row>
        <row r="129">
          <cell r="B129">
            <v>660.2</v>
          </cell>
        </row>
        <row r="130">
          <cell r="B130">
            <v>660.3</v>
          </cell>
        </row>
        <row r="131">
          <cell r="B131">
            <v>661</v>
          </cell>
        </row>
        <row r="132">
          <cell r="B132">
            <v>662.1</v>
          </cell>
        </row>
        <row r="133">
          <cell r="B133">
            <v>662.2</v>
          </cell>
        </row>
        <row r="134">
          <cell r="B134">
            <v>670.1</v>
          </cell>
        </row>
        <row r="135">
          <cell r="B135">
            <v>670.2</v>
          </cell>
        </row>
        <row r="136">
          <cell r="B136">
            <v>671</v>
          </cell>
        </row>
        <row r="137">
          <cell r="B137">
            <v>672</v>
          </cell>
        </row>
        <row r="138">
          <cell r="B138">
            <v>673</v>
          </cell>
        </row>
        <row r="139">
          <cell r="B139" t="str">
            <v>674.P</v>
          </cell>
        </row>
        <row r="140">
          <cell r="B140" t="str">
            <v>674.P</v>
          </cell>
        </row>
        <row r="141">
          <cell r="B141" t="str">
            <v>674.P</v>
          </cell>
        </row>
        <row r="142">
          <cell r="B142" t="str">
            <v xml:space="preserve">675.P </v>
          </cell>
        </row>
        <row r="143">
          <cell r="B143">
            <v>680.1</v>
          </cell>
        </row>
        <row r="144">
          <cell r="B144">
            <v>680.2</v>
          </cell>
        </row>
        <row r="145">
          <cell r="B145">
            <v>680.3</v>
          </cell>
        </row>
        <row r="146">
          <cell r="B146">
            <v>681.1</v>
          </cell>
        </row>
        <row r="147">
          <cell r="B147">
            <v>682</v>
          </cell>
        </row>
        <row r="148">
          <cell r="B148" t="str">
            <v>683,P</v>
          </cell>
        </row>
        <row r="149">
          <cell r="B149">
            <v>700.1</v>
          </cell>
        </row>
        <row r="150">
          <cell r="B150">
            <v>700.2</v>
          </cell>
        </row>
        <row r="151">
          <cell r="B151">
            <v>701</v>
          </cell>
        </row>
        <row r="152">
          <cell r="B152">
            <v>710.1</v>
          </cell>
        </row>
        <row r="153">
          <cell r="B153">
            <v>710.2</v>
          </cell>
        </row>
        <row r="154">
          <cell r="B154">
            <v>710.3</v>
          </cell>
        </row>
        <row r="155">
          <cell r="B155">
            <v>710.4</v>
          </cell>
        </row>
        <row r="156">
          <cell r="B156">
            <v>710.5</v>
          </cell>
        </row>
        <row r="157">
          <cell r="B157" t="str">
            <v>710.6P</v>
          </cell>
        </row>
        <row r="158">
          <cell r="B158">
            <v>720</v>
          </cell>
        </row>
        <row r="159">
          <cell r="B159">
            <v>730.1</v>
          </cell>
        </row>
        <row r="160">
          <cell r="B160">
            <v>730.2</v>
          </cell>
        </row>
        <row r="161">
          <cell r="B161">
            <v>730.3</v>
          </cell>
        </row>
        <row r="162">
          <cell r="B162" t="str">
            <v>731,P</v>
          </cell>
        </row>
        <row r="163">
          <cell r="B163">
            <v>740</v>
          </cell>
        </row>
        <row r="164">
          <cell r="B164">
            <v>741</v>
          </cell>
        </row>
        <row r="165">
          <cell r="B165" t="str">
            <v>750.P</v>
          </cell>
        </row>
        <row r="166">
          <cell r="B166">
            <v>800.1</v>
          </cell>
        </row>
        <row r="167">
          <cell r="B167">
            <v>800.2</v>
          </cell>
        </row>
        <row r="168">
          <cell r="B168">
            <v>800.3</v>
          </cell>
        </row>
        <row r="169">
          <cell r="B169">
            <v>800.4</v>
          </cell>
        </row>
        <row r="170">
          <cell r="B170">
            <v>810.1</v>
          </cell>
        </row>
        <row r="171">
          <cell r="B171">
            <v>810.2</v>
          </cell>
        </row>
        <row r="172">
          <cell r="B172">
            <v>820.1</v>
          </cell>
        </row>
        <row r="173">
          <cell r="B173">
            <v>820.2</v>
          </cell>
        </row>
        <row r="174">
          <cell r="B174">
            <v>900.1</v>
          </cell>
        </row>
        <row r="175">
          <cell r="B175">
            <v>900.2</v>
          </cell>
        </row>
        <row r="176">
          <cell r="B176">
            <v>900.3</v>
          </cell>
        </row>
      </sheetData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  <row r="59">
          <cell r="C59" t="str">
            <v>Asfalto natural (asfaltita)</v>
          </cell>
          <cell r="D59" t="str">
            <v>M3</v>
          </cell>
        </row>
        <row r="60">
          <cell r="C60" t="str">
            <v>Asfalto líquido (Ligante)</v>
          </cell>
          <cell r="D60" t="str">
            <v>LT</v>
          </cell>
          <cell r="E60">
            <v>500</v>
          </cell>
        </row>
        <row r="61">
          <cell r="C61" t="str">
            <v>Mezcla densa en caliente MDC3 (mezcla en planta)</v>
          </cell>
          <cell r="D61" t="str">
            <v>m3</v>
          </cell>
          <cell r="E61">
            <v>190957</v>
          </cell>
        </row>
        <row r="62">
          <cell r="C62" t="str">
            <v>Mezcla densa en caliente MDC2 (mezcla en planta)</v>
          </cell>
          <cell r="D62" t="str">
            <v>m3</v>
          </cell>
          <cell r="E62">
            <v>184939</v>
          </cell>
        </row>
        <row r="63">
          <cell r="C63" t="str">
            <v>Mezcla densa en caliente MDC1 (mezcla en planta)</v>
          </cell>
          <cell r="D63" t="str">
            <v>m3</v>
          </cell>
          <cell r="E63">
            <v>178920</v>
          </cell>
        </row>
        <row r="64">
          <cell r="C64" t="str">
            <v>Cemento asfáltico (ligante)</v>
          </cell>
          <cell r="D64" t="str">
            <v>KG</v>
          </cell>
          <cell r="E64">
            <v>800</v>
          </cell>
        </row>
        <row r="65">
          <cell r="C65" t="str">
            <v>Emulsión asfáltica de rotura lenta</v>
          </cell>
          <cell r="D65" t="str">
            <v>lt</v>
          </cell>
          <cell r="E65">
            <v>650</v>
          </cell>
        </row>
        <row r="66">
          <cell r="C66" t="str">
            <v>Emulsión asfáltica de rotura rápida</v>
          </cell>
          <cell r="D66" t="str">
            <v>lt</v>
          </cell>
          <cell r="E66">
            <v>650</v>
          </cell>
        </row>
        <row r="67">
          <cell r="C67" t="str">
            <v>Mezcla con emulsión (mezcla en planta)</v>
          </cell>
          <cell r="D67" t="str">
            <v>M3</v>
          </cell>
          <cell r="E67">
            <v>28000</v>
          </cell>
        </row>
        <row r="68">
          <cell r="C68" t="str">
            <v>Agregado pétreo para mezclas asfálticas</v>
          </cell>
          <cell r="D68" t="str">
            <v>M3</v>
          </cell>
          <cell r="E68">
            <v>22500</v>
          </cell>
        </row>
        <row r="69">
          <cell r="C69" t="str">
            <v>Agregado pétreo para concreto hidráulico</v>
          </cell>
          <cell r="D69" t="str">
            <v>M3</v>
          </cell>
          <cell r="E69">
            <v>32000</v>
          </cell>
        </row>
        <row r="70">
          <cell r="C70" t="str">
            <v>Arena lavada</v>
          </cell>
          <cell r="D70" t="str">
            <v>M3</v>
          </cell>
          <cell r="E70">
            <v>32000</v>
          </cell>
        </row>
        <row r="71">
          <cell r="C71" t="str">
            <v>Arena semilavada</v>
          </cell>
          <cell r="D71" t="str">
            <v>M3</v>
          </cell>
          <cell r="E71">
            <v>30000</v>
          </cell>
        </row>
        <row r="72">
          <cell r="C72" t="str">
            <v>Material triturado para filtros</v>
          </cell>
          <cell r="D72" t="str">
            <v>m3</v>
          </cell>
          <cell r="E72">
            <v>35000</v>
          </cell>
        </row>
        <row r="73">
          <cell r="C73" t="str">
            <v>Material de afirmado</v>
          </cell>
          <cell r="D73" t="str">
            <v>M3</v>
          </cell>
          <cell r="E73">
            <v>8000</v>
          </cell>
        </row>
        <row r="74">
          <cell r="C74" t="str">
            <v xml:space="preserve">Material seleccionado para relleno </v>
          </cell>
          <cell r="D74" t="str">
            <v>M3</v>
          </cell>
          <cell r="E74">
            <v>15000</v>
          </cell>
        </row>
        <row r="75">
          <cell r="C75" t="str">
            <v>Base granular</v>
          </cell>
          <cell r="D75" t="str">
            <v>M3</v>
          </cell>
          <cell r="E75">
            <v>25000</v>
          </cell>
        </row>
        <row r="76">
          <cell r="C76" t="str">
            <v>Subbase granular</v>
          </cell>
          <cell r="D76" t="str">
            <v>M3</v>
          </cell>
          <cell r="E76">
            <v>20000</v>
          </cell>
        </row>
        <row r="77">
          <cell r="C77" t="str">
            <v>Acero de refuerzo A-37</v>
          </cell>
          <cell r="D77" t="str">
            <v>KG</v>
          </cell>
          <cell r="E77">
            <v>992</v>
          </cell>
        </row>
        <row r="78">
          <cell r="C78" t="str">
            <v>Acero de refuerzo PDR-60</v>
          </cell>
          <cell r="D78" t="str">
            <v>KG</v>
          </cell>
          <cell r="E78">
            <v>863</v>
          </cell>
        </row>
        <row r="79">
          <cell r="C79" t="str">
            <v>Alambre negro para amarre</v>
          </cell>
          <cell r="D79" t="str">
            <v>KG</v>
          </cell>
          <cell r="E79">
            <v>1724.14</v>
          </cell>
        </row>
        <row r="80">
          <cell r="C80" t="str">
            <v>Alambre galvanizado</v>
          </cell>
          <cell r="D80" t="str">
            <v>KG</v>
          </cell>
          <cell r="E80">
            <v>2242</v>
          </cell>
        </row>
        <row r="81">
          <cell r="C81" t="str">
            <v>Cemento gris</v>
          </cell>
          <cell r="D81" t="str">
            <v>KG</v>
          </cell>
          <cell r="E81">
            <v>328</v>
          </cell>
        </row>
        <row r="82">
          <cell r="C82" t="str">
            <v>Formaleta</v>
          </cell>
          <cell r="D82" t="str">
            <v>M2</v>
          </cell>
          <cell r="E82">
            <v>5000</v>
          </cell>
        </row>
        <row r="83">
          <cell r="C83" t="str">
            <v>Malla para gaviones (2 M3)</v>
          </cell>
          <cell r="D83" t="str">
            <v>UN</v>
          </cell>
          <cell r="E83">
            <v>28000</v>
          </cell>
        </row>
        <row r="84">
          <cell r="C84" t="str">
            <v>Piedra para gaviones</v>
          </cell>
          <cell r="D84" t="str">
            <v>M3</v>
          </cell>
          <cell r="E84">
            <v>35000</v>
          </cell>
        </row>
        <row r="85">
          <cell r="C85" t="str">
            <v>Piedra para mampostería</v>
          </cell>
          <cell r="D85" t="str">
            <v>M3</v>
          </cell>
          <cell r="E85">
            <v>35000</v>
          </cell>
        </row>
        <row r="86">
          <cell r="C86" t="str">
            <v>Tubería  de concreto simple, diametro 60 cms</v>
          </cell>
          <cell r="D86" t="str">
            <v>ML</v>
          </cell>
          <cell r="E86">
            <v>48000</v>
          </cell>
        </row>
        <row r="87">
          <cell r="C87" t="str">
            <v>Tubería concreto reforzado diametro 90 cm</v>
          </cell>
          <cell r="D87" t="str">
            <v>ML</v>
          </cell>
          <cell r="E87">
            <v>108000</v>
          </cell>
        </row>
        <row r="88">
          <cell r="C88" t="str">
            <v>Aditivo acelerante</v>
          </cell>
          <cell r="D88" t="str">
            <v>KG</v>
          </cell>
          <cell r="E88">
            <v>4750</v>
          </cell>
        </row>
        <row r="89">
          <cell r="C89" t="str">
            <v>Agua</v>
          </cell>
          <cell r="D89" t="str">
            <v>LT</v>
          </cell>
          <cell r="E89">
            <v>45</v>
          </cell>
        </row>
        <row r="90">
          <cell r="C90" t="str">
            <v>Tubería PVC diametro 2 pulgadas</v>
          </cell>
          <cell r="D90" t="str">
            <v>ML</v>
          </cell>
          <cell r="E90">
            <v>7125</v>
          </cell>
        </row>
        <row r="91">
          <cell r="C91" t="str">
            <v>Tubería PVC perforada diametro 2.5 pulgadas</v>
          </cell>
          <cell r="D91" t="str">
            <v>ML</v>
          </cell>
          <cell r="E91">
            <v>10765</v>
          </cell>
        </row>
        <row r="92">
          <cell r="C92" t="str">
            <v>Tubería perforada PVC diametro 3 pulgadas</v>
          </cell>
          <cell r="D92" t="str">
            <v>ML</v>
          </cell>
          <cell r="E92">
            <v>14600</v>
          </cell>
        </row>
        <row r="93">
          <cell r="C93" t="str">
            <v>Tubería PVC diametro 4 pulgadas</v>
          </cell>
          <cell r="D93" t="str">
            <v>ML</v>
          </cell>
          <cell r="E93">
            <v>24091</v>
          </cell>
        </row>
        <row r="94">
          <cell r="C94" t="str">
            <v>Tubería perforada PVC diametro 4 pulgadas</v>
          </cell>
          <cell r="D94" t="str">
            <v>ML</v>
          </cell>
          <cell r="E94">
            <v>18158</v>
          </cell>
        </row>
        <row r="95">
          <cell r="C95" t="str">
            <v>Cimbra</v>
          </cell>
          <cell r="D95" t="str">
            <v>M2</v>
          </cell>
          <cell r="E95">
            <v>1650</v>
          </cell>
        </row>
        <row r="96">
          <cell r="C96" t="str">
            <v>Geotextil tipo tejido</v>
          </cell>
          <cell r="D96" t="str">
            <v>m2</v>
          </cell>
          <cell r="E96">
            <v>1087</v>
          </cell>
        </row>
        <row r="97">
          <cell r="C97" t="str">
            <v>Geotextil tipo no tejido</v>
          </cell>
          <cell r="D97" t="str">
            <v>m2</v>
          </cell>
          <cell r="E97">
            <v>1072</v>
          </cell>
        </row>
        <row r="98">
          <cell r="C98" t="str">
            <v>Captafaro</v>
          </cell>
          <cell r="D98" t="str">
            <v>UN</v>
          </cell>
          <cell r="E98">
            <v>600</v>
          </cell>
        </row>
        <row r="99">
          <cell r="C99" t="str">
            <v>Defensa metálica y accsesorios</v>
          </cell>
          <cell r="D99" t="str">
            <v>ML</v>
          </cell>
          <cell r="E99">
            <v>67000</v>
          </cell>
        </row>
        <row r="100">
          <cell r="C100" t="str">
            <v>Indicador de alineamiento</v>
          </cell>
          <cell r="D100" t="str">
            <v>UN</v>
          </cell>
          <cell r="E100">
            <v>82000</v>
          </cell>
        </row>
        <row r="101">
          <cell r="C101" t="str">
            <v>Lámina metálica para señales</v>
          </cell>
          <cell r="D101" t="str">
            <v>UN</v>
          </cell>
          <cell r="E101">
            <v>19000</v>
          </cell>
        </row>
        <row r="102">
          <cell r="C102" t="str">
            <v>Mojón o poste de referencia</v>
          </cell>
          <cell r="D102" t="str">
            <v>UN</v>
          </cell>
          <cell r="E102">
            <v>68000</v>
          </cell>
        </row>
        <row r="103">
          <cell r="C103" t="str">
            <v>Pegante epóxico</v>
          </cell>
          <cell r="D103" t="str">
            <v>LT</v>
          </cell>
          <cell r="E103">
            <v>25600</v>
          </cell>
        </row>
        <row r="104">
          <cell r="C104" t="str">
            <v>Poste para señales</v>
          </cell>
          <cell r="D104" t="str">
            <v>UN</v>
          </cell>
          <cell r="E104">
            <v>32800</v>
          </cell>
        </row>
        <row r="106">
          <cell r="C106" t="str">
            <v>MATERIALES</v>
          </cell>
          <cell r="D106" t="str">
            <v>UNIDAD</v>
          </cell>
        </row>
        <row r="107">
          <cell r="C107" t="str">
            <v>Poste para defensa metálica</v>
          </cell>
          <cell r="D107" t="str">
            <v>UN</v>
          </cell>
          <cell r="E107">
            <v>38000</v>
          </cell>
        </row>
        <row r="108">
          <cell r="C108" t="str">
            <v>Señal temporal</v>
          </cell>
          <cell r="D108" t="str">
            <v>UN</v>
          </cell>
          <cell r="E108">
            <v>116000</v>
          </cell>
        </row>
        <row r="109">
          <cell r="C109" t="str">
            <v>Tacha reflectiva</v>
          </cell>
          <cell r="D109" t="str">
            <v>UN</v>
          </cell>
          <cell r="E109">
            <v>4850</v>
          </cell>
        </row>
        <row r="110">
          <cell r="C110" t="str">
            <v>Terminal y accesorios para defensa metálica</v>
          </cell>
          <cell r="D110" t="str">
            <v>UN</v>
          </cell>
          <cell r="E110">
            <v>54000</v>
          </cell>
        </row>
        <row r="111">
          <cell r="C111" t="str">
            <v>Esferas reflectivas</v>
          </cell>
          <cell r="D111" t="str">
            <v>KG</v>
          </cell>
          <cell r="E111">
            <v>2400</v>
          </cell>
        </row>
        <row r="112">
          <cell r="C112" t="str">
            <v>Pintura de tráfico</v>
          </cell>
          <cell r="D112" t="str">
            <v>GL</v>
          </cell>
          <cell r="E112">
            <v>34000</v>
          </cell>
        </row>
        <row r="113">
          <cell r="C113" t="str">
            <v>Pintura de aluminio</v>
          </cell>
          <cell r="D113" t="str">
            <v>GL</v>
          </cell>
          <cell r="E113">
            <v>32000</v>
          </cell>
        </row>
        <row r="114">
          <cell r="C114" t="str">
            <v>Pintura anticorrosiva</v>
          </cell>
          <cell r="D114" t="str">
            <v>GL</v>
          </cell>
          <cell r="E114">
            <v>26000</v>
          </cell>
        </row>
        <row r="115">
          <cell r="C115" t="str">
            <v>Arbol (hasta 30 cm)</v>
          </cell>
          <cell r="D115" t="str">
            <v>UN</v>
          </cell>
          <cell r="E115">
            <v>3000</v>
          </cell>
        </row>
        <row r="116">
          <cell r="C116" t="str">
            <v>Cespedones</v>
          </cell>
          <cell r="D116" t="str">
            <v>M2</v>
          </cell>
          <cell r="E116">
            <v>2000</v>
          </cell>
        </row>
        <row r="117">
          <cell r="C117" t="str">
            <v>Semillas para empradizar</v>
          </cell>
          <cell r="D117" t="str">
            <v>KG</v>
          </cell>
          <cell r="E117">
            <v>10600</v>
          </cell>
        </row>
        <row r="118">
          <cell r="C118" t="str">
            <v>Tierra abonada</v>
          </cell>
          <cell r="D118" t="str">
            <v>M3</v>
          </cell>
          <cell r="E118">
            <v>25000</v>
          </cell>
        </row>
        <row r="119">
          <cell r="C119" t="str">
            <v>Explosivos 75%</v>
          </cell>
          <cell r="D119" t="str">
            <v>LB</v>
          </cell>
          <cell r="E119">
            <v>2410</v>
          </cell>
        </row>
        <row r="120">
          <cell r="C120" t="str">
            <v>Fulminantes</v>
          </cell>
          <cell r="D120" t="str">
            <v>UN</v>
          </cell>
          <cell r="E120">
            <v>320</v>
          </cell>
        </row>
        <row r="121">
          <cell r="C121" t="str">
            <v>Mecha lenta</v>
          </cell>
          <cell r="D121" t="str">
            <v>ML</v>
          </cell>
          <cell r="E121">
            <v>305</v>
          </cell>
        </row>
        <row r="122">
          <cell r="C122" t="str">
            <v>Cordón detonante</v>
          </cell>
          <cell r="D122" t="str">
            <v>ML</v>
          </cell>
          <cell r="E122">
            <v>385</v>
          </cell>
        </row>
        <row r="123">
          <cell r="C123" t="str">
            <v>Cepillo</v>
          </cell>
          <cell r="D123" t="str">
            <v>UN</v>
          </cell>
          <cell r="E123">
            <v>3966</v>
          </cell>
        </row>
        <row r="124">
          <cell r="C124" t="str">
            <v>Jabón detergente</v>
          </cell>
          <cell r="D124" t="str">
            <v>KG</v>
          </cell>
          <cell r="E124">
            <v>5000</v>
          </cell>
        </row>
        <row r="125">
          <cell r="C125" t="str">
            <v>Enzimas orgánicas</v>
          </cell>
          <cell r="D125" t="str">
            <v>lt</v>
          </cell>
          <cell r="E125">
            <v>10000</v>
          </cell>
        </row>
        <row r="126">
          <cell r="C126" t="str">
            <v>Concreto hidraúlico para pavimento MR-40</v>
          </cell>
          <cell r="D126" t="str">
            <v>m3</v>
          </cell>
          <cell r="E126">
            <v>263100</v>
          </cell>
        </row>
        <row r="127">
          <cell r="C127" t="str">
            <v>Formaleta Metálica</v>
          </cell>
          <cell r="D127" t="str">
            <v>M2</v>
          </cell>
          <cell r="E127">
            <v>2420</v>
          </cell>
        </row>
        <row r="131">
          <cell r="C131" t="str">
            <v>Maestro</v>
          </cell>
          <cell r="D131" t="str">
            <v>DÍA</v>
          </cell>
          <cell r="E131">
            <v>28000</v>
          </cell>
        </row>
        <row r="132">
          <cell r="C132" t="str">
            <v>Mampostero</v>
          </cell>
          <cell r="D132" t="str">
            <v>DÍA</v>
          </cell>
          <cell r="E132">
            <v>25000</v>
          </cell>
        </row>
        <row r="133">
          <cell r="C133" t="str">
            <v>Obrero</v>
          </cell>
          <cell r="D133" t="str">
            <v>DÍA</v>
          </cell>
          <cell r="E133">
            <v>11000</v>
          </cell>
        </row>
        <row r="134">
          <cell r="C134" t="str">
            <v>Oficial</v>
          </cell>
          <cell r="D134" t="str">
            <v>DÍA</v>
          </cell>
          <cell r="E134">
            <v>19000</v>
          </cell>
        </row>
        <row r="135">
          <cell r="C135" t="str">
            <v>Pintor</v>
          </cell>
          <cell r="D135" t="str">
            <v>DÍA</v>
          </cell>
          <cell r="E135">
            <v>21000</v>
          </cell>
        </row>
        <row r="136">
          <cell r="C136" t="str">
            <v>Ayudante</v>
          </cell>
          <cell r="D136" t="str">
            <v>DÍA</v>
          </cell>
          <cell r="E136">
            <v>11000</v>
          </cell>
        </row>
        <row r="137">
          <cell r="C137" t="str">
            <v>Inspector</v>
          </cell>
          <cell r="D137" t="str">
            <v>DÍA</v>
          </cell>
          <cell r="E137">
            <v>35000</v>
          </cell>
        </row>
        <row r="138">
          <cell r="C138" t="str">
            <v>Ingeniero</v>
          </cell>
          <cell r="D138" t="str">
            <v>MES</v>
          </cell>
          <cell r="E138">
            <v>3300000</v>
          </cell>
        </row>
        <row r="139">
          <cell r="C139" t="str">
            <v>Topógrafo</v>
          </cell>
          <cell r="D139" t="str">
            <v>DÍA</v>
          </cell>
          <cell r="E139">
            <v>45000</v>
          </cell>
        </row>
        <row r="140">
          <cell r="C140" t="str">
            <v>Cadenero</v>
          </cell>
          <cell r="D140" t="str">
            <v>DÍA</v>
          </cell>
          <cell r="E140">
            <v>40000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  <sheetName val="ESTADO RED"/>
    </sheetNames>
    <sheetDataSet>
      <sheetData sheetId="0" refreshError="1">
        <row r="16">
          <cell r="B16">
            <v>0.18</v>
          </cell>
        </row>
      </sheetData>
      <sheetData sheetId="1" refreshError="1"/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CUMPL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8">
          <cell r="E8" t="str">
            <v>BIMESTRE: Noviembre y Diciembre de 2002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RECURSOS"/>
      <sheetName val="CUMPLIMIENTO"/>
      <sheetName val="BD100-45-P1"/>
      <sheetName val="BASE DATOS"/>
      <sheetName val="5.2"/>
      <sheetName val="MATERIALES"/>
      <sheetName val="PROPUESTA PRESENTADA"/>
      <sheetName val="CRA.MODI"/>
      <sheetName val="Cotización"/>
      <sheetName val="BDATOS"/>
      <sheetName val="TABLA_DE_CONTENIDO"/>
      <sheetName val="GENERALIDADES_"/>
      <sheetName val="CUMPLIMIENTO_%_"/>
      <sheetName val="CUMPLIMIENTO_%__(2)"/>
      <sheetName val="ESTADO_RED"/>
      <sheetName val="SEMAFORO_45A-04"/>
      <sheetName val="SEMAFORO_55-01"/>
      <sheetName val="SEMAFORO_56-07"/>
      <sheetName val="SEMAFORO_55CN-03"/>
      <sheetName val="SEMAFORO_55CN-01"/>
      <sheetName val="TORTA_EST__VIAS_"/>
      <sheetName val="EST__VIAS"/>
      <sheetName val="MAPA_EST_RED"/>
      <sheetName val="NECESIDAD_VIA"/>
      <sheetName val="Necesidades_cr_"/>
      <sheetName val="SITIOS_CRITICOS"/>
      <sheetName val="CANT_OBRA_B-C"/>
      <sheetName val="CANT_OBRA_C-G"/>
      <sheetName val="CANT_OBRA_Z-U"/>
      <sheetName val="CANT_OBRA_B-T"/>
      <sheetName val="INF__EMERGENCIAS"/>
      <sheetName val="NEC_PTES"/>
      <sheetName val="NEC__PONTONES"/>
      <sheetName val="señal_v"/>
      <sheetName val="señal_H"/>
      <sheetName val="ACCIDENTALIDAD_junio"/>
      <sheetName val="ACCIDENTALIDAD_julio"/>
      <sheetName val="ACCIDENTALIDAD_agosto"/>
      <sheetName val="ACCIDENT_"/>
      <sheetName val="DEFENSA_VIAS"/>
      <sheetName val="ZONAS_RETIRO"/>
      <sheetName val="CUANTI_AMV"/>
      <sheetName val="CUALI_AMV"/>
      <sheetName val="CUANTI_MICRO"/>
      <sheetName val="CUALI_MICRO"/>
      <sheetName val="ACC_EJECUTIVO"/>
      <sheetName val="RESUM_ACCID"/>
      <sheetName val="RESUM_ACCID_(2)"/>
      <sheetName val="BASES"/>
      <sheetName val="DATOS"/>
    </sheetNames>
    <sheetDataSet>
      <sheetData sheetId="0" refreshError="1"/>
      <sheetData sheetId="1" refreshError="1">
        <row r="2">
          <cell r="A2" t="str">
            <v>REGIONAL CUNDINAMARCA</v>
          </cell>
        </row>
      </sheetData>
      <sheetData sheetId="2" refreshError="1"/>
      <sheetData sheetId="3" refreshError="1">
        <row r="2">
          <cell r="A2" t="str">
            <v>REGIONAL CUNDINAMARCA</v>
          </cell>
        </row>
        <row r="9">
          <cell r="E9" t="str">
            <v>EDGAR EDUARDO HERNANDEZ Q.</v>
          </cell>
        </row>
      </sheetData>
      <sheetData sheetId="4" refreshError="1"/>
      <sheetData sheetId="5" refreshError="1"/>
      <sheetData sheetId="6" refreshError="1">
        <row r="8">
          <cell r="E8" t="str">
            <v>BIMESTRE: JULIO - AGOSTO DE 2001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ADO RED"/>
      <sheetName val="CARRETERAS"/>
      <sheetName val="GENERALIDADES "/>
      <sheetName val="5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Analisis%20de%20Precios%20Unita"/>
      <sheetName val="INDICMICROEMP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PR_1"/>
      <sheetName val="TARIFAS"/>
      <sheetName val="Personalizar"/>
      <sheetName val="2103mar%20.xls"/>
      <sheetName val="Formulas"/>
      <sheetName val="INDICE"/>
      <sheetName val="DISTANCIA"/>
      <sheetName val="PERSONAL"/>
      <sheetName val="FIBRA ÓPTICA"/>
      <sheetName val="ELECTRICO"/>
      <sheetName val="Vuelta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 refreshError="1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320.1"/>
      <sheetName val="330.2"/>
      <sheetName val="700.1"/>
      <sheetName val="Itemes Renovación"/>
      <sheetName val="EQUIPO"/>
      <sheetName val="MATERIALES"/>
      <sheetName val="MANO DE OBRA"/>
      <sheetName val="PRECIOS"/>
      <sheetName val="CONT_ADI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OCTUBRE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210.1.1"/>
      <sheetName val="210.1.2"/>
      <sheetName val="210.2.1"/>
      <sheetName val="210.2.2"/>
      <sheetName val="210.2.3"/>
      <sheetName val="210.2.4"/>
      <sheetName val="211.1"/>
      <sheetName val="211.1.P1"/>
      <sheetName val="220"/>
      <sheetName val="221.1"/>
      <sheetName val="221.2"/>
      <sheetName val="230.1"/>
      <sheetName val="230.2"/>
      <sheetName val="231.1"/>
      <sheetName val="232.1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340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"/>
      <sheetName val="441.2"/>
      <sheetName val="441.3"/>
      <sheetName val="441.4"/>
      <sheetName val="450.1"/>
      <sheetName val="450.2 COMPRADA"/>
      <sheetName val="450.3 COMPRADA"/>
      <sheetName val="450.9"/>
      <sheetName val="450.9P"/>
      <sheetName val="450.1.1 COMPRADA"/>
      <sheetName val="450.1.2 COMPRADA"/>
      <sheetName val="451.1 COMPRADA"/>
      <sheetName val="451.2 COMPRADA "/>
      <sheetName val="451.3 COMPRADA  "/>
      <sheetName val="451.4 "/>
      <sheetName val="452.1 COMPRADA"/>
      <sheetName val="452.2 COMPRADA"/>
      <sheetName val="452.3 COMPRADA"/>
      <sheetName val="452.4 COMPRADA"/>
      <sheetName val="453.1"/>
      <sheetName val="460.1"/>
      <sheetName val="461.1"/>
      <sheetName val="461.2"/>
      <sheetName val="462.1.1"/>
      <sheetName val="462.1.2"/>
      <sheetName val="464.1 "/>
      <sheetName val="464.1P"/>
      <sheetName val="464.2"/>
      <sheetName val="464.3"/>
      <sheetName val="464.4"/>
      <sheetName val="465.1"/>
      <sheetName val="466.1"/>
      <sheetName val="466.2"/>
      <sheetName val="500"/>
      <sheetName val="510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1.1"/>
      <sheetName val="621.2"/>
      <sheetName val="622.1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P BOLSACRETO"/>
      <sheetName val="632.1"/>
      <sheetName val="640.1"/>
      <sheetName val="640.2"/>
      <sheetName val="641.1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1.1"/>
      <sheetName val="682"/>
      <sheetName val="682.1"/>
      <sheetName val="690.1"/>
      <sheetName val="700.1"/>
      <sheetName val="700.2"/>
      <sheetName val="700.3"/>
      <sheetName val="700.4"/>
      <sheetName val="701.1"/>
      <sheetName val="701 P"/>
      <sheetName val="710.1.1"/>
      <sheetName val="710.1.1 (2)"/>
      <sheetName val="710.2"/>
      <sheetName val="710.1.3"/>
      <sheetName val="710.1.4"/>
      <sheetName val="710.1.5"/>
      <sheetName val="720"/>
      <sheetName val="730.1"/>
      <sheetName val="730.2"/>
      <sheetName val="730.3"/>
      <sheetName val="740.1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20P1"/>
      <sheetName val="900.1"/>
      <sheetName val="900.2"/>
      <sheetName val="900.3"/>
      <sheetName val="presupuesto necesidades vias 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9">
          <cell r="A9">
            <v>200.1</v>
          </cell>
          <cell r="B9" t="str">
            <v>200-07</v>
          </cell>
          <cell r="D9" t="str">
            <v>DESMONTE Y LIMPIEZA: Desmonte y limpieza en bosque</v>
          </cell>
          <cell r="E9" t="str">
            <v>3.6.1.2.1</v>
          </cell>
          <cell r="F9" t="str">
            <v xml:space="preserve"> HA</v>
          </cell>
          <cell r="G9">
            <v>2121779</v>
          </cell>
        </row>
        <row r="10">
          <cell r="A10">
            <v>200.2</v>
          </cell>
          <cell r="B10" t="str">
            <v>200-07</v>
          </cell>
          <cell r="D10" t="str">
            <v>DESMONTE Y LIMPIEZA:Desmonte y limpieza en zonas no boscosas</v>
          </cell>
          <cell r="E10" t="str">
            <v>3.6.1.2.3</v>
          </cell>
          <cell r="F10" t="str">
            <v xml:space="preserve"> HA</v>
          </cell>
          <cell r="G10">
            <v>829733.84166666679</v>
          </cell>
        </row>
        <row r="11">
          <cell r="A11" t="str">
            <v>ARTICULO 201 - DEMOLICIÓN Y REMOCIÓN</v>
          </cell>
        </row>
        <row r="12">
          <cell r="A12">
            <v>201.3</v>
          </cell>
          <cell r="B12" t="str">
            <v>201-07</v>
          </cell>
          <cell r="D12" t="str">
            <v>DEMOLICIÓN Y REMOCIÓN:Demolicion de pavimentos rígidos, pisos, andenes y bordillos de concreto.</v>
          </cell>
          <cell r="E12" t="str">
            <v>3.6.1.3.33</v>
          </cell>
          <cell r="F12" t="str">
            <v>GL</v>
          </cell>
          <cell r="G12">
            <v>35822</v>
          </cell>
        </row>
        <row r="13">
          <cell r="A13">
            <v>201.4</v>
          </cell>
          <cell r="B13">
            <v>201.07</v>
          </cell>
          <cell r="D13" t="str">
            <v>DEMOLICIÓN Y REMOCIÓN:Demolicion de obstáculos</v>
          </cell>
          <cell r="F13" t="str">
            <v>GL</v>
          </cell>
          <cell r="G13">
            <v>64603</v>
          </cell>
        </row>
        <row r="14">
          <cell r="A14">
            <v>201.7</v>
          </cell>
          <cell r="B14" t="str">
            <v>201-07</v>
          </cell>
          <cell r="D14" t="str">
            <v>DEMOLICIÓN Y REMOCIÓN: Demolición de estructuras</v>
          </cell>
          <cell r="E14" t="str">
            <v xml:space="preserve">3.6.1.3.13  </v>
          </cell>
          <cell r="F14" t="str">
            <v>M³</v>
          </cell>
          <cell r="G14">
            <v>45442</v>
          </cell>
        </row>
        <row r="15">
          <cell r="A15" t="str">
            <v>201.8</v>
          </cell>
          <cell r="B15" t="str">
            <v>201-07</v>
          </cell>
          <cell r="D15" t="str">
            <v>DEMOLICIÓN Y REMOCIÓN: Demolición de pavimentos rígidos</v>
          </cell>
          <cell r="E15" t="str">
            <v>3.6.1.3.15</v>
          </cell>
          <cell r="F15" t="str">
            <v>M2</v>
          </cell>
          <cell r="G15">
            <v>15607</v>
          </cell>
        </row>
        <row r="16">
          <cell r="A16">
            <v>201.9</v>
          </cell>
          <cell r="B16" t="str">
            <v>201-07</v>
          </cell>
          <cell r="D16" t="str">
            <v>DEMOLICIÓN Y REMOCIÓN: Demolición de pisos y andenes de concreto</v>
          </cell>
          <cell r="E16" t="str">
            <v>3.6.1.3.33</v>
          </cell>
          <cell r="F16" t="str">
            <v>M²</v>
          </cell>
          <cell r="G16">
            <v>13894</v>
          </cell>
        </row>
        <row r="17">
          <cell r="A17" t="str">
            <v>201.10</v>
          </cell>
          <cell r="B17" t="str">
            <v>201.07</v>
          </cell>
          <cell r="D17" t="str">
            <v>DEMOLICIÓN Y REMOCIÓN:Demolicion de bordillos de concreto</v>
          </cell>
          <cell r="E17" t="str">
            <v>3.6.1.3.35</v>
          </cell>
          <cell r="F17" t="str">
            <v>M</v>
          </cell>
          <cell r="G17">
            <v>15679</v>
          </cell>
        </row>
        <row r="18">
          <cell r="A18" t="str">
            <v>201.11</v>
          </cell>
          <cell r="B18" t="str">
            <v>201-07</v>
          </cell>
          <cell r="D18" t="str">
            <v xml:space="preserve">DEMOLICIÓN Y REMOCIÓN:Desmontaje y traslado de estructuras metálicas. </v>
          </cell>
          <cell r="F18" t="str">
            <v>KG</v>
          </cell>
          <cell r="G18">
            <v>281</v>
          </cell>
        </row>
        <row r="19">
          <cell r="A19" t="str">
            <v>201.12</v>
          </cell>
          <cell r="B19" t="str">
            <v>201-07</v>
          </cell>
          <cell r="D19" t="str">
            <v xml:space="preserve">DEMOLICIÓN Y REMOCIÓN:Remocion de especies vegetales  </v>
          </cell>
          <cell r="E19" t="str">
            <v>3.6.1.3.47</v>
          </cell>
          <cell r="F19" t="str">
            <v>U</v>
          </cell>
          <cell r="G19">
            <v>357417</v>
          </cell>
        </row>
        <row r="20">
          <cell r="A20" t="str">
            <v>201.15</v>
          </cell>
          <cell r="B20" t="str">
            <v>201-07</v>
          </cell>
          <cell r="D20" t="str">
            <v>DEMOLICIÓN Y REMOCIÓN:Remocion de alcantarillas</v>
          </cell>
          <cell r="E20" t="str">
            <v>3.6.1.3</v>
          </cell>
          <cell r="F20" t="str">
            <v>ML</v>
          </cell>
          <cell r="G20">
            <v>33219</v>
          </cell>
        </row>
        <row r="21">
          <cell r="A21" t="str">
            <v>201.16</v>
          </cell>
          <cell r="B21" t="str">
            <v>201-07</v>
          </cell>
          <cell r="D21" t="str">
            <v xml:space="preserve">DEMOLICIÓN Y REMOCIÓN:Remocion de cercas de alambre   </v>
          </cell>
          <cell r="F21" t="str">
            <v>ML</v>
          </cell>
          <cell r="G21">
            <v>2787</v>
          </cell>
        </row>
        <row r="22">
          <cell r="A22" t="str">
            <v xml:space="preserve">ARTICULO 210 - EXCAVACIÓN DE LA EXPLANACIÓN, CANALES Y PRÉSTAMOS </v>
          </cell>
        </row>
        <row r="23">
          <cell r="A23" t="str">
            <v>210.1.1</v>
          </cell>
          <cell r="B23" t="str">
            <v>210-07</v>
          </cell>
          <cell r="D23" t="str">
            <v>EXCAVACIÓN  DE LA EXPLANACIÓN, CANALES Y PRÉSTAMOS: Excavación sin clasificar de la explanación y canales</v>
          </cell>
          <cell r="E23" t="str">
            <v xml:space="preserve">3.6.2.1.1 </v>
          </cell>
          <cell r="F23" t="str">
            <v>M³</v>
          </cell>
          <cell r="G23">
            <v>4368</v>
          </cell>
        </row>
        <row r="24">
          <cell r="A24" t="str">
            <v>210.1,2</v>
          </cell>
          <cell r="B24" t="str">
            <v>210-07</v>
          </cell>
          <cell r="D24" t="str">
            <v>EXCAVACIÓN DE LA EXPLANACIÓN, CANALES Y PRÉSTAMOS :Excavación sin clasificar de prestamos</v>
          </cell>
          <cell r="F24" t="str">
            <v>M³</v>
          </cell>
          <cell r="G24">
            <v>4342</v>
          </cell>
        </row>
        <row r="25">
          <cell r="A25" t="str">
            <v>210.2.1</v>
          </cell>
          <cell r="B25" t="str">
            <v>210-07</v>
          </cell>
          <cell r="D25" t="str">
            <v>EXCAVACIÓN  DE LA EXPLANACIÓN, CANALES Y PRÉSTAMOS: Excavación en roca de la explanación y canales</v>
          </cell>
          <cell r="E25" t="str">
            <v>3.6.2.1.3</v>
          </cell>
          <cell r="F25" t="str">
            <v>M³</v>
          </cell>
          <cell r="G25">
            <v>26298</v>
          </cell>
        </row>
        <row r="26">
          <cell r="A26" t="str">
            <v>210.2.2</v>
          </cell>
          <cell r="B26" t="str">
            <v>210-07</v>
          </cell>
          <cell r="D26" t="str">
            <v>EXCAVACIÓN DE LA EXPLANACIÓN, CANALES Y PRÉSTAMOS :Excavación en material común de la explanación y canales</v>
          </cell>
          <cell r="E26" t="str">
            <v>3.6.2.1.5</v>
          </cell>
          <cell r="F26" t="str">
            <v>M³</v>
          </cell>
          <cell r="G26">
            <v>3989</v>
          </cell>
        </row>
        <row r="27">
          <cell r="A27" t="str">
            <v>210.2.3</v>
          </cell>
          <cell r="B27" t="str">
            <v>210-07</v>
          </cell>
          <cell r="D27" t="str">
            <v>EXCAVACIÓN DE LA EXPLANACIÓN, CANALES Y PRÉSTAMOS :Excavación en roca de prestamos</v>
          </cell>
          <cell r="F27" t="str">
            <v>M³</v>
          </cell>
          <cell r="G27">
            <v>26298</v>
          </cell>
        </row>
        <row r="28">
          <cell r="A28" t="str">
            <v>210.2.4</v>
          </cell>
          <cell r="B28" t="str">
            <v>210-07</v>
          </cell>
          <cell r="D28" t="str">
            <v>EXCAVACIÓN DE LA EXPLANACIÓN, CANALES Y PRÉSTAMOS :Excavación en material común de prestamos</v>
          </cell>
          <cell r="F28" t="str">
            <v>M³</v>
          </cell>
          <cell r="G28">
            <v>3989</v>
          </cell>
        </row>
        <row r="29">
          <cell r="A29" t="str">
            <v xml:space="preserve">ARTICULO 211 - REMOCIÓN DE DERRUMBES </v>
          </cell>
        </row>
        <row r="30">
          <cell r="A30">
            <v>211.1</v>
          </cell>
          <cell r="B30" t="str">
            <v>211-07</v>
          </cell>
          <cell r="D30" t="str">
            <v>REMOCIÓN DE DERRUMBES:Remocion de derrumbes</v>
          </cell>
          <cell r="E30" t="str">
            <v xml:space="preserve">3.6.2.2.1  </v>
          </cell>
          <cell r="F30" t="str">
            <v>M³</v>
          </cell>
          <cell r="G30">
            <v>6001</v>
          </cell>
        </row>
        <row r="31">
          <cell r="A31" t="str">
            <v xml:space="preserve">ARTICULO 220 - TERRAPLENES </v>
          </cell>
        </row>
        <row r="32">
          <cell r="A32" t="str">
            <v>220.1</v>
          </cell>
          <cell r="B32" t="str">
            <v>220-07</v>
          </cell>
          <cell r="D32" t="str">
            <v>TERRAPLENES :Terraplenes</v>
          </cell>
          <cell r="E32" t="str">
            <v>3.6.2.3.1</v>
          </cell>
          <cell r="F32" t="str">
            <v>M³</v>
          </cell>
          <cell r="G32">
            <v>7225</v>
          </cell>
        </row>
        <row r="33">
          <cell r="A33" t="str">
            <v>ARTICULO 221 - PEDRAPLENES</v>
          </cell>
        </row>
        <row r="34">
          <cell r="A34" t="str">
            <v>221.1</v>
          </cell>
          <cell r="B34" t="str">
            <v>221-07</v>
          </cell>
          <cell r="D34" t="str">
            <v>PEDRAPLENES:Pedraplen compacto</v>
          </cell>
          <cell r="E34" t="str">
            <v>3.6.2.4.2</v>
          </cell>
          <cell r="F34" t="str">
            <v>M³</v>
          </cell>
          <cell r="G34">
            <v>8887</v>
          </cell>
        </row>
        <row r="35">
          <cell r="A35" t="str">
            <v>221.2</v>
          </cell>
          <cell r="B35" t="str">
            <v>221-07</v>
          </cell>
          <cell r="D35" t="str">
            <v>PEDRAPLENES:Pedraplen suelto</v>
          </cell>
          <cell r="E35" t="str">
            <v>3.6.2.4.1</v>
          </cell>
          <cell r="F35" t="str">
            <v>M³</v>
          </cell>
          <cell r="G35">
            <v>5842</v>
          </cell>
        </row>
        <row r="36">
          <cell r="A36" t="str">
            <v>ARTICULO 230 - MEJORAMIENTO DE LA SUBRASANTE</v>
          </cell>
        </row>
        <row r="37">
          <cell r="A37" t="str">
            <v>230.1</v>
          </cell>
          <cell r="B37" t="str">
            <v>230-07</v>
          </cell>
          <cell r="D37" t="str">
            <v>MEJORAMIENTO DE LA SUBRASANTE:Mejoramiento de la subrasante involucrando suelo existente</v>
          </cell>
          <cell r="E37" t="str">
            <v>3.6.2.5.1</v>
          </cell>
          <cell r="F37" t="str">
            <v>M²</v>
          </cell>
          <cell r="G37">
            <v>426</v>
          </cell>
        </row>
        <row r="38">
          <cell r="A38" t="str">
            <v>230.2</v>
          </cell>
          <cell r="B38" t="str">
            <v>230-07</v>
          </cell>
          <cell r="D38" t="str">
            <v>MEJORAMIENTO DE LA SUBRASANTE:Mejoramiento de la subrasante empleando únicamente material adicionado</v>
          </cell>
          <cell r="E38" t="str">
            <v>3.6.2.5.2</v>
          </cell>
          <cell r="F38" t="str">
            <v>M³</v>
          </cell>
          <cell r="G38">
            <v>9319</v>
          </cell>
        </row>
        <row r="39">
          <cell r="A39" t="str">
            <v>ARTICULO 231 - SEPARACIÓN DE SUELOS DE SUBRASANTE Y  CAPAS GRANULARES CON GEOTEXTIL</v>
          </cell>
        </row>
        <row r="40">
          <cell r="A40" t="str">
            <v xml:space="preserve">231.1 </v>
          </cell>
          <cell r="B40" t="str">
            <v>231-07</v>
          </cell>
          <cell r="D40" t="str">
            <v>SEPARACIÓN DE SUELOS DE SUBRASANTE Y  CAPAS GRANULARES CON GEOTEXTIL:Geotextil para separación de suelo de subrasante y capas granulares</v>
          </cell>
          <cell r="F40" t="str">
            <v>M²</v>
          </cell>
          <cell r="G40">
            <v>7080</v>
          </cell>
        </row>
        <row r="41">
          <cell r="A41" t="str">
            <v>ARTICULO 232 - ESTABILIZACIÓN DE SUELOS DE SUBRASANTE Y CAPAS GRANULARES CON GEOTEXTIL</v>
          </cell>
        </row>
        <row r="42">
          <cell r="A42" t="str">
            <v>232-1</v>
          </cell>
          <cell r="B42" t="str">
            <v>232-07</v>
          </cell>
          <cell r="D42" t="str">
            <v>ESTABILIZACIÓN DE SUELOS DE SUBRASANTE Y CAPAS GRANULARES CON GEOTEXTIL:Geotextil para estabilización de suelos de subrasante y capas granulares</v>
          </cell>
          <cell r="F42" t="str">
            <v>M²</v>
          </cell>
          <cell r="G42">
            <v>6076</v>
          </cell>
        </row>
        <row r="43">
          <cell r="A43" t="str">
            <v>ARTICULO 310 - CONFORMACIÓN DE LA CALZADA EXISTENTE</v>
          </cell>
        </row>
        <row r="44">
          <cell r="A44">
            <v>310.10000000000002</v>
          </cell>
          <cell r="B44" t="str">
            <v>310-07</v>
          </cell>
          <cell r="D44" t="str">
            <v>CONFORMACIÓN DE LA CALZADA EXISTENTE:Conformacion de la calzada existente</v>
          </cell>
          <cell r="E44" t="str">
            <v xml:space="preserve">3.6.3.1.1 </v>
          </cell>
          <cell r="F44" t="str">
            <v>M²</v>
          </cell>
          <cell r="G44">
            <v>505</v>
          </cell>
        </row>
        <row r="45">
          <cell r="A45" t="str">
            <v xml:space="preserve">ARTICULO 311 - AFIRMADO </v>
          </cell>
        </row>
        <row r="46">
          <cell r="A46">
            <v>311.10000000000002</v>
          </cell>
          <cell r="B46" t="str">
            <v>311-07</v>
          </cell>
          <cell r="D46" t="str">
            <v xml:space="preserve"> AFIRMADO:Afirmado</v>
          </cell>
          <cell r="E46" t="str">
            <v>3.6.3.2.1</v>
          </cell>
          <cell r="F46" t="str">
            <v>M³</v>
          </cell>
          <cell r="G46">
            <v>89800</v>
          </cell>
        </row>
        <row r="47">
          <cell r="A47" t="str">
            <v>ARTICULO 312 - TRATAMIENTO PALIATIVO DEL POLVO EN AFIRMADOS</v>
          </cell>
        </row>
        <row r="48">
          <cell r="A48" t="str">
            <v xml:space="preserve">312.1 </v>
          </cell>
          <cell r="B48" t="str">
            <v>312-07</v>
          </cell>
          <cell r="D48" t="str">
            <v>TRATAMIENTO PALIATIVO DEL POLVO EN AFIRMADOS:Tratamiento paliativo de polvo aplicado en forma sólida en hojuelas</v>
          </cell>
          <cell r="F48" t="str">
            <v>KG</v>
          </cell>
          <cell r="G48">
            <v>22531</v>
          </cell>
        </row>
        <row r="49">
          <cell r="A49" t="str">
            <v xml:space="preserve">312.2 </v>
          </cell>
          <cell r="B49" t="str">
            <v>312-07</v>
          </cell>
          <cell r="D49" t="str">
            <v>TRATAMIENTO PALIATIVO DEL POLVO EN AFIRMADOS:Tratamiento paliativo de polvo aplicado en forma sólida en esferas</v>
          </cell>
          <cell r="F49" t="str">
            <v>KG</v>
          </cell>
          <cell r="G49">
            <v>37448</v>
          </cell>
        </row>
        <row r="50">
          <cell r="A50" t="str">
            <v>312.3</v>
          </cell>
          <cell r="B50" t="str">
            <v>312-07</v>
          </cell>
          <cell r="D50" t="str">
            <v>TRATAMIENTO PALIATIVO DEL POLVO EN AFIRMADOS:Tratamiento paliativo de polvo aplicado en forma liquida</v>
          </cell>
          <cell r="F50" t="str">
            <v>LT</v>
          </cell>
          <cell r="G50">
            <v>37448</v>
          </cell>
        </row>
        <row r="51">
          <cell r="A51" t="str">
            <v>312.4</v>
          </cell>
          <cell r="B51" t="str">
            <v>312-07</v>
          </cell>
          <cell r="D51" t="str">
            <v>TRATAMIENTO PALIATIVO DEL POLVO EN AFIRMADOS:Material granular de adición</v>
          </cell>
          <cell r="F51" t="str">
            <v>M³</v>
          </cell>
          <cell r="G51">
            <v>45077</v>
          </cell>
        </row>
        <row r="52">
          <cell r="A52" t="str">
            <v>ARTICULO 320 - SUBBASE GRANULAR</v>
          </cell>
        </row>
        <row r="53">
          <cell r="A53" t="str">
            <v>320.1</v>
          </cell>
          <cell r="B53" t="str">
            <v>320-07</v>
          </cell>
          <cell r="D53" t="str">
            <v>SUBBASE GRANULAR:Subase granular</v>
          </cell>
          <cell r="E53" t="str">
            <v>3.6.3.4.1</v>
          </cell>
          <cell r="F53" t="str">
            <v>M³</v>
          </cell>
          <cell r="G53">
            <v>123210</v>
          </cell>
        </row>
        <row r="54">
          <cell r="A54" t="str">
            <v>320.2</v>
          </cell>
          <cell r="B54" t="str">
            <v>320-07</v>
          </cell>
          <cell r="D54" t="str">
            <v>SUBBASE GRANULAR:Subbase granular para bacheo</v>
          </cell>
          <cell r="E54" t="str">
            <v>3.6.3.4.1</v>
          </cell>
          <cell r="F54" t="str">
            <v>M³</v>
          </cell>
          <cell r="G54">
            <v>143384</v>
          </cell>
        </row>
        <row r="55">
          <cell r="A55" t="str">
            <v>ARTICULO 330 - BASE GRANULAR</v>
          </cell>
        </row>
        <row r="56">
          <cell r="A56" t="str">
            <v>330.1</v>
          </cell>
          <cell r="B56" t="str">
            <v>330-07</v>
          </cell>
          <cell r="D56" t="str">
            <v>BASE GRANULAR:Base granular</v>
          </cell>
          <cell r="E56" t="str">
            <v>3.6.3.6.2</v>
          </cell>
          <cell r="F56" t="str">
            <v>M³</v>
          </cell>
          <cell r="G56">
            <v>151606</v>
          </cell>
        </row>
        <row r="57">
          <cell r="A57" t="str">
            <v>330.2</v>
          </cell>
          <cell r="B57" t="str">
            <v>330-07</v>
          </cell>
          <cell r="D57" t="str">
            <v>BASE GRANULAR:Base granular para bacheo</v>
          </cell>
          <cell r="E57" t="str">
            <v>3.6.3.6.3</v>
          </cell>
          <cell r="F57" t="str">
            <v>M³</v>
          </cell>
          <cell r="G57">
            <v>152471</v>
          </cell>
        </row>
        <row r="58">
          <cell r="A58" t="str">
            <v>ARTICULO 340 - BASE ESTABILIZADA CON EMULSIÓN ASFÁLTICA</v>
          </cell>
        </row>
        <row r="59">
          <cell r="A59">
            <v>340.1</v>
          </cell>
          <cell r="B59" t="str">
            <v>340-07</v>
          </cell>
          <cell r="D59" t="str">
            <v>BASE ESTABILIZADA CON EMULSIÓN ASFÁLTICA:Base estabilizada con emulsión asfáltica BEE-1</v>
          </cell>
          <cell r="E59" t="str">
            <v>3.6.3.7.1</v>
          </cell>
          <cell r="F59" t="str">
            <v>M³</v>
          </cell>
          <cell r="G59">
            <v>151506</v>
          </cell>
        </row>
        <row r="60">
          <cell r="A60">
            <v>340.2</v>
          </cell>
          <cell r="B60" t="str">
            <v>340-07</v>
          </cell>
          <cell r="D60" t="str">
            <v>BASE ESTABILIZADA CON EMULSIÓN ASFÁLTICA:Base estabilizada con emulsión asfáltica BEE-2</v>
          </cell>
          <cell r="E60" t="str">
            <v>3.6.3.7.3</v>
          </cell>
          <cell r="F60" t="str">
            <v>M³</v>
          </cell>
          <cell r="G60">
            <v>151506</v>
          </cell>
        </row>
        <row r="61">
          <cell r="A61">
            <v>340.3</v>
          </cell>
          <cell r="B61" t="str">
            <v>340-07</v>
          </cell>
          <cell r="D61" t="str">
            <v>BASE ESTABILIZADA CON EMULSIÓN ASFÁLTICA:Base estabilizada con emulsión asfáltica BEE-3</v>
          </cell>
          <cell r="E61" t="str">
            <v>3.6.3.7.5</v>
          </cell>
          <cell r="F61" t="str">
            <v>M³</v>
          </cell>
          <cell r="G61">
            <v>151506</v>
          </cell>
        </row>
        <row r="62">
          <cell r="A62" t="str">
            <v>ARTICULO 341 - BASE ESTABILIZADA CON CEMENTO</v>
          </cell>
        </row>
        <row r="63">
          <cell r="A63">
            <v>341.1</v>
          </cell>
          <cell r="B63" t="str">
            <v>341-07</v>
          </cell>
          <cell r="D63" t="str">
            <v>BASE ESTABILIZADA CON CEMENTO:Base estabilizada con cemento</v>
          </cell>
          <cell r="F63" t="str">
            <v>M³</v>
          </cell>
          <cell r="G63">
            <v>164698</v>
          </cell>
        </row>
        <row r="64">
          <cell r="A64">
            <v>341.2</v>
          </cell>
          <cell r="B64" t="str">
            <v>341-07</v>
          </cell>
          <cell r="D64" t="str">
            <v>BASE ESTABILIZADA CON CEMENTO:Cemento para estabilización de base</v>
          </cell>
          <cell r="F64" t="str">
            <v>KG</v>
          </cell>
          <cell r="G64">
            <v>548</v>
          </cell>
        </row>
        <row r="65">
          <cell r="A65" t="str">
            <v>ARTICULO 342 - BASE DE CONCRETO HIDRÁULICO</v>
          </cell>
        </row>
        <row r="66">
          <cell r="A66" t="str">
            <v>342-1</v>
          </cell>
          <cell r="B66" t="str">
            <v>342-07</v>
          </cell>
          <cell r="D66" t="str">
            <v>BASE DE CONCRETO HIDRÁULICO:Base de concreto hidráulico</v>
          </cell>
          <cell r="F66" t="str">
            <v>M³</v>
          </cell>
          <cell r="G66">
            <v>360002</v>
          </cell>
        </row>
        <row r="67">
          <cell r="A67" t="str">
            <v>ARTICULO 410 - SUMINISTRO DE CEMENTO ASFÁLTICO</v>
          </cell>
        </row>
        <row r="68">
          <cell r="A68">
            <v>410.1</v>
          </cell>
          <cell r="B68" t="str">
            <v>410-07</v>
          </cell>
          <cell r="D68" t="str">
            <v>SUMINISTRO DE CEMENTO ASFÁLTICO:Cemento asfáltico de penetración 60-70</v>
          </cell>
          <cell r="E68" t="str">
            <v>3.6.4.1.1</v>
          </cell>
          <cell r="F68" t="str">
            <v>KG</v>
          </cell>
          <cell r="G68">
            <v>1081</v>
          </cell>
        </row>
        <row r="69">
          <cell r="A69">
            <v>410.2</v>
          </cell>
          <cell r="B69" t="str">
            <v>410-07</v>
          </cell>
          <cell r="D69" t="str">
            <v>SUMINISTRO DE CEMENTO ASFÁLTICO:Cemento asfáltico de penetración 80-100</v>
          </cell>
          <cell r="E69" t="str">
            <v>3.6.4.1.2</v>
          </cell>
          <cell r="F69" t="str">
            <v>KG</v>
          </cell>
          <cell r="G69">
            <v>1081</v>
          </cell>
        </row>
        <row r="70">
          <cell r="A70" t="str">
            <v>ARTICULO 411 - SUMINISTRO DE EMULSIÓN ASFÁLTICA</v>
          </cell>
        </row>
        <row r="71">
          <cell r="A71" t="str">
            <v>411.1</v>
          </cell>
          <cell r="B71" t="str">
            <v>411-07</v>
          </cell>
          <cell r="D71" t="str">
            <v>SUMINISTRO DE EMULSIÓN ASFÁLTICA:Emulsion asfáltica de rotura media CRM</v>
          </cell>
          <cell r="E71" t="str">
            <v>3.6.4.2.1</v>
          </cell>
          <cell r="F71" t="str">
            <v>LT</v>
          </cell>
          <cell r="G71">
            <v>1043</v>
          </cell>
        </row>
        <row r="72">
          <cell r="A72">
            <v>411.2</v>
          </cell>
          <cell r="B72" t="str">
            <v>411-07</v>
          </cell>
          <cell r="D72" t="str">
            <v>SUMINISTRO DE EMULSIÓN ASFÁLTICA:Emulsion asfáltica de rotura lenta CRL</v>
          </cell>
          <cell r="E72" t="str">
            <v>3.6.4.2.2</v>
          </cell>
          <cell r="F72" t="str">
            <v>LT</v>
          </cell>
          <cell r="G72">
            <v>1956</v>
          </cell>
        </row>
        <row r="73">
          <cell r="A73">
            <v>411.3</v>
          </cell>
          <cell r="B73" t="str">
            <v>411-07</v>
          </cell>
          <cell r="D73" t="str">
            <v>SUMINISTRO DE EMULSIÓN ASFÁLTICA:Emulsion asfáltica de rotura lenta CRL-1H</v>
          </cell>
          <cell r="E73" t="str">
            <v>3.6.4.2.3</v>
          </cell>
          <cell r="F73" t="str">
            <v>LT</v>
          </cell>
          <cell r="G73">
            <v>2478</v>
          </cell>
        </row>
        <row r="74">
          <cell r="A74" t="str">
            <v xml:space="preserve">ARTICULO 414 - SUMINISTRO DE CEMENTO ASFÁLTICO  MODIFICADO CON POLÍMEROS </v>
          </cell>
        </row>
        <row r="75">
          <cell r="A75" t="str">
            <v>414.1</v>
          </cell>
          <cell r="B75" t="str">
            <v>414-07</v>
          </cell>
          <cell r="D75" t="str">
            <v>SUMINISTRO DE CEMENTO ASFÁLTICO  MODIFICADO CON POLÍMEROS:Cemento asfáltico modificado con polímeros tipo 1</v>
          </cell>
          <cell r="E75" t="str">
            <v>3.6.4.1.3</v>
          </cell>
          <cell r="F75" t="str">
            <v>KG</v>
          </cell>
          <cell r="G75">
            <v>2079</v>
          </cell>
        </row>
        <row r="76">
          <cell r="A76" t="str">
            <v>414.2</v>
          </cell>
          <cell r="B76" t="str">
            <v>414-07</v>
          </cell>
          <cell r="D76" t="str">
            <v>SUMINISTRO DE CEMENTO ASFÁLTICO  MODIFICADO CON POLÍMEROS:Cemento asfáltico modificado con polímeros tipo 2</v>
          </cell>
          <cell r="E76" t="str">
            <v>3.6.4.1.4</v>
          </cell>
          <cell r="F76" t="str">
            <v>KG</v>
          </cell>
          <cell r="G76">
            <v>2363</v>
          </cell>
        </row>
        <row r="77">
          <cell r="A77" t="str">
            <v>414.3</v>
          </cell>
          <cell r="B77" t="str">
            <v>414-07</v>
          </cell>
          <cell r="D77" t="str">
            <v>SUMINISTRO DE CEMENTO ASFÁLTICO  MODIFICADO CON POLÍMEROS:Cemento asfáltico modificado con polímeros tipo 3</v>
          </cell>
          <cell r="E77" t="str">
            <v>3.6.4.1.5</v>
          </cell>
          <cell r="F77" t="str">
            <v>KG</v>
          </cell>
          <cell r="G77">
            <v>2163</v>
          </cell>
        </row>
        <row r="78">
          <cell r="A78" t="str">
            <v>414.4</v>
          </cell>
          <cell r="B78" t="str">
            <v>414-07</v>
          </cell>
          <cell r="D78" t="str">
            <v>SUMINISTRO DE CEMENTO ASFÁLTICO  MODIFICADO CON POLÍMEROS:Cemento asfáltico modificado con polímeros tipo 4</v>
          </cell>
          <cell r="E78" t="str">
            <v>3.6.4.1.6</v>
          </cell>
          <cell r="F78" t="str">
            <v>KG</v>
          </cell>
          <cell r="G78">
            <v>2244</v>
          </cell>
        </row>
        <row r="79">
          <cell r="A79" t="str">
            <v>414.5</v>
          </cell>
          <cell r="B79" t="str">
            <v>414-07</v>
          </cell>
          <cell r="D79" t="str">
            <v>SUMINISTRO DE CEMENTO ASFÁLTICO  MODIFICADO CON POLÍMEROS:Cemento asfáltico modificado con polímeros tipo 5</v>
          </cell>
          <cell r="F79" t="str">
            <v>KG</v>
          </cell>
          <cell r="G79">
            <v>2377</v>
          </cell>
        </row>
        <row r="80">
          <cell r="A80" t="str">
            <v xml:space="preserve">ARTICULO 415 - SUMINISTRO  DE  EMULSIÓN  ASFÁLTICA MODIFICADA  CON POLÍMEROS </v>
          </cell>
        </row>
        <row r="81">
          <cell r="A81" t="str">
            <v>415.1</v>
          </cell>
          <cell r="B81" t="str">
            <v>415-07</v>
          </cell>
          <cell r="D81" t="str">
            <v>SUMINISTRO  DE  EMULSIÓN  ASFÁLTICA MODIFICADA  CON POLÍMEROS:Emulsion asfáltica de rotura media modificada con polímeros CRMm</v>
          </cell>
          <cell r="E81" t="str">
            <v>3.6.4.2.5</v>
          </cell>
          <cell r="F81" t="str">
            <v>LT</v>
          </cell>
          <cell r="G81">
            <v>2660</v>
          </cell>
        </row>
        <row r="82">
          <cell r="A82" t="str">
            <v xml:space="preserve">ARTICULO 420 - RIEGO  DE  IMPRIMACIÓN </v>
          </cell>
        </row>
        <row r="83">
          <cell r="A83">
            <v>420.1</v>
          </cell>
          <cell r="B83" t="str">
            <v>420-07</v>
          </cell>
          <cell r="D83" t="str">
            <v>RIEGO DE IMPRIMACIÓN: Riego de imprimación con emulsión asfáltica</v>
          </cell>
          <cell r="E83" t="str">
            <v xml:space="preserve">3.6.4.3.1 </v>
          </cell>
          <cell r="F83" t="str">
            <v>M²</v>
          </cell>
          <cell r="G83">
            <v>2049</v>
          </cell>
        </row>
        <row r="84">
          <cell r="A84">
            <v>420.2</v>
          </cell>
          <cell r="B84" t="str">
            <v>420-07</v>
          </cell>
          <cell r="D84" t="str">
            <v>RIEGO DE IMPRIMACIÓN: Riego de imprimación con asfalto liquido</v>
          </cell>
          <cell r="E84" t="str">
            <v>3.6.4.3.2</v>
          </cell>
          <cell r="F84" t="str">
            <v>M²</v>
          </cell>
          <cell r="G84">
            <v>3060</v>
          </cell>
        </row>
        <row r="85">
          <cell r="A85" t="str">
            <v>ARTICULO 421 - RIEGO DE LIGA</v>
          </cell>
        </row>
        <row r="86">
          <cell r="A86">
            <v>421.1</v>
          </cell>
          <cell r="B86" t="str">
            <v>421-07</v>
          </cell>
          <cell r="D86" t="str">
            <v>RIEGO DE LIGA:  Riego de liga con emulsión asfáltica  CRR-1</v>
          </cell>
          <cell r="E86" t="str">
            <v>3.6.4.4.2</v>
          </cell>
          <cell r="F86" t="str">
            <v>M²</v>
          </cell>
          <cell r="G86">
            <v>1094</v>
          </cell>
        </row>
        <row r="87">
          <cell r="A87" t="str">
            <v>421.2</v>
          </cell>
          <cell r="B87" t="str">
            <v>421-07</v>
          </cell>
          <cell r="D87" t="str">
            <v xml:space="preserve"> RIEGO DE LIGA:Riego de liga con emulsión asfáltica CRR-2</v>
          </cell>
          <cell r="E87" t="str">
            <v>3.6.4.4.3</v>
          </cell>
          <cell r="F87" t="str">
            <v>M²</v>
          </cell>
          <cell r="G87">
            <v>1147</v>
          </cell>
        </row>
        <row r="88">
          <cell r="A88" t="str">
            <v>421.3</v>
          </cell>
          <cell r="B88" t="str">
            <v>421-07</v>
          </cell>
          <cell r="D88" t="str">
            <v xml:space="preserve"> RIEGO DE LIGA:Riego de liga con emulsión modificada con polímeros CRR-1M</v>
          </cell>
          <cell r="E88" t="str">
            <v>3.6.4.4.4</v>
          </cell>
          <cell r="F88" t="str">
            <v>M²</v>
          </cell>
          <cell r="G88">
            <v>1488</v>
          </cell>
        </row>
        <row r="89">
          <cell r="A89" t="str">
            <v>421.4</v>
          </cell>
          <cell r="B89" t="str">
            <v>421-07</v>
          </cell>
          <cell r="D89" t="str">
            <v xml:space="preserve"> RIEGO DE LIGA:Riego de liga con emulsión modificada con polímeros CRR-2M</v>
          </cell>
          <cell r="E89" t="str">
            <v>3.6.4.4.5</v>
          </cell>
          <cell r="F89" t="str">
            <v>M²</v>
          </cell>
          <cell r="G89">
            <v>1488</v>
          </cell>
        </row>
        <row r="90">
          <cell r="A90" t="str">
            <v xml:space="preserve">ARTICULO 430 - TRATAMIENTO SUPERFICIAL SIMPLE </v>
          </cell>
        </row>
        <row r="91">
          <cell r="A91" t="str">
            <v>430.1</v>
          </cell>
          <cell r="B91" t="str">
            <v>430-07</v>
          </cell>
          <cell r="D91" t="str">
            <v>TRATAMIENTO SUPERFICIAL SIMPLE :Tratamiento superficial simple con emulsión CRR-2</v>
          </cell>
          <cell r="E91" t="str">
            <v>3.6.4.5.1</v>
          </cell>
          <cell r="F91" t="str">
            <v>M²</v>
          </cell>
          <cell r="G91">
            <v>4780</v>
          </cell>
        </row>
        <row r="92">
          <cell r="A92" t="str">
            <v>430.2</v>
          </cell>
          <cell r="B92" t="str">
            <v>430-07</v>
          </cell>
          <cell r="D92" t="str">
            <v>TRATAMIENTO SUPERFICIAL SIMPLE :Tratamiento superficial simple con emulsión CRR-2M</v>
          </cell>
          <cell r="E92" t="str">
            <v>3.6.4.5.2</v>
          </cell>
          <cell r="F92" t="str">
            <v>M²</v>
          </cell>
          <cell r="G92">
            <v>5367</v>
          </cell>
        </row>
        <row r="93">
          <cell r="A93" t="str">
            <v>ARTICULO 431 - TRATAMIENTO SUPERFICIAL DOBLE</v>
          </cell>
        </row>
        <row r="94">
          <cell r="A94" t="str">
            <v>431.1</v>
          </cell>
          <cell r="B94" t="str">
            <v>431-07</v>
          </cell>
          <cell r="D94" t="str">
            <v>TRATAMIENTO SUPERFICIAL DOBLE:Tratamiento superficial doble con emulsión  CRR-2</v>
          </cell>
          <cell r="E94" t="str">
            <v>3.6.4.6.1</v>
          </cell>
          <cell r="F94" t="str">
            <v>M²</v>
          </cell>
          <cell r="G94">
            <v>9837</v>
          </cell>
        </row>
        <row r="95">
          <cell r="A95" t="str">
            <v>431.2</v>
          </cell>
          <cell r="B95" t="str">
            <v>431-07</v>
          </cell>
          <cell r="D95" t="str">
            <v>TRATAMIENTO SUPERFICIAL DOBLE:Tratamiento superficial doble con emulsión CRR-2M</v>
          </cell>
          <cell r="E95" t="str">
            <v>3.6.4.6.2</v>
          </cell>
          <cell r="F95" t="str">
            <v>M²</v>
          </cell>
          <cell r="G95">
            <v>10476</v>
          </cell>
        </row>
        <row r="96">
          <cell r="A96" t="str">
            <v xml:space="preserve">ARTICULO 432 - SELLO DE ARENA - ASFALTO </v>
          </cell>
        </row>
        <row r="97">
          <cell r="A97" t="str">
            <v>432.1</v>
          </cell>
          <cell r="B97" t="str">
            <v>432-07</v>
          </cell>
          <cell r="D97" t="str">
            <v>SELLO DE ARENA - ASFALTO :Sello de arena-asfalto con emulsión  CRR-2</v>
          </cell>
          <cell r="E97" t="str">
            <v>3.6.4.7.1</v>
          </cell>
          <cell r="F97" t="str">
            <v>M²</v>
          </cell>
          <cell r="G97">
            <v>3506</v>
          </cell>
        </row>
        <row r="98">
          <cell r="A98" t="str">
            <v>432.2</v>
          </cell>
          <cell r="B98" t="str">
            <v>432-07</v>
          </cell>
          <cell r="D98" t="str">
            <v>SELLO DE ARENA - ASFALTO :Sello de arna -asfalto con emulsión CRR-2m</v>
          </cell>
          <cell r="E98" t="str">
            <v>3.6.4.7.1</v>
          </cell>
          <cell r="F98" t="str">
            <v>M²</v>
          </cell>
          <cell r="G98">
            <v>5563</v>
          </cell>
        </row>
        <row r="99">
          <cell r="A99" t="str">
            <v>ARTICULO 433- LECHADA ASFÁLTICA</v>
          </cell>
        </row>
        <row r="100">
          <cell r="A100" t="str">
            <v>433.1</v>
          </cell>
          <cell r="B100" t="str">
            <v>433-07</v>
          </cell>
          <cell r="D100" t="str">
            <v>LECHADA ASFÁLTICA : Lechada asfáltica con emulsión CRL-1H LA-1</v>
          </cell>
          <cell r="E100" t="str">
            <v>3.6.4.8.1</v>
          </cell>
          <cell r="F100" t="str">
            <v>M²</v>
          </cell>
          <cell r="G100">
            <v>4538</v>
          </cell>
        </row>
        <row r="101">
          <cell r="A101" t="str">
            <v>433.2</v>
          </cell>
          <cell r="B101" t="str">
            <v>433-07</v>
          </cell>
          <cell r="D101" t="str">
            <v>LECHADA ASFÁLTICA : Lechada asfáltica con emulsión CRL-1H LA-2</v>
          </cell>
          <cell r="E101" t="str">
            <v>3.6.4.8.2</v>
          </cell>
          <cell r="F101" t="str">
            <v>M²</v>
          </cell>
          <cell r="G101">
            <v>7044</v>
          </cell>
        </row>
        <row r="102">
          <cell r="A102" t="str">
            <v>433.3</v>
          </cell>
          <cell r="B102" t="str">
            <v>433-07</v>
          </cell>
          <cell r="D102" t="str">
            <v>LECHADA ASFÁLTICA : Lechada asfáltica con emulsión CRL-1H LA-3</v>
          </cell>
          <cell r="E102" t="str">
            <v>3.6.4.8.3</v>
          </cell>
          <cell r="F102" t="str">
            <v>M²</v>
          </cell>
          <cell r="G102">
            <v>7552</v>
          </cell>
        </row>
        <row r="103">
          <cell r="A103" t="str">
            <v>433.4</v>
          </cell>
          <cell r="B103" t="str">
            <v>433-07</v>
          </cell>
          <cell r="D103" t="str">
            <v>LECHADA ASFÁLTICA : Lechada asfáltica con emulsión CRL-1H LA-4</v>
          </cell>
          <cell r="E103" t="str">
            <v>3.6.4.8.4</v>
          </cell>
          <cell r="F103" t="str">
            <v>M²</v>
          </cell>
          <cell r="G103">
            <v>8569</v>
          </cell>
        </row>
        <row r="104">
          <cell r="A104" t="str">
            <v>433.5</v>
          </cell>
          <cell r="B104" t="str">
            <v>433-07</v>
          </cell>
          <cell r="D104" t="str">
            <v>LECHADA ASFÁLTICA : Lechada asfáltica con emulsión CRL-1HM LA-1</v>
          </cell>
          <cell r="E104" t="str">
            <v>3.6.4.8.5</v>
          </cell>
          <cell r="F104" t="str">
            <v>M²</v>
          </cell>
          <cell r="G104">
            <v>5442</v>
          </cell>
        </row>
        <row r="105">
          <cell r="A105" t="str">
            <v>433.6</v>
          </cell>
          <cell r="B105" t="str">
            <v>433-07</v>
          </cell>
          <cell r="D105" t="str">
            <v>LECHADA ASFÁLTICA : Lechada asfáltica con emulsión CRL-1HM LA-2</v>
          </cell>
          <cell r="E105" t="str">
            <v>3.6.4.8.6</v>
          </cell>
          <cell r="F105" t="str">
            <v>M²</v>
          </cell>
          <cell r="G105">
            <v>8593</v>
          </cell>
        </row>
        <row r="106">
          <cell r="A106" t="str">
            <v>433.7</v>
          </cell>
          <cell r="B106" t="str">
            <v>433-07</v>
          </cell>
          <cell r="D106" t="str">
            <v>LECHADA ASFÁLTICA : Lechada asfáltica con emulsión CRL-1HM LA-3</v>
          </cell>
          <cell r="E106" t="str">
            <v>3.6.4.8.7</v>
          </cell>
          <cell r="F106" t="str">
            <v>M²</v>
          </cell>
          <cell r="G106">
            <v>9231</v>
          </cell>
        </row>
        <row r="107">
          <cell r="A107" t="str">
            <v>433.8</v>
          </cell>
          <cell r="B107" t="str">
            <v>433-07</v>
          </cell>
          <cell r="D107" t="str">
            <v>LECHADA ASFÁLTICA : Lechada asfáltica con emulsión CRL-1HM LA-4</v>
          </cell>
          <cell r="E107" t="str">
            <v>3.6.4.8.8</v>
          </cell>
          <cell r="F107" t="str">
            <v>M²</v>
          </cell>
          <cell r="G107">
            <v>10505</v>
          </cell>
        </row>
        <row r="108">
          <cell r="A108" t="str">
            <v>ARTICULO 440 - MEZCLA DENSA EN FRÍO</v>
          </cell>
        </row>
        <row r="109">
          <cell r="A109" t="str">
            <v>440.1</v>
          </cell>
          <cell r="B109" t="str">
            <v>440-07</v>
          </cell>
          <cell r="D109" t="str">
            <v>MEZCLA DENSA EN FRÍO.Mezcla densa en frío tipo MDF- 1</v>
          </cell>
          <cell r="E109" t="str">
            <v>3.6.4.9.1</v>
          </cell>
          <cell r="F109" t="str">
            <v>M³</v>
          </cell>
          <cell r="G109">
            <v>518888</v>
          </cell>
        </row>
        <row r="110">
          <cell r="A110" t="str">
            <v>440.2</v>
          </cell>
          <cell r="B110" t="str">
            <v>440-07</v>
          </cell>
          <cell r="D110" t="str">
            <v>MEZCLA DENSA EN FRÍO:Mezcla densa en frío tipo MDF- 2</v>
          </cell>
          <cell r="E110" t="str">
            <v>3.6.4.9.2</v>
          </cell>
          <cell r="F110" t="str">
            <v>M³</v>
          </cell>
          <cell r="G110">
            <v>527627</v>
          </cell>
        </row>
        <row r="111">
          <cell r="A111" t="str">
            <v>440.3</v>
          </cell>
          <cell r="B111" t="str">
            <v>440-07</v>
          </cell>
          <cell r="D111" t="str">
            <v>MEZCLA DENSA EN FRÍO:Mezcla densa en frío tipo MDF- 3</v>
          </cell>
          <cell r="E111" t="str">
            <v>3.6.4.9.3</v>
          </cell>
          <cell r="F111" t="str">
            <v>M³</v>
          </cell>
          <cell r="G111">
            <v>536539</v>
          </cell>
        </row>
        <row r="112">
          <cell r="A112" t="str">
            <v>440.4</v>
          </cell>
          <cell r="B112" t="str">
            <v>440-07</v>
          </cell>
          <cell r="D112" t="str">
            <v>MEZCLA DENSA EN FRÍO:Mezcla densa en frío para bacheo</v>
          </cell>
          <cell r="E112" t="str">
            <v>3.6.4.9.4</v>
          </cell>
          <cell r="F112" t="str">
            <v>M³</v>
          </cell>
          <cell r="G112">
            <v>534445</v>
          </cell>
        </row>
        <row r="113">
          <cell r="A113" t="str">
            <v>ARTICULO 441 - MEZCLA ABIERTA EN FRÍO</v>
          </cell>
        </row>
        <row r="114">
          <cell r="A114">
            <v>441.1</v>
          </cell>
          <cell r="B114" t="str">
            <v>441-07</v>
          </cell>
          <cell r="D114" t="str">
            <v xml:space="preserve"> MEZCLA ABIERTA EN FRÍO: Mezcla abierta en frío tipo MAF-1</v>
          </cell>
          <cell r="E114" t="str">
            <v>3.6.4.10.1</v>
          </cell>
          <cell r="F114" t="str">
            <v>M³</v>
          </cell>
          <cell r="G114">
            <v>480308</v>
          </cell>
        </row>
        <row r="115">
          <cell r="A115">
            <v>441.2</v>
          </cell>
          <cell r="B115" t="str">
            <v>441-07</v>
          </cell>
          <cell r="D115" t="str">
            <v>MEZCLA ABIERTA EN FRÍO: Mezcla abierta en frío tipo MAF-2</v>
          </cell>
          <cell r="E115" t="str">
            <v>3.6.4.10.2</v>
          </cell>
          <cell r="F115" t="str">
            <v>M³</v>
          </cell>
          <cell r="G115">
            <v>479698</v>
          </cell>
        </row>
        <row r="116">
          <cell r="A116">
            <v>441.3</v>
          </cell>
          <cell r="B116" t="str">
            <v>441-07</v>
          </cell>
          <cell r="D116" t="str">
            <v>MEZCLA ABIERTA EN FRÍO: Mezcla abierta en frío tipo MAF-3</v>
          </cell>
          <cell r="E116" t="str">
            <v>3.6.4.10.3</v>
          </cell>
          <cell r="F116" t="str">
            <v>M³</v>
          </cell>
          <cell r="G116">
            <v>479698</v>
          </cell>
        </row>
        <row r="117">
          <cell r="A117" t="str">
            <v>441.4</v>
          </cell>
          <cell r="B117" t="str">
            <v>441-07</v>
          </cell>
          <cell r="D117" t="str">
            <v>MEZCLA ABIERTA EN FRÍO: Mezcla abierta en frío para bacheo</v>
          </cell>
          <cell r="E117" t="str">
            <v>3.6.4.10.4</v>
          </cell>
          <cell r="F117" t="str">
            <v>M³</v>
          </cell>
          <cell r="G117">
            <v>496486</v>
          </cell>
        </row>
        <row r="118">
          <cell r="A118" t="str">
            <v xml:space="preserve">ARTICULO 450 - MEZCLAS ASFÁLTICAS EN CALIENTE (CONCRETO ASFÁLTICO Y MEZCLA DE ALTO MÓDULO) </v>
          </cell>
        </row>
        <row r="119">
          <cell r="A119">
            <v>450.1</v>
          </cell>
          <cell r="B119" t="str">
            <v>450-07</v>
          </cell>
          <cell r="D119" t="str">
            <v>MEZCLA ASFÁLTICA EN CALIENTE: Mezcla densa en caliente tipo MDC-1</v>
          </cell>
          <cell r="E119" t="str">
            <v>3.6.4.11.2</v>
          </cell>
          <cell r="F119" t="str">
            <v>M³</v>
          </cell>
          <cell r="G119">
            <v>592585</v>
          </cell>
        </row>
        <row r="120">
          <cell r="A120">
            <v>450.2</v>
          </cell>
          <cell r="B120" t="str">
            <v>450-07</v>
          </cell>
          <cell r="D120" t="str">
            <v>MEZCLA ASFÁLTICA EN CALIENTE: Mezcla densa en caliente tipo MDC-2</v>
          </cell>
          <cell r="E120" t="str">
            <v>3.6.4.11.3</v>
          </cell>
          <cell r="F120" t="str">
            <v>M³</v>
          </cell>
          <cell r="G120">
            <v>563245</v>
          </cell>
        </row>
        <row r="121">
          <cell r="A121">
            <v>450.3</v>
          </cell>
          <cell r="B121" t="str">
            <v>450-07</v>
          </cell>
          <cell r="D121" t="str">
            <v>MEZCLA ASFÁLTICA EN CALIENTE: Mezcla densa en caliente tipo MDC-3</v>
          </cell>
          <cell r="E121" t="str">
            <v>3.6.4.11.4</v>
          </cell>
          <cell r="F121" t="str">
            <v>M³</v>
          </cell>
          <cell r="G121">
            <v>563245</v>
          </cell>
        </row>
        <row r="122">
          <cell r="A122">
            <v>450.9</v>
          </cell>
          <cell r="B122" t="str">
            <v>450-07</v>
          </cell>
          <cell r="D122" t="str">
            <v>MEZCLA ASFÁLTICA EN CALIENTE:Mezcla densa en caliente para bacheo</v>
          </cell>
          <cell r="E122" t="str">
            <v>3.6.4.11.5</v>
          </cell>
          <cell r="F122" t="str">
            <v>M³</v>
          </cell>
          <cell r="G122">
            <v>627883.90107183333</v>
          </cell>
        </row>
        <row r="123">
          <cell r="A123" t="str">
            <v>450.1.1</v>
          </cell>
          <cell r="B123" t="str">
            <v>450-07</v>
          </cell>
          <cell r="D123" t="str">
            <v>MEZCLAS ASFÁLTICAS EN CALIENTE:Mezcla densa en caliente tipo MDC-1 para capa de rodadura</v>
          </cell>
          <cell r="F123" t="str">
            <v>M³</v>
          </cell>
          <cell r="G123">
            <v>588170</v>
          </cell>
        </row>
        <row r="124">
          <cell r="A124" t="str">
            <v>450.1.2</v>
          </cell>
          <cell r="B124" t="str">
            <v>450-07</v>
          </cell>
          <cell r="D124" t="str">
            <v>MEZCLAS ASFÁLTICAS EN CALIENTE:Mezcla densa en caliente tipo MDC-1 para capa intermedia</v>
          </cell>
          <cell r="F124" t="str">
            <v>M³</v>
          </cell>
          <cell r="G124">
            <v>581737</v>
          </cell>
        </row>
        <row r="125">
          <cell r="A125" t="str">
            <v>ARTICULO 451 - MEZCLA ABIERTA EN CALIENTE</v>
          </cell>
        </row>
        <row r="126">
          <cell r="A126">
            <v>451.1</v>
          </cell>
          <cell r="B126" t="str">
            <v>451-07</v>
          </cell>
          <cell r="D126" t="str">
            <v xml:space="preserve"> MEZCLA ABIERTA EN CALIENTE: Mezcla abierta en caliente tipo  MAC-1</v>
          </cell>
          <cell r="E126" t="str">
            <v>3.6.4.12.1</v>
          </cell>
          <cell r="F126" t="str">
            <v>M³</v>
          </cell>
          <cell r="G126">
            <v>546003</v>
          </cell>
        </row>
        <row r="127">
          <cell r="A127">
            <v>451.2</v>
          </cell>
          <cell r="B127" t="str">
            <v>451-07</v>
          </cell>
          <cell r="D127" t="str">
            <v xml:space="preserve"> MEZCLA ABIERTA EN CALIENTE:Mezcla abierta en caliente tipo MAC-2</v>
          </cell>
          <cell r="E127" t="str">
            <v>3.6.4.12.2</v>
          </cell>
          <cell r="F127" t="str">
            <v>M³</v>
          </cell>
          <cell r="G127">
            <v>555527</v>
          </cell>
        </row>
        <row r="128">
          <cell r="A128">
            <v>451.3</v>
          </cell>
          <cell r="B128" t="str">
            <v>451-07</v>
          </cell>
          <cell r="D128" t="str">
            <v xml:space="preserve"> MEZCLA ABIERTA EN CALIENTE:Mezcla abierta en caliente tipo  MAC-3</v>
          </cell>
          <cell r="E128" t="str">
            <v>3.6.4.12.3</v>
          </cell>
          <cell r="F128" t="str">
            <v>M³</v>
          </cell>
          <cell r="G128">
            <v>565244</v>
          </cell>
        </row>
        <row r="129">
          <cell r="A129" t="str">
            <v>451.4</v>
          </cell>
          <cell r="B129" t="str">
            <v>451-07</v>
          </cell>
          <cell r="D129" t="str">
            <v xml:space="preserve"> MEZCLA ABIERTA EN CALIENTE:Mezcla abierta en caliente tipo MAC-3 para bacheo</v>
          </cell>
          <cell r="F129" t="str">
            <v>M³</v>
          </cell>
          <cell r="G129">
            <v>592709</v>
          </cell>
        </row>
        <row r="130">
          <cell r="A130" t="str">
            <v xml:space="preserve">ARTICULO 452 - MEZCLA DISCONTINUA EN CALIENTE PARA CAPA DE RODADURA (MICROAGLOMERADO EN CALIENTE) </v>
          </cell>
        </row>
        <row r="131">
          <cell r="A131">
            <v>452.1</v>
          </cell>
          <cell r="B131" t="str">
            <v>452-07</v>
          </cell>
          <cell r="D131" t="str">
            <v>MEZCLA DISCONTINUA EN CALIENTE PARA CAPA DE RODADURA: Mezcla discontinua en caliente tipo M-1</v>
          </cell>
          <cell r="E131" t="str">
            <v>3.6.4.13.1</v>
          </cell>
          <cell r="F131" t="str">
            <v>M³</v>
          </cell>
          <cell r="G131">
            <v>320238</v>
          </cell>
        </row>
        <row r="132">
          <cell r="A132">
            <v>452.2</v>
          </cell>
          <cell r="B132" t="str">
            <v>452-07</v>
          </cell>
          <cell r="D132" t="str">
            <v>MEZCLA DISCONTINUA EN CALIENTE PARA CAPA DE RODADURA:Mezcla discontinua en caliente tipo M-2</v>
          </cell>
          <cell r="E132" t="str">
            <v>3.6.4.13.2</v>
          </cell>
          <cell r="F132" t="str">
            <v>M³</v>
          </cell>
          <cell r="G132">
            <v>320238</v>
          </cell>
        </row>
        <row r="133">
          <cell r="A133">
            <v>452.3</v>
          </cell>
          <cell r="B133" t="str">
            <v>452-07</v>
          </cell>
          <cell r="D133" t="str">
            <v>MEZCLA DISCONTINUA EN CALIENTE PARA CAPA DE RODADURA:Mezcla discontinua en caliente tipo F-1</v>
          </cell>
          <cell r="E133" t="str">
            <v>3.6.4.13.7</v>
          </cell>
          <cell r="F133" t="str">
            <v>M³</v>
          </cell>
          <cell r="G133">
            <v>322789</v>
          </cell>
        </row>
        <row r="134">
          <cell r="A134">
            <v>452.4</v>
          </cell>
          <cell r="B134" t="str">
            <v>452-07</v>
          </cell>
          <cell r="D134" t="str">
            <v>MEZCLA DISCONTINUA EN CALIENTE PARA CAPA DE RODADURA:Mezcla discontinua en caliente tipo F-2</v>
          </cell>
          <cell r="E134" t="str">
            <v>3.6.4.13.8</v>
          </cell>
          <cell r="F134" t="str">
            <v>M³</v>
          </cell>
          <cell r="G134">
            <v>322789</v>
          </cell>
        </row>
        <row r="135">
          <cell r="A135" t="str">
            <v>ARTICULO 453 - MEZCLA DRENANTE</v>
          </cell>
        </row>
        <row r="136">
          <cell r="A136" t="str">
            <v>453.1</v>
          </cell>
          <cell r="B136" t="str">
            <v>453-07</v>
          </cell>
          <cell r="D136" t="str">
            <v>MEZCLA DRENANTE:Mezcla drenante</v>
          </cell>
          <cell r="F136" t="str">
            <v>M³</v>
          </cell>
          <cell r="G136">
            <v>197066</v>
          </cell>
        </row>
        <row r="137">
          <cell r="A137" t="str">
            <v xml:space="preserve">ARTICULO 460 - FRESADO DE PAVIMENTO ASFÁLTICO </v>
          </cell>
        </row>
        <row r="138">
          <cell r="A138">
            <v>460.1</v>
          </cell>
          <cell r="B138" t="str">
            <v>460-07</v>
          </cell>
          <cell r="D138" t="str">
            <v>FRESADO DE PAVIMENTO ASFÁLTICO: Fresado de pavimento asfáltico en espesor de 10cm.</v>
          </cell>
          <cell r="E138" t="str">
            <v>3.6.4.15.2</v>
          </cell>
          <cell r="F138" t="str">
            <v>M²</v>
          </cell>
          <cell r="G138">
            <v>3187</v>
          </cell>
        </row>
        <row r="139">
          <cell r="A139" t="str">
            <v>ARTICULO 461 - RECICLADO DE PAVIMENTO ASFÁLTICO EN FRÍO EN EL LUGAR EMPLEANDO LIGANTES BITUMINOSOS</v>
          </cell>
        </row>
        <row r="140">
          <cell r="A140" t="str">
            <v>461.1</v>
          </cell>
          <cell r="B140" t="str">
            <v>461-07</v>
          </cell>
          <cell r="D140" t="str">
            <v>RECICLADO DE PAVIMENTO ASFÁLTICO:Pavimento asfáltico reciclado en frío en el lugar con emulsión asfáltica</v>
          </cell>
          <cell r="E140" t="str">
            <v>3.6.4.16.1</v>
          </cell>
          <cell r="F140" t="str">
            <v>M³</v>
          </cell>
          <cell r="G140">
            <v>207937</v>
          </cell>
        </row>
        <row r="141">
          <cell r="A141" t="str">
            <v>461.2</v>
          </cell>
          <cell r="B141" t="str">
            <v>461-07</v>
          </cell>
          <cell r="D141" t="str">
            <v>RECICLADO DE PAVIMENTO ASFÁLTICO:Pavimento asfáltico reciclado en frío en el lugar con cemento asfáltico espumado</v>
          </cell>
          <cell r="E141" t="str">
            <v>3.6.4.16.2</v>
          </cell>
          <cell r="F141" t="str">
            <v>M³</v>
          </cell>
          <cell r="G141">
            <v>81912</v>
          </cell>
        </row>
        <row r="142">
          <cell r="A142" t="str">
            <v xml:space="preserve">ARTICULO 462 - RECICLADO DE PAVIMENTO ASFÁLTICO EN PLANTA Y EN CALIENTE </v>
          </cell>
        </row>
        <row r="143">
          <cell r="A143" t="str">
            <v>462.1.1</v>
          </cell>
          <cell r="B143" t="str">
            <v>462-07</v>
          </cell>
          <cell r="D143" t="str">
            <v>RECICLADO DE PAVIMENTO ASFÁLTICO EN PLANTA Y EN CALIENTE :Mezcla asfáltica reciclada en caliente del tipo MDC-2</v>
          </cell>
          <cell r="E143" t="str">
            <v>3.6.4.17.3</v>
          </cell>
          <cell r="F143" t="str">
            <v>M³</v>
          </cell>
          <cell r="G143">
            <v>101484</v>
          </cell>
        </row>
        <row r="144">
          <cell r="A144" t="str">
            <v>462.1.2</v>
          </cell>
          <cell r="B144" t="str">
            <v>462-07</v>
          </cell>
          <cell r="D144" t="str">
            <v>RECICLADO DE PAVIMENTO ASFÁLTICO EN PLANTA Y EN CALIENTE :Mezcla asfáltica reciclada en caliente del tipo para bacheo</v>
          </cell>
          <cell r="E144" t="str">
            <v>3.6.4.17.4</v>
          </cell>
          <cell r="F144" t="str">
            <v>M³</v>
          </cell>
          <cell r="G144">
            <v>112520</v>
          </cell>
        </row>
        <row r="145">
          <cell r="A145" t="str">
            <v>ARTICULO 464 - REHABILITACIÓN DE PAVIMENTOS ASFÁLTICOS CON GEOTEXTILES</v>
          </cell>
        </row>
        <row r="146">
          <cell r="A146">
            <v>464.1</v>
          </cell>
          <cell r="B146" t="str">
            <v>464-07</v>
          </cell>
          <cell r="D146" t="str">
            <v>REHABILITACIÓN DE PAVIMENTOS ASFÁLTICOS CON GEOTEXTL:Geotextil  para rehabilitación de pavimentos asfálticos</v>
          </cell>
          <cell r="F146" t="str">
            <v>M²</v>
          </cell>
          <cell r="G146">
            <v>6188</v>
          </cell>
        </row>
        <row r="147">
          <cell r="A147" t="str">
            <v>464.2</v>
          </cell>
          <cell r="B147" t="str">
            <v>464-07</v>
          </cell>
          <cell r="D147" t="str">
            <v>REHABILITACIÓN DE PAVIMENTOS ASFÁLTICOS CON GEOTEXTILES:Suministro de cemento asfáltico</v>
          </cell>
          <cell r="F147" t="str">
            <v>Kg</v>
          </cell>
          <cell r="G147">
            <v>2838</v>
          </cell>
        </row>
        <row r="148">
          <cell r="A148" t="str">
            <v>464.3</v>
          </cell>
          <cell r="B148" t="str">
            <v>464-07</v>
          </cell>
          <cell r="D148" t="str">
            <v>REHABILITACIÓN DE PAVIMENTOS ASFÁLTICOS CON GEOTEXTILES:Suministro de emulsión asfáltica convencional</v>
          </cell>
          <cell r="F148" t="str">
            <v>LT</v>
          </cell>
          <cell r="G148">
            <v>3442</v>
          </cell>
        </row>
        <row r="149">
          <cell r="A149" t="str">
            <v>464.4</v>
          </cell>
          <cell r="B149" t="str">
            <v>464-07</v>
          </cell>
          <cell r="D149" t="str">
            <v>REHABILITACIÓN DE PAVIMENTOS ASFÁLTICOS CON GEOTEXTILES:Suministro de emulsión asfáltica modificada con polimeros</v>
          </cell>
          <cell r="F149" t="str">
            <v>LT</v>
          </cell>
          <cell r="G149">
            <v>4547</v>
          </cell>
        </row>
        <row r="150">
          <cell r="A150" t="str">
            <v>ARTICULO 465 - EXCAVACIÓN PARA REPARACIÓN DE PAVIMENTO ASFÁLTICO EXISTENTE</v>
          </cell>
        </row>
        <row r="151">
          <cell r="A151">
            <v>465.1</v>
          </cell>
          <cell r="B151" t="str">
            <v>465-07</v>
          </cell>
          <cell r="D151" t="str">
            <v>EXCAVACIÓN PARA REPARACIÓN DE PAVIMENTO ASFÁLTICO EXISTENTE:Excavaciones para reparación de pavimento asfáltico existente</v>
          </cell>
          <cell r="E151" t="str">
            <v>3.6.2.1</v>
          </cell>
          <cell r="F151" t="str">
            <v>M³</v>
          </cell>
          <cell r="G151">
            <v>50529</v>
          </cell>
        </row>
        <row r="152">
          <cell r="A152" t="str">
            <v>ARTICULO 466 - SELLO DE GRIETAS EN PAVIMENTOS ASFALTICOS</v>
          </cell>
        </row>
        <row r="153">
          <cell r="A153">
            <v>466.1</v>
          </cell>
          <cell r="B153" t="str">
            <v>466-07</v>
          </cell>
          <cell r="D153" t="str">
            <v>SELLO DE GRIETAS EN PAVIMENTOS ASFALTICOS: sello de grietas en pavimentos asfalticos sin ruteo</v>
          </cell>
          <cell r="F153" t="str">
            <v>ML</v>
          </cell>
          <cell r="G153">
            <v>2161</v>
          </cell>
        </row>
        <row r="154">
          <cell r="A154">
            <v>466.2</v>
          </cell>
          <cell r="B154" t="str">
            <v>466-07</v>
          </cell>
          <cell r="D154" t="str">
            <v>SELLO DE GRIETAS EN PAVIMENTOS ASFALTICOS: sello de grietas en pavimentos asfalticos con ruteo</v>
          </cell>
          <cell r="F154" t="str">
            <v>ML</v>
          </cell>
          <cell r="G154">
            <v>2588</v>
          </cell>
        </row>
        <row r="155">
          <cell r="A155" t="str">
            <v>ARTICULO 500 - PAVIMENTO DE CONCRETO HIDRÁULICO</v>
          </cell>
        </row>
        <row r="156">
          <cell r="A156" t="str">
            <v>500.1</v>
          </cell>
          <cell r="B156" t="str">
            <v>500-07</v>
          </cell>
          <cell r="D156" t="str">
            <v>PAVIMENTO DE CONCRETO HIDRÁULICO:Pavimento de concreto hidráulico</v>
          </cell>
          <cell r="E156" t="str">
            <v>3.6.5.1</v>
          </cell>
          <cell r="F156" t="str">
            <v>M³</v>
          </cell>
          <cell r="G156">
            <v>657029</v>
          </cell>
        </row>
        <row r="157">
          <cell r="A157" t="str">
            <v>ARTICULO 510 - PAVIMENTO DE ADOQUINES DE CONCRETO</v>
          </cell>
        </row>
        <row r="158">
          <cell r="A158" t="str">
            <v>510.1</v>
          </cell>
          <cell r="B158" t="str">
            <v>510-07</v>
          </cell>
          <cell r="D158" t="str">
            <v>PAVIMENTO DE ADOQUINES DE CONCRETO:Pavimento de adoquines de concreto</v>
          </cell>
          <cell r="E158" t="str">
            <v>3.6.5.2</v>
          </cell>
          <cell r="F158" t="str">
            <v>M²</v>
          </cell>
          <cell r="G158">
            <v>73531</v>
          </cell>
        </row>
        <row r="159">
          <cell r="A159" t="str">
            <v>ARTICULO 600 - EXCAVACIONES  VARIAS</v>
          </cell>
        </row>
        <row r="160">
          <cell r="A160">
            <v>600.1</v>
          </cell>
          <cell r="B160" t="str">
            <v>600-07</v>
          </cell>
          <cell r="D160" t="str">
            <v>EXCAVACIONES VARIAS: Excavaciones varias sin clasificar</v>
          </cell>
          <cell r="E160" t="str">
            <v>3.6.6.1.9</v>
          </cell>
          <cell r="F160" t="str">
            <v>M³</v>
          </cell>
          <cell r="G160">
            <v>10502</v>
          </cell>
        </row>
        <row r="161">
          <cell r="A161">
            <v>600.20000000000005</v>
          </cell>
          <cell r="B161" t="str">
            <v>600-07</v>
          </cell>
          <cell r="D161" t="str">
            <v>EXCAVACIONES VARIAS: Excavaciones varias en roca en seco</v>
          </cell>
          <cell r="E161" t="str">
            <v>3.6.6.1.9</v>
          </cell>
          <cell r="F161" t="str">
            <v>M³</v>
          </cell>
          <cell r="G161">
            <v>80692</v>
          </cell>
        </row>
        <row r="162">
          <cell r="A162">
            <v>600.29999999999995</v>
          </cell>
          <cell r="B162" t="str">
            <v>600-07</v>
          </cell>
          <cell r="D162" t="str">
            <v>EXCAVACIONES VARIAS: Excavaciones varias en roca bajo agua</v>
          </cell>
          <cell r="E162" t="str">
            <v>3.6.6.1.9</v>
          </cell>
          <cell r="F162" t="str">
            <v>M³</v>
          </cell>
          <cell r="G162">
            <v>81425</v>
          </cell>
        </row>
        <row r="163">
          <cell r="A163">
            <v>600.4</v>
          </cell>
          <cell r="B163" t="str">
            <v>600-07</v>
          </cell>
          <cell r="D163" t="str">
            <v>EXCAVACIONES VARIAS: Excavaciones varias en material común en seco</v>
          </cell>
          <cell r="E163" t="str">
            <v xml:space="preserve">3.6.6.1.10  </v>
          </cell>
          <cell r="F163" t="str">
            <v>M³</v>
          </cell>
          <cell r="G163">
            <v>9809</v>
          </cell>
        </row>
        <row r="164">
          <cell r="A164">
            <v>600.5</v>
          </cell>
          <cell r="B164" t="str">
            <v>600-07</v>
          </cell>
          <cell r="D164" t="str">
            <v>EXCAVACIONES VARIAS: Excavaciones varias en material común bajo agua</v>
          </cell>
          <cell r="E164" t="str">
            <v>3.6.6.1.11</v>
          </cell>
          <cell r="F164" t="str">
            <v>M³</v>
          </cell>
          <cell r="G164">
            <v>15732</v>
          </cell>
        </row>
        <row r="165">
          <cell r="A165" t="str">
            <v>ARTICULO 610 - RELLENOS PARA ESTRUCTURAS</v>
          </cell>
        </row>
        <row r="166">
          <cell r="A166">
            <v>610.1</v>
          </cell>
          <cell r="B166" t="str">
            <v>610-07</v>
          </cell>
          <cell r="D166" t="str">
            <v>RELLENO PARA ESTRUCTURAS : Rellenos para estructuras</v>
          </cell>
          <cell r="E166" t="str">
            <v xml:space="preserve">3.6.6.2.1   </v>
          </cell>
          <cell r="F166" t="str">
            <v>M³</v>
          </cell>
          <cell r="G166">
            <v>45716</v>
          </cell>
        </row>
        <row r="167">
          <cell r="A167">
            <v>610.20000000000005</v>
          </cell>
          <cell r="B167" t="str">
            <v>610-07</v>
          </cell>
          <cell r="D167" t="str">
            <v>RELLENO PARA ESTRUCTURAS : Rellenos con material filtrante</v>
          </cell>
          <cell r="E167" t="str">
            <v>3.6.6.19.2</v>
          </cell>
          <cell r="F167" t="str">
            <v>M³</v>
          </cell>
          <cell r="G167">
            <v>109417</v>
          </cell>
        </row>
        <row r="168">
          <cell r="A168" t="str">
            <v>ARTICULO 620 - PILOTES PREFABRICADOS DE CONCRETO</v>
          </cell>
        </row>
        <row r="169">
          <cell r="A169" t="str">
            <v>620.1</v>
          </cell>
          <cell r="B169" t="str">
            <v>620-07</v>
          </cell>
          <cell r="D169" t="str">
            <v>PILOTES PREFABRICADOS DE CONCRETO:Pilotes prefabricados de concreto</v>
          </cell>
          <cell r="E169" t="str">
            <v>3.6.6.3.1</v>
          </cell>
          <cell r="F169" t="str">
            <v>M</v>
          </cell>
          <cell r="G169">
            <v>276234</v>
          </cell>
        </row>
        <row r="170">
          <cell r="A170" t="str">
            <v>620.2</v>
          </cell>
          <cell r="B170" t="str">
            <v>620-07</v>
          </cell>
          <cell r="D170" t="str">
            <v>PILOTES PREFABRICADOS DE CONCRETO:Extencion de pilotes prefabricados</v>
          </cell>
          <cell r="E170" t="str">
            <v>3.6.6.3.2</v>
          </cell>
          <cell r="F170" t="str">
            <v>M</v>
          </cell>
          <cell r="G170">
            <v>0</v>
          </cell>
        </row>
        <row r="171">
          <cell r="A171" t="str">
            <v>ARTICULO 621 - PILOTES  PREEXCAVADOS</v>
          </cell>
        </row>
        <row r="172">
          <cell r="A172" t="str">
            <v>621.1</v>
          </cell>
          <cell r="B172" t="str">
            <v>621-07</v>
          </cell>
          <cell r="D172" t="str">
            <v>PILOTES PREEXCAVADOS : Pilote de concreto fundido en situ, de diámetro 1,2m</v>
          </cell>
          <cell r="E172" t="str">
            <v>3.6.6.4.1</v>
          </cell>
          <cell r="F172" t="str">
            <v>ML</v>
          </cell>
          <cell r="G172">
            <v>1673790</v>
          </cell>
        </row>
        <row r="173">
          <cell r="A173" t="str">
            <v>621.2</v>
          </cell>
          <cell r="B173" t="str">
            <v>621-07</v>
          </cell>
          <cell r="D173" t="str">
            <v>PILOTES  PREEXCAVADOS:Base acampanada</v>
          </cell>
          <cell r="E173" t="str">
            <v>3.6.6.4.2</v>
          </cell>
          <cell r="F173" t="str">
            <v>M³</v>
          </cell>
          <cell r="G173">
            <v>1119913</v>
          </cell>
        </row>
        <row r="174">
          <cell r="A174" t="str">
            <v xml:space="preserve">ARTICULO 622 - TABLESTACADOS </v>
          </cell>
        </row>
        <row r="175">
          <cell r="A175" t="str">
            <v>622.1</v>
          </cell>
          <cell r="B175" t="str">
            <v>622-07</v>
          </cell>
          <cell r="D175" t="str">
            <v>TABLESTACADOS :Tablestacado de madera</v>
          </cell>
          <cell r="E175" t="str">
            <v>3.6.6.5.1</v>
          </cell>
          <cell r="F175" t="str">
            <v>M²</v>
          </cell>
          <cell r="G175">
            <v>68422</v>
          </cell>
        </row>
        <row r="176">
          <cell r="A176" t="str">
            <v>622.5</v>
          </cell>
          <cell r="B176" t="str">
            <v>622-07</v>
          </cell>
          <cell r="D176" t="str">
            <v>TABLESTACADOS :Corte del extremo superior del elemento</v>
          </cell>
          <cell r="E176" t="str">
            <v>3.6.6.5.5</v>
          </cell>
          <cell r="F176" t="str">
            <v>ML</v>
          </cell>
          <cell r="G176">
            <v>49768.30020948952</v>
          </cell>
        </row>
        <row r="177">
          <cell r="A177" t="str">
            <v xml:space="preserve">ARTICULO 623 - ANCLAJES </v>
          </cell>
        </row>
        <row r="178">
          <cell r="A178" t="str">
            <v>623.1</v>
          </cell>
          <cell r="B178" t="str">
            <v>623-07</v>
          </cell>
          <cell r="D178" t="str">
            <v>ANCLAJES :Anclaje tipo</v>
          </cell>
          <cell r="F178" t="str">
            <v>ML</v>
          </cell>
          <cell r="G178">
            <v>379806</v>
          </cell>
        </row>
        <row r="179">
          <cell r="A179" t="str">
            <v>623.2</v>
          </cell>
          <cell r="B179" t="str">
            <v>621-07</v>
          </cell>
          <cell r="D179" t="str">
            <v>ANCLAJES :Prueba de carga</v>
          </cell>
          <cell r="F179" t="str">
            <v>U</v>
          </cell>
          <cell r="G179">
            <v>107029701</v>
          </cell>
        </row>
        <row r="180">
          <cell r="A180" t="str">
            <v>ARTICULO 630 - CONCRETO ESTRUCTURAL</v>
          </cell>
        </row>
        <row r="181">
          <cell r="A181">
            <v>630.1</v>
          </cell>
          <cell r="B181" t="str">
            <v>630-07</v>
          </cell>
          <cell r="D181" t="str">
            <v>CONCRETO ESTRUCTURAL: Concreto clase A</v>
          </cell>
          <cell r="E181" t="str">
            <v>3.6.6.6.8</v>
          </cell>
          <cell r="F181" t="str">
            <v>M³</v>
          </cell>
          <cell r="G181">
            <v>929815</v>
          </cell>
        </row>
        <row r="182">
          <cell r="A182">
            <v>630.20000000000005</v>
          </cell>
          <cell r="B182" t="str">
            <v>630-07</v>
          </cell>
          <cell r="D182" t="str">
            <v>CONCRETO ESTRUCTURAL: Concreto clase B</v>
          </cell>
          <cell r="E182" t="str">
            <v>3.6.6.6.17</v>
          </cell>
          <cell r="F182" t="str">
            <v>M³</v>
          </cell>
          <cell r="G182">
            <v>897415</v>
          </cell>
        </row>
        <row r="183">
          <cell r="A183">
            <v>630.29999999999995</v>
          </cell>
          <cell r="B183" t="str">
            <v>630-07</v>
          </cell>
          <cell r="D183" t="str">
            <v>CONCRETO ESTRUCTURAL: Concreto clase C</v>
          </cell>
          <cell r="E183" t="str">
            <v xml:space="preserve"> 3.6.6.6.26</v>
          </cell>
          <cell r="F183" t="str">
            <v>M³</v>
          </cell>
          <cell r="G183">
            <v>567402</v>
          </cell>
        </row>
        <row r="184">
          <cell r="A184">
            <v>630.4</v>
          </cell>
          <cell r="B184" t="str">
            <v>630-07</v>
          </cell>
          <cell r="D184" t="str">
            <v>CONCRETO ESTRUCTURAL: Concreto clase  D</v>
          </cell>
          <cell r="E184" t="str">
            <v xml:space="preserve">3.6.6.6.35 </v>
          </cell>
          <cell r="F184" t="str">
            <v>M³</v>
          </cell>
          <cell r="G184">
            <v>510031</v>
          </cell>
        </row>
        <row r="185">
          <cell r="A185">
            <v>630.5</v>
          </cell>
          <cell r="B185" t="str">
            <v>630-07</v>
          </cell>
          <cell r="D185" t="str">
            <v>CONCRETO ESTRUCTURAL: Concreto clase E</v>
          </cell>
          <cell r="E185" t="str">
            <v>3.6.6.6.44</v>
          </cell>
          <cell r="F185" t="str">
            <v>M³</v>
          </cell>
          <cell r="G185">
            <v>497253</v>
          </cell>
        </row>
        <row r="186">
          <cell r="A186">
            <v>630.6</v>
          </cell>
          <cell r="B186" t="str">
            <v>630-07</v>
          </cell>
          <cell r="D186" t="str">
            <v>CONCRETO ESTRUCTURAL: Concreto clase  F</v>
          </cell>
          <cell r="E186" t="str">
            <v>3.6.6.6.46</v>
          </cell>
          <cell r="F186" t="str">
            <v>M³</v>
          </cell>
          <cell r="G186">
            <v>390439</v>
          </cell>
        </row>
        <row r="187">
          <cell r="A187">
            <v>630.70000000000005</v>
          </cell>
          <cell r="B187" t="str">
            <v>630-07</v>
          </cell>
          <cell r="D187" t="str">
            <v>CONCRETO ESTRUCTURAL: Concreto clase  G</v>
          </cell>
          <cell r="E187" t="str">
            <v>3.6.6.6.47</v>
          </cell>
          <cell r="F187" t="str">
            <v>M³</v>
          </cell>
          <cell r="G187">
            <v>386045</v>
          </cell>
        </row>
        <row r="188">
          <cell r="A188" t="str">
            <v xml:space="preserve">ARTICULO 631 - BARANDAS DE CONCRETO </v>
          </cell>
        </row>
        <row r="189">
          <cell r="A189" t="str">
            <v>632.1</v>
          </cell>
          <cell r="B189" t="str">
            <v>632-07</v>
          </cell>
          <cell r="D189" t="str">
            <v xml:space="preserve"> BARANDAS DE CONCRETO :Baranda de concreto</v>
          </cell>
          <cell r="F189" t="str">
            <v>ML</v>
          </cell>
          <cell r="G189">
            <v>257591</v>
          </cell>
        </row>
        <row r="190">
          <cell r="A190" t="str">
            <v xml:space="preserve">ARTICULO 640 - ACERO DE REFUERZO </v>
          </cell>
        </row>
        <row r="191">
          <cell r="A191">
            <v>640.1</v>
          </cell>
          <cell r="B191" t="str">
            <v>640-07</v>
          </cell>
          <cell r="D191" t="str">
            <v>ACERO DE REFUERZO : Acero de refuerzo  Fy 4200</v>
          </cell>
          <cell r="E191" t="str">
            <v xml:space="preserve">3.6.6.8.3 </v>
          </cell>
          <cell r="F191" t="str">
            <v>KG</v>
          </cell>
          <cell r="G191">
            <v>3583</v>
          </cell>
        </row>
        <row r="192">
          <cell r="A192">
            <v>640.20000000000005</v>
          </cell>
          <cell r="B192" t="str">
            <v>640-07</v>
          </cell>
          <cell r="D192" t="str">
            <v xml:space="preserve">ACERO DE REFUERZO:Malla de refuerzo  fy 4200 MPA  </v>
          </cell>
          <cell r="F192" t="str">
            <v>KG</v>
          </cell>
          <cell r="G192">
            <v>3755</v>
          </cell>
        </row>
        <row r="193">
          <cell r="A193" t="str">
            <v>ARTICULO 641 - ACERO DE PREESFUERZO</v>
          </cell>
        </row>
        <row r="194">
          <cell r="A194" t="str">
            <v>641.1</v>
          </cell>
          <cell r="B194" t="str">
            <v>641-07</v>
          </cell>
          <cell r="D194" t="str">
            <v>ACERO DE PREESFUERZO:Acero de preesfuerzo</v>
          </cell>
          <cell r="E194" t="str">
            <v>3.6.6.9.1</v>
          </cell>
          <cell r="F194" t="str">
            <v>TON-M</v>
          </cell>
          <cell r="G194">
            <v>1332</v>
          </cell>
        </row>
        <row r="195">
          <cell r="A195" t="str">
            <v xml:space="preserve">ARTICULO 642 - APOYOS Y SELLOS PARA JUNTAS DE PUENTES </v>
          </cell>
        </row>
        <row r="196">
          <cell r="A196">
            <v>642.1</v>
          </cell>
          <cell r="B196" t="str">
            <v>642-07</v>
          </cell>
          <cell r="D196" t="str">
            <v>APOYOS Y SELLOS PARA JUNTAS DE PUENTES :Apoyo elastomerico</v>
          </cell>
          <cell r="E196" t="str">
            <v>3.6.6.10.1</v>
          </cell>
          <cell r="F196" t="str">
            <v>U (DM3)</v>
          </cell>
          <cell r="G196">
            <v>347272</v>
          </cell>
        </row>
        <row r="197">
          <cell r="A197">
            <v>642.20000000000005</v>
          </cell>
          <cell r="B197" t="str">
            <v>642-07</v>
          </cell>
          <cell r="D197" t="str">
            <v>APOYOS Y SELLOS PARA JUNTAS DE PUENTES :Sello para juntas de puentes</v>
          </cell>
          <cell r="E197" t="str">
            <v>3.6.6.10.2</v>
          </cell>
          <cell r="F197" t="str">
            <v>ML</v>
          </cell>
          <cell r="G197">
            <v>42703</v>
          </cell>
        </row>
        <row r="198">
          <cell r="A198" t="str">
            <v>ARTICULO 650 - ESTRUCTURAS DE ACERO</v>
          </cell>
        </row>
        <row r="199">
          <cell r="A199" t="str">
            <v>650.1</v>
          </cell>
          <cell r="B199" t="str">
            <v>650-07</v>
          </cell>
          <cell r="D199" t="str">
            <v>ESTRUCTURAS DE ACERO: Diseño y fabricación de estructura metálica</v>
          </cell>
          <cell r="E199" t="str">
            <v>3.6.6.11.1</v>
          </cell>
          <cell r="F199" t="str">
            <v>KG</v>
          </cell>
          <cell r="G199">
            <v>0</v>
          </cell>
        </row>
        <row r="200">
          <cell r="A200" t="str">
            <v>650.2</v>
          </cell>
          <cell r="B200" t="str">
            <v>650-07</v>
          </cell>
          <cell r="D200" t="str">
            <v>ESTRUCTURAS DE ACERO: Fabricación de la estructura metálica</v>
          </cell>
          <cell r="E200" t="str">
            <v>3.6.6.11.2</v>
          </cell>
          <cell r="F200" t="str">
            <v>KG</v>
          </cell>
          <cell r="G200">
            <v>8294</v>
          </cell>
        </row>
        <row r="201">
          <cell r="A201" t="str">
            <v>650.3</v>
          </cell>
          <cell r="B201" t="str">
            <v>650-07</v>
          </cell>
          <cell r="D201" t="str">
            <v>ESTRUCTURAS DE ACERO: Transporte de la estructura metálica</v>
          </cell>
          <cell r="E201" t="str">
            <v>3.6.6.11.7</v>
          </cell>
          <cell r="F201" t="str">
            <v>KG</v>
          </cell>
          <cell r="G201">
            <v>261</v>
          </cell>
        </row>
        <row r="202">
          <cell r="A202">
            <v>650.4</v>
          </cell>
          <cell r="B202" t="str">
            <v>650-07</v>
          </cell>
          <cell r="D202" t="str">
            <v>ESTRUCTURAS DE ACERO: Montaje y pintura de estructura metálica</v>
          </cell>
          <cell r="E202" t="str">
            <v>3.6.6.11.6</v>
          </cell>
          <cell r="F202" t="str">
            <v>KG</v>
          </cell>
          <cell r="G202">
            <v>1398</v>
          </cell>
        </row>
        <row r="203">
          <cell r="A203" t="str">
            <v xml:space="preserve">ARTICULO 660 - TUBERÍA DE CONCRETO SIMPLE </v>
          </cell>
        </row>
        <row r="204">
          <cell r="A204" t="str">
            <v>660.1</v>
          </cell>
          <cell r="B204" t="str">
            <v>660-07</v>
          </cell>
          <cell r="D204" t="str">
            <v>TUBERÍA DE CONCRETO SIMPLE: Tubería de concreto simple de diámetro 450mm</v>
          </cell>
          <cell r="E204" t="str">
            <v>3.6.6.12.7</v>
          </cell>
          <cell r="F204" t="str">
            <v>ML</v>
          </cell>
          <cell r="G204">
            <v>262469</v>
          </cell>
        </row>
        <row r="205">
          <cell r="A205" t="str">
            <v>660.2</v>
          </cell>
          <cell r="B205" t="str">
            <v>660-07</v>
          </cell>
          <cell r="D205" t="str">
            <v>TUBERÍA DE CONCRETO SIMPLE: Tubería de concreto simple de diámetro 500mm</v>
          </cell>
          <cell r="E205" t="str">
            <v>3.6.6.12.8</v>
          </cell>
          <cell r="F205" t="str">
            <v>ML</v>
          </cell>
          <cell r="G205">
            <v>401717</v>
          </cell>
        </row>
        <row r="206">
          <cell r="A206" t="str">
            <v>660.3</v>
          </cell>
          <cell r="B206" t="str">
            <v>660-07</v>
          </cell>
          <cell r="D206" t="str">
            <v>TUBERÍA DE CONCRETO SIMPLE: Tubería de concreto simple de diámetro 600mm</v>
          </cell>
          <cell r="E206" t="str">
            <v>3.6.6.12.9</v>
          </cell>
          <cell r="F206" t="str">
            <v>ML</v>
          </cell>
          <cell r="G206">
            <v>342900</v>
          </cell>
        </row>
        <row r="207">
          <cell r="A207" t="str">
            <v xml:space="preserve">ARTICULO 661 - TUBERÍA DE CONCRETO REFORZADO </v>
          </cell>
        </row>
        <row r="208">
          <cell r="A208">
            <v>661.1</v>
          </cell>
          <cell r="B208" t="str">
            <v>661-07</v>
          </cell>
          <cell r="D208" t="str">
            <v>TUBERÍA DE CONCRETO REFORZADO:Tuberia de concreto reforzado de 900mm de diámetro interior</v>
          </cell>
          <cell r="E208" t="str">
            <v>3.6.6.13.1</v>
          </cell>
          <cell r="F208" t="str">
            <v>ML</v>
          </cell>
          <cell r="G208">
            <v>586574</v>
          </cell>
        </row>
        <row r="209">
          <cell r="A209" t="str">
            <v>661,1,1</v>
          </cell>
          <cell r="B209" t="str">
            <v>661-07</v>
          </cell>
          <cell r="D209" t="str">
            <v>TUBERÍA DE CONCRETO REFORZADO:Tuberia de concreto reforzado de 900mm de diámetro interior ( TIPO 2)</v>
          </cell>
          <cell r="F209" t="str">
            <v>ML</v>
          </cell>
          <cell r="G209">
            <v>481120</v>
          </cell>
        </row>
        <row r="210">
          <cell r="A210" t="str">
            <v>661,1,2</v>
          </cell>
          <cell r="B210" t="str">
            <v>661-07</v>
          </cell>
          <cell r="D210" t="str">
            <v>TUBERÍA DE CONCRETO REFORZADO:Tuberia de concreto reforzado de 900mm de diámetro interior (HECHO EN OBRA)</v>
          </cell>
          <cell r="F210" t="str">
            <v>ML</v>
          </cell>
          <cell r="G210">
            <v>299285</v>
          </cell>
        </row>
        <row r="211">
          <cell r="A211" t="str">
            <v>ARTICULO 662 - TUBERÍA METÁLICA CORRUGADA</v>
          </cell>
        </row>
        <row r="212">
          <cell r="A212" t="str">
            <v>662.1</v>
          </cell>
          <cell r="B212" t="str">
            <v>662-07</v>
          </cell>
          <cell r="D212" t="str">
            <v>TUBERÍA METÁLICA CORRUGADA:Tuberia corrugada de acero galvanizado</v>
          </cell>
          <cell r="E212" t="str">
            <v>3.3.14.19.1</v>
          </cell>
          <cell r="F212" t="str">
            <v>ML</v>
          </cell>
          <cell r="G212">
            <v>446511</v>
          </cell>
        </row>
        <row r="213">
          <cell r="A213" t="str">
            <v>ARTICULO 670 - DISIPADORES DE ENERGÍA Y SEDIMENTADORES</v>
          </cell>
        </row>
        <row r="214">
          <cell r="A214">
            <v>670.1</v>
          </cell>
          <cell r="B214" t="str">
            <v>670-07</v>
          </cell>
          <cell r="D214" t="str">
            <v>DISIPADORES DE ENERGIA Y SEDIMENTADORES :En gaviones</v>
          </cell>
          <cell r="E214" t="str">
            <v>3.6.6.15.2</v>
          </cell>
          <cell r="F214" t="str">
            <v>M³</v>
          </cell>
          <cell r="G214">
            <v>289136</v>
          </cell>
        </row>
        <row r="215">
          <cell r="A215">
            <v>670.2</v>
          </cell>
          <cell r="B215" t="str">
            <v>670-07</v>
          </cell>
          <cell r="D215" t="str">
            <v>DISIPADORES DE ENERGÍA Y SEDIMENTADORES : En concreto ciclópeo</v>
          </cell>
          <cell r="E215" t="str">
            <v>3.6.6.15.2</v>
          </cell>
          <cell r="F215" t="str">
            <v>M³</v>
          </cell>
          <cell r="G215">
            <v>408917</v>
          </cell>
        </row>
        <row r="216">
          <cell r="A216" t="str">
            <v xml:space="preserve">ARTICULO 671 - CUNETAS REVESTIDAS EN CONCRETO </v>
          </cell>
        </row>
        <row r="217">
          <cell r="A217">
            <v>671.1</v>
          </cell>
          <cell r="B217" t="str">
            <v>671-07</v>
          </cell>
          <cell r="D217" t="str">
            <v>CUNETAS REVESTIDAS EN CONCRETO: Cuneta de concreto fundida en el lugar</v>
          </cell>
          <cell r="E217" t="str">
            <v>3.6.6.16.1</v>
          </cell>
          <cell r="F217" t="str">
            <v>M³</v>
          </cell>
          <cell r="G217">
            <v>489095</v>
          </cell>
        </row>
        <row r="218">
          <cell r="A218" t="str">
            <v xml:space="preserve">ARTICULO 672 - BORDILLOS DE CONCRETO </v>
          </cell>
        </row>
        <row r="219">
          <cell r="A219">
            <v>672.1</v>
          </cell>
          <cell r="B219">
            <v>672.07</v>
          </cell>
          <cell r="D219" t="str">
            <v>BORDILLOS DE CONCRETO :Bordillos</v>
          </cell>
          <cell r="E219" t="str">
            <v>3.6.6.17</v>
          </cell>
          <cell r="F219" t="str">
            <v>ML</v>
          </cell>
          <cell r="G219">
            <v>66372</v>
          </cell>
        </row>
        <row r="220">
          <cell r="A220" t="str">
            <v>ARTICULO 673 - SUBDRENES CON GEOTEXTIL Y MATERIAL GRANULAR</v>
          </cell>
        </row>
        <row r="221">
          <cell r="A221">
            <v>673.1</v>
          </cell>
          <cell r="B221" t="str">
            <v>673-07</v>
          </cell>
          <cell r="D221" t="str">
            <v>SUBDRENES CON GEOTEXTIL Y MATERIAL GRANULAR: Material granular filtrante</v>
          </cell>
          <cell r="E221" t="str">
            <v>3.6.6.19.2</v>
          </cell>
          <cell r="F221" t="str">
            <v>M³</v>
          </cell>
          <cell r="G221">
            <v>94072</v>
          </cell>
        </row>
        <row r="222">
          <cell r="A222">
            <v>673.2</v>
          </cell>
          <cell r="B222" t="str">
            <v>673-07</v>
          </cell>
          <cell r="D222" t="str">
            <v>SUBDRENES CON GEOTEXTIL Y MATERIAL GRANULAR: Geotextil</v>
          </cell>
          <cell r="E222" t="str">
            <v>3.6.8.1.2</v>
          </cell>
          <cell r="F222" t="str">
            <v>M²</v>
          </cell>
          <cell r="G222">
            <v>7854</v>
          </cell>
        </row>
        <row r="223">
          <cell r="A223">
            <v>673.3</v>
          </cell>
          <cell r="B223" t="str">
            <v>673-07</v>
          </cell>
          <cell r="D223" t="str">
            <v>SUBDRENES CON GEOTEXTIL Y MATERIAL GRANULAR: Material de cobertura</v>
          </cell>
          <cell r="E223" t="str">
            <v>3.6.8.1.2</v>
          </cell>
          <cell r="F223" t="str">
            <v>M³</v>
          </cell>
          <cell r="G223">
            <v>35073</v>
          </cell>
        </row>
        <row r="224">
          <cell r="A224" t="str">
            <v>ARTICULO 674 - DRENES HORIZONTALES EN TALUDES</v>
          </cell>
        </row>
        <row r="225">
          <cell r="A225">
            <v>674.1</v>
          </cell>
          <cell r="B225" t="str">
            <v>674-07</v>
          </cell>
          <cell r="D225" t="str">
            <v>DRENES HORIZONTALES EN TALUDES.Dren horizontal de longitud menor o igual a diez (10) metros</v>
          </cell>
          <cell r="F225" t="str">
            <v>ML</v>
          </cell>
          <cell r="G225">
            <v>139615</v>
          </cell>
        </row>
        <row r="226">
          <cell r="A226" t="str">
            <v>674.2</v>
          </cell>
          <cell r="B226" t="str">
            <v>674-07</v>
          </cell>
          <cell r="D226" t="str">
            <v>DRENES HORIZONTALES EN TALUDES:Dren horizontal de longitud mayor a diez (10) metros</v>
          </cell>
          <cell r="F226" t="str">
            <v>ML</v>
          </cell>
          <cell r="G226">
            <v>139615</v>
          </cell>
        </row>
        <row r="227">
          <cell r="A227" t="str">
            <v>ARTICULO 680 - TIERRA ARMADA</v>
          </cell>
        </row>
        <row r="228">
          <cell r="A228" t="str">
            <v>680.1</v>
          </cell>
          <cell r="B228" t="str">
            <v>680-07</v>
          </cell>
          <cell r="D228" t="str">
            <v>TIERRA ARMADA:Escamas en concreto</v>
          </cell>
          <cell r="E228" t="str">
            <v>3.6.6.20.1</v>
          </cell>
          <cell r="F228" t="str">
            <v>M²</v>
          </cell>
          <cell r="G228">
            <v>221116</v>
          </cell>
        </row>
        <row r="229">
          <cell r="A229" t="str">
            <v>680.2</v>
          </cell>
          <cell r="B229" t="str">
            <v>680-07</v>
          </cell>
          <cell r="D229" t="str">
            <v>TIERRA ARMADA:Armadura galvanizada</v>
          </cell>
          <cell r="E229" t="str">
            <v>3.6.6.20.2</v>
          </cell>
          <cell r="F229" t="str">
            <v>ML</v>
          </cell>
        </row>
        <row r="230">
          <cell r="A230" t="str">
            <v>680.3</v>
          </cell>
          <cell r="B230" t="str">
            <v>680-07</v>
          </cell>
          <cell r="D230" t="str">
            <v>TIERRA ARMADA:Relleno granular para tierra armada</v>
          </cell>
          <cell r="E230" t="str">
            <v>3.6.6.20.3</v>
          </cell>
          <cell r="F230" t="str">
            <v>M³</v>
          </cell>
          <cell r="G230">
            <v>125054</v>
          </cell>
        </row>
        <row r="231">
          <cell r="A231" t="str">
            <v>ARTICULO 681 - GAVIÓN</v>
          </cell>
        </row>
        <row r="232">
          <cell r="A232">
            <v>681.1</v>
          </cell>
          <cell r="B232" t="str">
            <v>681-07</v>
          </cell>
          <cell r="D232" t="str">
            <v>GAVIÓN:Gaviones</v>
          </cell>
          <cell r="E232" t="str">
            <v xml:space="preserve">3.6.6.21.1  </v>
          </cell>
          <cell r="F232" t="str">
            <v>M³</v>
          </cell>
          <cell r="G232">
            <v>207513</v>
          </cell>
        </row>
        <row r="233">
          <cell r="A233" t="str">
            <v>ARTICULO 682 - COLCHOGAVIONES</v>
          </cell>
        </row>
        <row r="234">
          <cell r="A234" t="str">
            <v>682.1</v>
          </cell>
          <cell r="B234" t="str">
            <v>682-07</v>
          </cell>
          <cell r="D234" t="str">
            <v>COLCHOGAVIONES:Colchogavion</v>
          </cell>
          <cell r="E234" t="str">
            <v>3.2.7.5.3</v>
          </cell>
          <cell r="F234" t="str">
            <v>M³</v>
          </cell>
          <cell r="G234">
            <v>227476</v>
          </cell>
        </row>
        <row r="235">
          <cell r="A235" t="str">
            <v>ARTICULO 690 - IMPERMEABILIZACIÓN DE ESTRUCTURAS</v>
          </cell>
        </row>
        <row r="236">
          <cell r="A236" t="str">
            <v>690.1</v>
          </cell>
          <cell r="B236" t="str">
            <v>690-07</v>
          </cell>
          <cell r="D236" t="str">
            <v xml:space="preserve"> IMPERMEABILIZACIÓN DE ESTRUCTURAS:Impermeabilizacion de estructuras</v>
          </cell>
          <cell r="F236" t="str">
            <v>M²</v>
          </cell>
          <cell r="G236">
            <v>18156</v>
          </cell>
        </row>
        <row r="237">
          <cell r="A237" t="str">
            <v>ARTICULO 700 - LÍNEAS DE DEMARCACIÓN Y MARCAS VIALES</v>
          </cell>
        </row>
        <row r="238">
          <cell r="A238">
            <v>700.1</v>
          </cell>
          <cell r="B238" t="str">
            <v>700-07</v>
          </cell>
          <cell r="D238" t="str">
            <v>LÍNEA DE DEMARCACIÓN Y MARCAS VIALES: Línea de demarcación con pintura en frío</v>
          </cell>
          <cell r="E238" t="str">
            <v>3.6.7.1.1</v>
          </cell>
          <cell r="F238" t="str">
            <v>ML</v>
          </cell>
          <cell r="G238">
            <v>1532</v>
          </cell>
        </row>
        <row r="239">
          <cell r="A239">
            <v>700.2</v>
          </cell>
          <cell r="B239" t="str">
            <v>700-07</v>
          </cell>
          <cell r="D239" t="str">
            <v>LÍNEA DE DEMARCACIÓN Y MARCAS VIALES: Línea de demarcación con resina termoplastica</v>
          </cell>
          <cell r="E239" t="str">
            <v>3.6.7.1</v>
          </cell>
          <cell r="F239" t="str">
            <v>ML</v>
          </cell>
          <cell r="G239">
            <v>4092</v>
          </cell>
        </row>
        <row r="240">
          <cell r="A240">
            <v>700.3</v>
          </cell>
          <cell r="B240" t="str">
            <v>700-07</v>
          </cell>
          <cell r="D240" t="str">
            <v>LÍNEA DE DEMARCACIÓN Y MARCAS VIALES: Marca vial con pintura en frío</v>
          </cell>
          <cell r="F240" t="str">
            <v>M²</v>
          </cell>
          <cell r="G240">
            <v>23037</v>
          </cell>
        </row>
        <row r="241">
          <cell r="A241">
            <v>700.4</v>
          </cell>
          <cell r="B241" t="str">
            <v>700-07</v>
          </cell>
          <cell r="D241" t="str">
            <v>LÍNEA DE DEMARCACIÓN Y MARCAS VIALES: Marca vial con resina termoplastica</v>
          </cell>
          <cell r="E241" t="str">
            <v>3.6.7.1.6</v>
          </cell>
          <cell r="F241" t="str">
            <v>M²</v>
          </cell>
          <cell r="G241">
            <v>40035</v>
          </cell>
        </row>
        <row r="242">
          <cell r="A242" t="str">
            <v xml:space="preserve">ARTICULO 701 - TACHAS REFLECTIVAS </v>
          </cell>
        </row>
        <row r="243">
          <cell r="A243">
            <v>701.1</v>
          </cell>
          <cell r="B243" t="str">
            <v>701-07</v>
          </cell>
          <cell r="D243" t="str">
            <v>TACHAS REFLECTIVAS :Tachas reflectivas</v>
          </cell>
          <cell r="E243" t="str">
            <v>3.6.7.2.1</v>
          </cell>
          <cell r="F243" t="str">
            <v>U</v>
          </cell>
          <cell r="G243">
            <v>11500</v>
          </cell>
        </row>
        <row r="244">
          <cell r="A244" t="str">
            <v>701P</v>
          </cell>
          <cell r="D244" t="str">
            <v>ESTOPEROLES</v>
          </cell>
          <cell r="F244" t="str">
            <v>U</v>
          </cell>
          <cell r="G244">
            <v>6545</v>
          </cell>
        </row>
        <row r="245">
          <cell r="A245" t="str">
            <v>ARTICULO 710 - SEÑALES VERTICALES DE TRÁNSITO</v>
          </cell>
        </row>
        <row r="246">
          <cell r="A246" t="str">
            <v>710.1</v>
          </cell>
          <cell r="B246" t="str">
            <v>710-07</v>
          </cell>
          <cell r="D246" t="str">
            <v>SEÑALES VERTICALES DE TRÁNSITO:Señal vertical de transito tipo 1(0.75x0.75 m)</v>
          </cell>
          <cell r="E246" t="str">
            <v>3.6.7.3.13</v>
          </cell>
          <cell r="F246" t="str">
            <v>UN</v>
          </cell>
          <cell r="G246">
            <v>309824</v>
          </cell>
        </row>
        <row r="247">
          <cell r="A247" t="str">
            <v>710.1.1</v>
          </cell>
          <cell r="B247" t="str">
            <v>710-07</v>
          </cell>
          <cell r="D247" t="str">
            <v>SEÑALES VERTICALES DE TRANSITO :Señal vertical de transito tipo 1 (0,9*0,9 m)</v>
          </cell>
          <cell r="E247" t="str">
            <v>3.6.7.3.39</v>
          </cell>
          <cell r="F247" t="str">
            <v>UN</v>
          </cell>
          <cell r="G247">
            <v>342673</v>
          </cell>
        </row>
        <row r="248">
          <cell r="A248" t="str">
            <v>710.2</v>
          </cell>
          <cell r="B248" t="str">
            <v>710-07</v>
          </cell>
          <cell r="D248" t="str">
            <v>SEÑALES VERTICALES DE TRÁNSITO:Señal vertical de transito tipo 2 (1.20x0.40 m)</v>
          </cell>
          <cell r="F248" t="str">
            <v>M²</v>
          </cell>
          <cell r="G248">
            <v>299522</v>
          </cell>
        </row>
        <row r="249">
          <cell r="A249" t="str">
            <v>710.1.3</v>
          </cell>
          <cell r="B249" t="str">
            <v>710-07</v>
          </cell>
          <cell r="D249" t="str">
            <v>SEÑALES VERTICALES DE TRÁNSITO:Señal vertical de transito grupo 3 (2.40*0.30 m)</v>
          </cell>
          <cell r="F249" t="str">
            <v>UN</v>
          </cell>
          <cell r="G249">
            <v>364237</v>
          </cell>
        </row>
        <row r="250">
          <cell r="A250" t="str">
            <v>710.1.4</v>
          </cell>
          <cell r="B250" t="str">
            <v>710-07</v>
          </cell>
          <cell r="D250" t="str">
            <v>SEÑALES VERTICALES DE TRÁNSITO:Señal vertical de transito grupo 4 (Delineadores de curva)</v>
          </cell>
          <cell r="F250" t="str">
            <v>UN</v>
          </cell>
          <cell r="G250">
            <v>247237</v>
          </cell>
        </row>
        <row r="251">
          <cell r="A251" t="str">
            <v>710.1.5</v>
          </cell>
          <cell r="B251" t="str">
            <v>710-07</v>
          </cell>
          <cell r="D251" t="str">
            <v>SEÑALES VERTICALES DE TRÁNSITO:Señal vertical de transito grupo 5 (Informativas)</v>
          </cell>
          <cell r="F251" t="str">
            <v>UN</v>
          </cell>
          <cell r="G251">
            <v>550394</v>
          </cell>
        </row>
        <row r="252">
          <cell r="A252" t="str">
            <v xml:space="preserve">ARTICULO 720 - POSTES DE REFERENCIA </v>
          </cell>
        </row>
        <row r="253">
          <cell r="A253" t="str">
            <v>720.1</v>
          </cell>
          <cell r="B253" t="str">
            <v>720-07</v>
          </cell>
          <cell r="D253" t="str">
            <v>POSTES DE REFERENCIA :Postes de kilometraje</v>
          </cell>
          <cell r="E253" t="str">
            <v>3.6.7.4.1</v>
          </cell>
          <cell r="F253" t="str">
            <v>U</v>
          </cell>
          <cell r="G253">
            <v>122984</v>
          </cell>
        </row>
        <row r="254">
          <cell r="A254" t="str">
            <v>ARTICULO 730 - DEFENSAS METÁLICAS</v>
          </cell>
        </row>
        <row r="255">
          <cell r="A255" t="str">
            <v>730.1</v>
          </cell>
          <cell r="B255" t="str">
            <v>730-07</v>
          </cell>
          <cell r="D255" t="str">
            <v>DEFENSAS METÁLICAS:Defensas metálicas</v>
          </cell>
          <cell r="E255" t="str">
            <v>3.6.7.5.1</v>
          </cell>
          <cell r="F255" t="str">
            <v>ML</v>
          </cell>
          <cell r="G255">
            <v>116247</v>
          </cell>
        </row>
        <row r="256">
          <cell r="A256" t="str">
            <v>730.2</v>
          </cell>
          <cell r="B256" t="str">
            <v>730-07</v>
          </cell>
          <cell r="D256" t="str">
            <v>DEFENSAS METÁLICAS:Seccion final</v>
          </cell>
          <cell r="E256" t="str">
            <v>3.6.7.5.2</v>
          </cell>
          <cell r="F256" t="str">
            <v>UN</v>
          </cell>
          <cell r="G256">
            <v>53983</v>
          </cell>
        </row>
        <row r="257">
          <cell r="A257" t="str">
            <v>730.3</v>
          </cell>
          <cell r="B257" t="str">
            <v>730-07</v>
          </cell>
          <cell r="D257" t="str">
            <v>DEFENSAS METÁLICAS:Seccion de tope</v>
          </cell>
          <cell r="E257" t="str">
            <v>3.6.7.5.3</v>
          </cell>
          <cell r="F257" t="str">
            <v>UN</v>
          </cell>
          <cell r="G257">
            <v>53983</v>
          </cell>
        </row>
        <row r="258">
          <cell r="A258" t="str">
            <v>ARTICULO 740 - CAPTAFAROS</v>
          </cell>
        </row>
        <row r="259">
          <cell r="A259">
            <v>740.1</v>
          </cell>
          <cell r="B259" t="str">
            <v>740-07</v>
          </cell>
          <cell r="D259" t="str">
            <v>CAPTAFAROS:Captafaros</v>
          </cell>
          <cell r="E259" t="str">
            <v>3.6.7.6.1</v>
          </cell>
          <cell r="F259" t="str">
            <v>U</v>
          </cell>
          <cell r="G259">
            <v>14380</v>
          </cell>
        </row>
        <row r="260">
          <cell r="A260" t="str">
            <v xml:space="preserve">ARTICULO 800 - CERCAS DE ALAMBRE </v>
          </cell>
        </row>
        <row r="261">
          <cell r="A261" t="str">
            <v>800.1</v>
          </cell>
          <cell r="B261" t="str">
            <v>800-07</v>
          </cell>
          <cell r="D261" t="str">
            <v>CERCAS DE ALAMBRE : Cerca de alambre de púas con postes de madera</v>
          </cell>
          <cell r="E261" t="str">
            <v>3.6.9.1.4</v>
          </cell>
          <cell r="F261" t="str">
            <v>ML</v>
          </cell>
          <cell r="G261">
            <v>10742</v>
          </cell>
        </row>
        <row r="262">
          <cell r="A262" t="str">
            <v>800.2</v>
          </cell>
          <cell r="B262" t="str">
            <v>800-07</v>
          </cell>
          <cell r="D262" t="str">
            <v>CERCAS DE ALAMBRE : Cerca de alambre de púas con postes de concreto</v>
          </cell>
          <cell r="E262" t="str">
            <v>3.6.9.1.10</v>
          </cell>
          <cell r="F262" t="str">
            <v>ML</v>
          </cell>
          <cell r="G262">
            <v>17966</v>
          </cell>
        </row>
        <row r="263">
          <cell r="A263" t="str">
            <v>800.3</v>
          </cell>
          <cell r="B263" t="str">
            <v>800-07</v>
          </cell>
          <cell r="D263" t="str">
            <v>CERCAS DE ALAMBRE : Cercas de malla con postes de madera</v>
          </cell>
          <cell r="E263" t="str">
            <v>3.6.9.1.6</v>
          </cell>
          <cell r="F263" t="str">
            <v>ML</v>
          </cell>
          <cell r="G263">
            <v>39037</v>
          </cell>
        </row>
        <row r="264">
          <cell r="A264" t="str">
            <v>800.4</v>
          </cell>
          <cell r="B264" t="str">
            <v>800-07</v>
          </cell>
          <cell r="D264" t="str">
            <v>CERCAS DE ALAMBRE : Cercas de malla con postes de concreto</v>
          </cell>
          <cell r="E264" t="str">
            <v>3.6.9.1.13</v>
          </cell>
          <cell r="F264" t="str">
            <v>ML</v>
          </cell>
          <cell r="G264">
            <v>47969</v>
          </cell>
        </row>
        <row r="265">
          <cell r="A265" t="str">
            <v xml:space="preserve">ARTICULO 801 - MANTENIMIENTO  RUTINARIO DE VÍAS </v>
          </cell>
        </row>
        <row r="266">
          <cell r="A266" t="str">
            <v>801.1</v>
          </cell>
          <cell r="B266" t="str">
            <v>801-07</v>
          </cell>
          <cell r="D266" t="str">
            <v>MANTENIMIENTO  RUTINARIO DE VÍAS : Roceria</v>
          </cell>
          <cell r="F266" t="str">
            <v>Ha</v>
          </cell>
          <cell r="G266">
            <v>341400.78333333333</v>
          </cell>
        </row>
        <row r="267">
          <cell r="A267" t="str">
            <v>801.2</v>
          </cell>
          <cell r="B267" t="str">
            <v>801-07</v>
          </cell>
          <cell r="D267" t="str">
            <v>MANTENIMIENTO  RUTINARIO DE VÍAS :Limpieza de bermas</v>
          </cell>
          <cell r="F267" t="str">
            <v>M²</v>
          </cell>
          <cell r="G267">
            <v>729.75099999999998</v>
          </cell>
        </row>
        <row r="268">
          <cell r="A268" t="str">
            <v>801.3</v>
          </cell>
          <cell r="B268" t="str">
            <v>801-07</v>
          </cell>
          <cell r="D268" t="str">
            <v>MANTENIMIENTO  RUTINARIO DE VÍAS :Limpieza a mano de cunetas en tierra</v>
          </cell>
          <cell r="E268" t="str">
            <v>3.6.9.4.12</v>
          </cell>
          <cell r="F268" t="str">
            <v>ML</v>
          </cell>
          <cell r="G268">
            <v>1702.7523333333331</v>
          </cell>
        </row>
        <row r="269">
          <cell r="A269" t="str">
            <v>801.4</v>
          </cell>
          <cell r="B269" t="str">
            <v>801-07</v>
          </cell>
          <cell r="D269" t="str">
            <v>MANTENIMIENTO  RUTINARIO DE VÍAS :Limpieza a mano de cunetas en concreto</v>
          </cell>
          <cell r="E269" t="str">
            <v>3.6.9.4.12</v>
          </cell>
          <cell r="F269" t="str">
            <v>ML</v>
          </cell>
          <cell r="G269">
            <v>1021.6514000000001</v>
          </cell>
        </row>
        <row r="270">
          <cell r="A270" t="str">
            <v>801.5</v>
          </cell>
          <cell r="B270" t="str">
            <v>801-07</v>
          </cell>
          <cell r="D270" t="str">
            <v xml:space="preserve">MANTENIMIENTO  RUTINARIO DE VÍAS :Limpieza a mano de encoles y descoles  </v>
          </cell>
          <cell r="E270" t="str">
            <v>3.6.9.4.8</v>
          </cell>
          <cell r="F270" t="str">
            <v>ML</v>
          </cell>
          <cell r="G270">
            <v>2043.3028000000002</v>
          </cell>
        </row>
        <row r="271">
          <cell r="A271" t="str">
            <v>801.6</v>
          </cell>
          <cell r="B271" t="str">
            <v>801-07</v>
          </cell>
          <cell r="D271" t="str">
            <v>MANTENIMIENTO  RUTINARIO DE VÍAS :Limpieza a mano de alcantarillas de tubo de 600 o 900 mm</v>
          </cell>
          <cell r="E271" t="str">
            <v>3.6.9.4.10</v>
          </cell>
          <cell r="F271" t="str">
            <v>UN</v>
          </cell>
          <cell r="G271">
            <v>4643.87</v>
          </cell>
        </row>
        <row r="272">
          <cell r="A272" t="str">
            <v>801.7</v>
          </cell>
          <cell r="B272" t="str">
            <v>801-07</v>
          </cell>
          <cell r="D272" t="str">
            <v>MANTENIMIENTO  RUTINARIO DE VÍAS :Limpieza a mano de pontones y puentes</v>
          </cell>
          <cell r="F272" t="str">
            <v>ML</v>
          </cell>
          <cell r="G272">
            <v>10216.513999999999</v>
          </cell>
        </row>
        <row r="273">
          <cell r="A273" t="str">
            <v xml:space="preserve">ARTICULO 810 - PROTECCIÓN VEGETAL DE TALUDES </v>
          </cell>
        </row>
        <row r="274">
          <cell r="A274">
            <v>810.1</v>
          </cell>
          <cell r="B274" t="str">
            <v>810-07</v>
          </cell>
          <cell r="D274" t="str">
            <v>PROTECCIÓN VEGETAL DE TALUDES: Protección de taludes con bloque de césped</v>
          </cell>
          <cell r="E274" t="str">
            <v>3.6.9.2.1</v>
          </cell>
          <cell r="F274" t="str">
            <v>M²</v>
          </cell>
          <cell r="G274">
            <v>8904</v>
          </cell>
        </row>
        <row r="275">
          <cell r="A275">
            <v>810.2</v>
          </cell>
          <cell r="B275" t="str">
            <v>810-07</v>
          </cell>
          <cell r="D275" t="str">
            <v>PROTECCIÓN VEGETAL DE TALUDES: Protección de taludes con tierra orgánica</v>
          </cell>
          <cell r="E275" t="str">
            <v>3.6.9.2.2</v>
          </cell>
          <cell r="F275" t="str">
            <v>M²</v>
          </cell>
          <cell r="G275">
            <v>12250</v>
          </cell>
        </row>
        <row r="276">
          <cell r="A276">
            <v>810.3</v>
          </cell>
          <cell r="B276" t="str">
            <v>810-07</v>
          </cell>
          <cell r="D276" t="str">
            <v>PROTECCIÓN VEGETAL DE TALUDES: Protección de taludes con hidrosiembra controlada</v>
          </cell>
          <cell r="E276" t="str">
            <v>3.2.9.1.1</v>
          </cell>
          <cell r="F276" t="str">
            <v>M²</v>
          </cell>
          <cell r="G276">
            <v>12250</v>
          </cell>
        </row>
        <row r="277">
          <cell r="A277" t="str">
            <v xml:space="preserve">ARTICULO 900 - TRANSPORTE DE MATERIALES PROVENIENTES DE EXCAVACIONES Y DERRUMBES </v>
          </cell>
        </row>
        <row r="278">
          <cell r="A278">
            <v>900.1</v>
          </cell>
          <cell r="B278" t="str">
            <v>900-07</v>
          </cell>
          <cell r="D278" t="str">
            <v>TRANSPORTE DE MATERIAL PROVENIENTE DE EXCAVACIONES Y DERRUMBES: Transporte de materiales provenientes de la excavación de la explanación, canales y prestamos, entre cien metros (100m) y mil metros (1000m) de distancia</v>
          </cell>
          <cell r="E278" t="str">
            <v xml:space="preserve">3.6.9.3.1   </v>
          </cell>
          <cell r="F278" t="str">
            <v>M³-KM</v>
          </cell>
          <cell r="G278">
            <v>195.42857142857144</v>
          </cell>
        </row>
        <row r="279">
          <cell r="A279">
            <v>900.2</v>
          </cell>
          <cell r="B279" t="str">
            <v>900-07</v>
          </cell>
          <cell r="D279" t="str">
            <v>TRANSPORTE DE MATERIAL PROVENIENTE DE EXCAVACIONES Y DERRUMBES: Transporte de materiales provenientes de la excavación de la explanación, canales y prestamos para distancias mayores a mil metros (1000m)</v>
          </cell>
          <cell r="E279" t="str">
            <v xml:space="preserve">3.6.9.3.1   </v>
          </cell>
          <cell r="F279" t="str">
            <v>M³-KM</v>
          </cell>
          <cell r="G279">
            <v>838</v>
          </cell>
        </row>
        <row r="280">
          <cell r="A280">
            <v>900.3</v>
          </cell>
          <cell r="B280" t="str">
            <v>900-07</v>
          </cell>
          <cell r="D280" t="str">
            <v>TRANSPORTE DE MATERIAL PROVENIENTE DE EXCAVACIONES Y DERRUMBES: Transporte de materiales provenientes de derrumbes</v>
          </cell>
          <cell r="E280" t="str">
            <v xml:space="preserve">3.6.9.3.1   </v>
          </cell>
          <cell r="F280" t="str">
            <v>M³-KM</v>
          </cell>
          <cell r="G280">
            <v>838</v>
          </cell>
        </row>
        <row r="282">
          <cell r="A282" t="str">
            <v>ESPECIFICACIONES PARTICULARES</v>
          </cell>
        </row>
        <row r="283">
          <cell r="A283" t="str">
            <v>211.1P1</v>
          </cell>
          <cell r="B283" t="str">
            <v>211-07</v>
          </cell>
          <cell r="C283" t="str">
            <v>211.1P1</v>
          </cell>
          <cell r="D283" t="str">
            <v>FRAGMENTACION DE ROCA</v>
          </cell>
          <cell r="E283" t="str">
            <v>3.6.1.3</v>
          </cell>
          <cell r="F283" t="str">
            <v>M³</v>
          </cell>
          <cell r="G283">
            <v>39634</v>
          </cell>
        </row>
        <row r="284">
          <cell r="A284" t="str">
            <v>682P</v>
          </cell>
          <cell r="B284" t="str">
            <v>682-07</v>
          </cell>
          <cell r="C284" t="str">
            <v>682P</v>
          </cell>
          <cell r="D284" t="str">
            <v>MURO DE CONTENCION DE SUELO REFORZADO CON GEOTEXTIL ( No incluye geotextil)</v>
          </cell>
          <cell r="E284" t="str">
            <v>3,6,6,22,1</v>
          </cell>
          <cell r="F284" t="str">
            <v>M³</v>
          </cell>
          <cell r="G284">
            <v>92011</v>
          </cell>
        </row>
        <row r="285">
          <cell r="A285" t="str">
            <v>340P</v>
          </cell>
          <cell r="B285" t="str">
            <v>340-07</v>
          </cell>
          <cell r="C285" t="str">
            <v>340P</v>
          </cell>
          <cell r="D285" t="str">
            <v>BASE GRANULAR RECICLADA ESTABILIZADA CON EMULSION ASFALTICA</v>
          </cell>
          <cell r="F285" t="str">
            <v>M³</v>
          </cell>
          <cell r="G285">
            <v>78043</v>
          </cell>
        </row>
        <row r="286">
          <cell r="A286" t="str">
            <v>450,9P</v>
          </cell>
          <cell r="C286" t="str">
            <v>450,9P</v>
          </cell>
          <cell r="D286" t="str">
            <v>MEZCLA EN CALIENTE PARA BACHEO</v>
          </cell>
          <cell r="F286" t="str">
            <v>M³</v>
          </cell>
          <cell r="G286">
            <v>617047</v>
          </cell>
        </row>
        <row r="287">
          <cell r="A287" t="str">
            <v>631P</v>
          </cell>
          <cell r="C287" t="str">
            <v>631P</v>
          </cell>
          <cell r="D287" t="str">
            <v>BOLSACRETOS</v>
          </cell>
          <cell r="E287" t="str">
            <v>3.6.6.21.2</v>
          </cell>
          <cell r="F287" t="str">
            <v>M³</v>
          </cell>
          <cell r="G287">
            <v>500362</v>
          </cell>
        </row>
        <row r="288">
          <cell r="A288" t="str">
            <v>820P1</v>
          </cell>
          <cell r="C288" t="str">
            <v>820P1</v>
          </cell>
          <cell r="D288" t="str">
            <v>GETEXTIL TEJIDO PARA MURO DE CONTENCION DE SUELO REFORZADO CON GEOTEXTIL</v>
          </cell>
          <cell r="E288" t="str">
            <v>3,6,8,2,2</v>
          </cell>
          <cell r="F288" t="str">
            <v>M²</v>
          </cell>
          <cell r="G288">
            <v>0</v>
          </cell>
        </row>
        <row r="289">
          <cell r="A289" t="str">
            <v>464,1P</v>
          </cell>
          <cell r="B289" t="str">
            <v>464-07</v>
          </cell>
          <cell r="C289" t="str">
            <v>464,1P</v>
          </cell>
          <cell r="D289" t="str">
            <v>REHABILITACIÓN DE PAVIMENTOS ASFÁLTICOS CON GEOMALLAS:Geomalla  para rehabilitación de pavimentos asfálticos</v>
          </cell>
          <cell r="F289" t="str">
            <v>M²</v>
          </cell>
          <cell r="G289">
            <v>9742</v>
          </cell>
        </row>
        <row r="290">
          <cell r="A290" t="str">
            <v>673.4P</v>
          </cell>
          <cell r="C290" t="str">
            <v>673.4P</v>
          </cell>
          <cell r="D290" t="str">
            <v>GEODREN CIRCULAR DIAMETRO 100 mm Y ALTURA 2.00 M</v>
          </cell>
          <cell r="E290" t="str">
            <v>3.6.8.3.6</v>
          </cell>
          <cell r="F290" t="str">
            <v>ML</v>
          </cell>
          <cell r="G290">
            <v>181809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 SDC"/>
      <sheetName val="PORTADA DRM"/>
      <sheetName val="VIAS"/>
      <sheetName val="tabla de contenido"/>
      <sheetName val="GENERALIDADES "/>
      <sheetName val="CUMPLIMIENTO %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INDICE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"/>
      <sheetName val="ACC-5607 Y 55CN03"/>
      <sheetName val="ACC-4006A"/>
      <sheetName val="ACC -55CN01"/>
      <sheetName val="ACC-40CN01,CNA,CNB"/>
      <sheetName val="DEFENSA VIAS"/>
      <sheetName val="SEGUIMIENTO"/>
      <sheetName val="CUANTI AMV"/>
      <sheetName val="CUALI AMV"/>
      <sheetName val="CUANTI MICRO"/>
      <sheetName val="CUALI MICRO"/>
      <sheetName val="SEPARADORES"/>
      <sheetName val="COMENTARIOS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>
        <row r="3">
          <cell r="A3" t="str">
            <v>200P1</v>
          </cell>
          <cell r="B3">
            <v>200</v>
          </cell>
          <cell r="C3" t="str">
            <v>200P1</v>
          </cell>
          <cell r="D3" t="str">
            <v>LOCALIZACION ESTRUCTURAS</v>
          </cell>
          <cell r="E3" t="str">
            <v>M²</v>
          </cell>
          <cell r="F3" t="e">
            <v>#REF!</v>
          </cell>
        </row>
        <row r="4">
          <cell r="A4" t="str">
            <v>200P2</v>
          </cell>
          <cell r="B4">
            <v>200</v>
          </cell>
          <cell r="C4" t="str">
            <v>200P2</v>
          </cell>
          <cell r="D4" t="str">
            <v>LOCALIZACION CARRETERAS</v>
          </cell>
          <cell r="E4" t="str">
            <v>ML</v>
          </cell>
          <cell r="F4" t="e">
            <v>#REF!</v>
          </cell>
        </row>
        <row r="5">
          <cell r="A5">
            <v>200.1</v>
          </cell>
          <cell r="B5">
            <v>200</v>
          </cell>
          <cell r="C5">
            <v>200.1</v>
          </cell>
          <cell r="D5" t="str">
            <v xml:space="preserve"> DESMONTE Y LIMPIEZA EN BOSQUE           </v>
          </cell>
          <cell r="E5" t="str">
            <v xml:space="preserve"> HA</v>
          </cell>
          <cell r="F5">
            <v>1574886</v>
          </cell>
        </row>
        <row r="6">
          <cell r="A6">
            <v>200.2</v>
          </cell>
          <cell r="B6">
            <v>200</v>
          </cell>
          <cell r="C6">
            <v>200.2</v>
          </cell>
          <cell r="D6" t="str">
            <v xml:space="preserve">DESMONTE Y LIMPIEZA EN ZONAS NO BOSCOSAS           </v>
          </cell>
          <cell r="E6" t="str">
            <v xml:space="preserve"> HA</v>
          </cell>
          <cell r="F6">
            <v>584743.19978479168</v>
          </cell>
        </row>
        <row r="7">
          <cell r="A7" t="str">
            <v>200P3</v>
          </cell>
          <cell r="B7">
            <v>200</v>
          </cell>
          <cell r="C7" t="str">
            <v>200P3</v>
          </cell>
          <cell r="D7" t="str">
            <v>ROCERIA</v>
          </cell>
          <cell r="E7" t="str">
            <v>HA</v>
          </cell>
          <cell r="F7">
            <v>286372.23932416667</v>
          </cell>
        </row>
        <row r="8">
          <cell r="A8" t="str">
            <v>201,1P Y 201.5P</v>
          </cell>
          <cell r="B8">
            <v>201</v>
          </cell>
          <cell r="C8" t="str">
            <v>201,1P Y 201.5P</v>
          </cell>
          <cell r="D8" t="str">
            <v>DEMOLICIÓN DE EDIFICACIONES.</v>
          </cell>
          <cell r="E8" t="str">
            <v>M²</v>
          </cell>
          <cell r="F8">
            <v>3614</v>
          </cell>
        </row>
        <row r="9">
          <cell r="A9" t="str">
            <v>201.2P</v>
          </cell>
          <cell r="B9">
            <v>201</v>
          </cell>
          <cell r="C9" t="str">
            <v>201,2P Y 201.6P</v>
          </cell>
          <cell r="D9" t="str">
            <v>DEMOLICION DE ESTRUCTURAS</v>
          </cell>
          <cell r="E9" t="str">
            <v>M³</v>
          </cell>
          <cell r="F9">
            <v>104856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CCIDENTALIDAD"/>
      <sheetName val="ACC.EJECUTIVO"/>
      <sheetName val="ACC.EJECUTIVO-OCT-02"/>
      <sheetName val="EJEC-AGO-2002"/>
      <sheetName val="TABLA"/>
      <sheetName val="Hoja3"/>
    </sheetNames>
    <sheetDataSet>
      <sheetData sheetId="0" refreshError="1">
        <row r="2">
          <cell r="H2" t="str">
            <v>Briceño - "T" de Nemocón</v>
          </cell>
        </row>
        <row r="3">
          <cell r="B3">
            <v>1</v>
          </cell>
          <cell r="D3" t="str">
            <v>Exceso de Velocidad</v>
          </cell>
          <cell r="H3" t="str">
            <v>Briceño - Chocontá</v>
          </cell>
        </row>
        <row r="4">
          <cell r="B4">
            <v>2</v>
          </cell>
          <cell r="D4" t="str">
            <v>Fallas Mecánicas</v>
          </cell>
          <cell r="H4" t="str">
            <v>Chocontá - Guateque</v>
          </cell>
        </row>
        <row r="5">
          <cell r="B5">
            <v>3</v>
          </cell>
          <cell r="D5" t="str">
            <v>Embriaguez del conductor</v>
          </cell>
          <cell r="H5" t="str">
            <v>Sisga - Brisas</v>
          </cell>
        </row>
        <row r="6">
          <cell r="B6">
            <v>4</v>
          </cell>
          <cell r="D6" t="str">
            <v>Daños de la Calzada</v>
          </cell>
          <cell r="H6" t="str">
            <v>Zipaquirá - Ubaté</v>
          </cell>
        </row>
        <row r="7">
          <cell r="B7">
            <v>5</v>
          </cell>
          <cell r="D7" t="str">
            <v>Vehic., objeto,persona</v>
          </cell>
        </row>
        <row r="8">
          <cell r="B8">
            <v>6</v>
          </cell>
          <cell r="D8" t="str">
            <v>Imprudencia del Peatón</v>
          </cell>
        </row>
        <row r="9">
          <cell r="B9">
            <v>7</v>
          </cell>
          <cell r="D9" t="str">
            <v>Imprudencia del Conductor</v>
          </cell>
        </row>
        <row r="10">
          <cell r="B10">
            <v>99</v>
          </cell>
          <cell r="D10" t="str">
            <v>Otras</v>
          </cell>
        </row>
        <row r="11">
          <cell r="B11">
            <v>101</v>
          </cell>
          <cell r="D11" t="str">
            <v>Adelantar en Curva</v>
          </cell>
        </row>
        <row r="12">
          <cell r="B12">
            <v>102</v>
          </cell>
          <cell r="D12" t="str">
            <v>Adelantar por la derecha</v>
          </cell>
        </row>
        <row r="13">
          <cell r="B13">
            <v>103</v>
          </cell>
          <cell r="D13" t="str">
            <v>Adelantar Cerrando</v>
          </cell>
        </row>
        <row r="14">
          <cell r="B14">
            <v>104</v>
          </cell>
          <cell r="D14" t="str">
            <v>Adelantar invadiendo vía</v>
          </cell>
        </row>
        <row r="15">
          <cell r="B15">
            <v>105</v>
          </cell>
          <cell r="D15" t="str">
            <v>Adelantar en zona prohibida</v>
          </cell>
        </row>
        <row r="16">
          <cell r="B16">
            <v>106</v>
          </cell>
          <cell r="D16" t="str">
            <v>Aprovisionamiento indebido</v>
          </cell>
        </row>
        <row r="17">
          <cell r="B17">
            <v>107</v>
          </cell>
          <cell r="D17" t="str">
            <v>Cambio de Carril sin indicación</v>
          </cell>
        </row>
        <row r="18">
          <cell r="B18">
            <v>108</v>
          </cell>
          <cell r="D18" t="str">
            <v>Carga Sobresaliente sin señal</v>
          </cell>
        </row>
        <row r="19">
          <cell r="B19">
            <v>109</v>
          </cell>
          <cell r="D19" t="str">
            <v>Sueño por cansancio</v>
          </cell>
        </row>
        <row r="20">
          <cell r="B20">
            <v>110</v>
          </cell>
          <cell r="D20" t="str">
            <v>Distraerse</v>
          </cell>
        </row>
        <row r="21">
          <cell r="B21">
            <v>111</v>
          </cell>
          <cell r="D21" t="str">
            <v>Dejar obstáculo en la vía</v>
          </cell>
        </row>
        <row r="22">
          <cell r="B22">
            <v>112</v>
          </cell>
          <cell r="D22" t="str">
            <v>Desobedecer señales</v>
          </cell>
        </row>
        <row r="23">
          <cell r="B23">
            <v>113</v>
          </cell>
          <cell r="D23" t="str">
            <v>Desobedecer al agente</v>
          </cell>
        </row>
        <row r="24">
          <cell r="B24">
            <v>114</v>
          </cell>
        </row>
        <row r="25">
          <cell r="B25">
            <v>115</v>
          </cell>
          <cell r="D25" t="str">
            <v>Drogadicción del conductor</v>
          </cell>
        </row>
        <row r="26">
          <cell r="B26">
            <v>116</v>
          </cell>
          <cell r="D26" t="str">
            <v>Exceso de velocidad [01]</v>
          </cell>
        </row>
        <row r="27">
          <cell r="B27">
            <v>117</v>
          </cell>
          <cell r="D27" t="str">
            <v>Explosivos o similares con pasajeros</v>
          </cell>
        </row>
        <row r="28">
          <cell r="B28">
            <v>118</v>
          </cell>
          <cell r="D28" t="str">
            <v>Falta de mantenimiento mecánico</v>
          </cell>
        </row>
        <row r="29">
          <cell r="B29">
            <v>119</v>
          </cell>
          <cell r="D29" t="str">
            <v>Frenar bruscamente</v>
          </cell>
        </row>
        <row r="30">
          <cell r="B30">
            <v>120</v>
          </cell>
          <cell r="D30" t="str">
            <v>Pasajero obstruyendo conductor</v>
          </cell>
        </row>
        <row r="31">
          <cell r="B31">
            <v>121</v>
          </cell>
          <cell r="D31" t="str">
            <v>No mantener distancia seguridad</v>
          </cell>
        </row>
        <row r="32">
          <cell r="B32">
            <v>122</v>
          </cell>
          <cell r="D32" t="str">
            <v>Girar bruscamente</v>
          </cell>
        </row>
        <row r="33">
          <cell r="B33">
            <v>123</v>
          </cell>
          <cell r="D33" t="str">
            <v>Girar sin indicación</v>
          </cell>
        </row>
        <row r="34">
          <cell r="B34">
            <v>124</v>
          </cell>
          <cell r="D34" t="str">
            <v>No cambiar luces</v>
          </cell>
        </row>
        <row r="35">
          <cell r="B35">
            <v>125</v>
          </cell>
          <cell r="D35" t="str">
            <v>Parquear sin seguridad</v>
          </cell>
        </row>
        <row r="36">
          <cell r="B36">
            <v>126</v>
          </cell>
          <cell r="D36" t="str">
            <v>Animales en la vía</v>
          </cell>
        </row>
        <row r="37">
          <cell r="B37">
            <v>127</v>
          </cell>
          <cell r="D37" t="str">
            <v>Transitar en contravía</v>
          </cell>
        </row>
        <row r="38">
          <cell r="B38">
            <v>128</v>
          </cell>
          <cell r="D38" t="str">
            <v>Recoger o dejar pasajeros</v>
          </cell>
        </row>
        <row r="39">
          <cell r="B39">
            <v>129</v>
          </cell>
          <cell r="D39" t="str">
            <v>Transitar sin luces</v>
          </cell>
        </row>
        <row r="40">
          <cell r="B40">
            <v>130</v>
          </cell>
          <cell r="D40" t="str">
            <v>Salirse de la vía</v>
          </cell>
        </row>
        <row r="41">
          <cell r="B41">
            <v>131</v>
          </cell>
          <cell r="D41" t="str">
            <v>Subirse al andén</v>
          </cell>
        </row>
        <row r="42">
          <cell r="B42">
            <v>132</v>
          </cell>
          <cell r="D42" t="str">
            <v>No respetar prelación</v>
          </cell>
        </row>
        <row r="43">
          <cell r="B43">
            <v>133</v>
          </cell>
          <cell r="D43" t="str">
            <v>Reverso imprudente</v>
          </cell>
        </row>
        <row r="44">
          <cell r="B44">
            <v>134</v>
          </cell>
          <cell r="D44" t="str">
            <v>Impericia en el manejo</v>
          </cell>
        </row>
        <row r="45">
          <cell r="B45">
            <v>135</v>
          </cell>
          <cell r="D45" t="str">
            <v>Transitar por fuera del carril</v>
          </cell>
        </row>
        <row r="46">
          <cell r="B46">
            <v>136</v>
          </cell>
          <cell r="D46" t="str">
            <v>Transitar zigzagueando</v>
          </cell>
        </row>
        <row r="47">
          <cell r="B47">
            <v>137</v>
          </cell>
          <cell r="D47" t="str">
            <v>Remolque sin precaución</v>
          </cell>
        </row>
        <row r="48">
          <cell r="B48">
            <v>138</v>
          </cell>
          <cell r="D48" t="str">
            <v>Incendio por reparación indebida</v>
          </cell>
        </row>
        <row r="49">
          <cell r="B49">
            <v>139</v>
          </cell>
          <cell r="D49" t="str">
            <v>Falta de señales  vehículo varado</v>
          </cell>
        </row>
        <row r="50">
          <cell r="B50">
            <v>140</v>
          </cell>
          <cell r="D50" t="str">
            <v>Falta precaución niebla,lluvia,humo</v>
          </cell>
        </row>
        <row r="51">
          <cell r="B51">
            <v>141</v>
          </cell>
          <cell r="D51" t="str">
            <v>Vehículo mal estacionado</v>
          </cell>
        </row>
        <row r="52">
          <cell r="B52">
            <v>142</v>
          </cell>
          <cell r="D52" t="str">
            <v>Semáforo en rojo</v>
          </cell>
        </row>
        <row r="53">
          <cell r="B53">
            <v>143</v>
          </cell>
          <cell r="D53" t="str">
            <v>Poner marcha vehic. sin precauc.</v>
          </cell>
        </row>
        <row r="54">
          <cell r="B54">
            <v>201</v>
          </cell>
          <cell r="D54" t="str">
            <v>Fallas en las llantas</v>
          </cell>
        </row>
        <row r="55">
          <cell r="B55">
            <v>202</v>
          </cell>
          <cell r="D55" t="str">
            <v>Fallas en los frenos</v>
          </cell>
        </row>
        <row r="56">
          <cell r="B56">
            <v>203</v>
          </cell>
          <cell r="D56" t="str">
            <v>Fallas en la dirección</v>
          </cell>
        </row>
        <row r="57">
          <cell r="B57">
            <v>204</v>
          </cell>
          <cell r="D57" t="str">
            <v>Fallas en luces direccionales</v>
          </cell>
        </row>
        <row r="58">
          <cell r="B58">
            <v>205</v>
          </cell>
          <cell r="D58" t="str">
            <v>Fallas en luces de frenos</v>
          </cell>
        </row>
        <row r="59">
          <cell r="B59">
            <v>206</v>
          </cell>
          <cell r="D59" t="str">
            <v>Fallas en las luces delanteras</v>
          </cell>
        </row>
        <row r="60">
          <cell r="B60">
            <v>207</v>
          </cell>
          <cell r="D60" t="str">
            <v>Fallas en las luces posteriores</v>
          </cell>
        </row>
        <row r="61">
          <cell r="B61">
            <v>208</v>
          </cell>
          <cell r="D61" t="str">
            <v>Fallas en la bocina</v>
          </cell>
        </row>
        <row r="62">
          <cell r="B62">
            <v>209</v>
          </cell>
          <cell r="D62" t="str">
            <v>Fallas exosto (gases int. vehic.)</v>
          </cell>
        </row>
        <row r="63">
          <cell r="B63">
            <v>210</v>
          </cell>
          <cell r="D63" t="str">
            <v>Fallas en el limpiaparabrisas</v>
          </cell>
        </row>
        <row r="64">
          <cell r="B64">
            <v>211</v>
          </cell>
          <cell r="D64" t="str">
            <v>Fallas en el sistema eléctrico</v>
          </cell>
        </row>
        <row r="65">
          <cell r="B65">
            <v>212</v>
          </cell>
          <cell r="D65" t="str">
            <v>Fallas en las puertas</v>
          </cell>
        </row>
        <row r="66">
          <cell r="B66">
            <v>213</v>
          </cell>
          <cell r="D66" t="str">
            <v>Ausencia o deficiencia espejo retrovisor</v>
          </cell>
        </row>
        <row r="67">
          <cell r="B67">
            <v>214</v>
          </cell>
          <cell r="D67" t="str">
            <v>Vidrios en mal estado</v>
          </cell>
        </row>
        <row r="68">
          <cell r="B68">
            <v>215</v>
          </cell>
          <cell r="D68" t="str">
            <v>Fallas en la tapa del motor</v>
          </cell>
        </row>
        <row r="69">
          <cell r="B69">
            <v>304</v>
          </cell>
          <cell r="D69" t="str">
            <v>Superficie Húmeda</v>
          </cell>
        </row>
        <row r="70">
          <cell r="B70">
            <v>501</v>
          </cell>
          <cell r="D70" t="str">
            <v>Viajar colgado o en los estribos</v>
          </cell>
        </row>
        <row r="71">
          <cell r="B71">
            <v>502</v>
          </cell>
          <cell r="D71" t="str">
            <v>Descender o subir de vehic. en marcha</v>
          </cell>
        </row>
        <row r="72">
          <cell r="B72">
            <v>503</v>
          </cell>
          <cell r="D72" t="str">
            <v>Pasajero Embriagado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Excavación Mat. Común Estacione"/>
      <sheetName val="Demolición Pavimento"/>
      <sheetName val="PUNITARIOS%20PARA%20241201%202S"/>
      <sheetName val="TRANSPORTE"/>
      <sheetName val="Insum"/>
      <sheetName val="SUB APU"/>
      <sheetName val="ESTADO VÍA-CRIT.TECNICO"/>
      <sheetName val="RELACION MES"/>
      <sheetName val="PRESUPUESTO"/>
      <sheetName val="GCB2000"/>
      <sheetName val="Listas"/>
      <sheetName val="A. P. U."/>
    </sheetNames>
    <sheetDataSet>
      <sheetData sheetId="0" refreshError="1">
        <row r="48">
          <cell r="E48">
            <v>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A1:L26"/>
  <sheetViews>
    <sheetView tabSelected="1" zoomScaleNormal="100" workbookViewId="0">
      <selection activeCell="G25" sqref="G25"/>
    </sheetView>
  </sheetViews>
  <sheetFormatPr baseColWidth="10" defaultRowHeight="12.75" x14ac:dyDescent="0.2"/>
  <cols>
    <col min="1" max="3" width="11.42578125" style="5"/>
    <col min="4" max="4" width="50.85546875" style="5" customWidth="1"/>
    <col min="5" max="7" width="11.42578125" style="5"/>
    <col min="8" max="8" width="16.85546875" style="5" customWidth="1"/>
    <col min="9" max="9" width="11.42578125" style="5"/>
    <col min="10" max="10" width="13.85546875" style="5" bestFit="1" customWidth="1"/>
    <col min="11" max="259" width="11.42578125" style="5"/>
    <col min="260" max="260" width="28.140625" style="5" customWidth="1"/>
    <col min="261" max="263" width="11.42578125" style="5"/>
    <col min="264" max="264" width="16.85546875" style="5" customWidth="1"/>
    <col min="265" max="265" width="11.42578125" style="5"/>
    <col min="266" max="266" width="13.85546875" style="5" bestFit="1" customWidth="1"/>
    <col min="267" max="515" width="11.42578125" style="5"/>
    <col min="516" max="516" width="28.140625" style="5" customWidth="1"/>
    <col min="517" max="519" width="11.42578125" style="5"/>
    <col min="520" max="520" width="16.85546875" style="5" customWidth="1"/>
    <col min="521" max="521" width="11.42578125" style="5"/>
    <col min="522" max="522" width="13.85546875" style="5" bestFit="1" customWidth="1"/>
    <col min="523" max="771" width="11.42578125" style="5"/>
    <col min="772" max="772" width="28.140625" style="5" customWidth="1"/>
    <col min="773" max="775" width="11.42578125" style="5"/>
    <col min="776" max="776" width="16.85546875" style="5" customWidth="1"/>
    <col min="777" max="777" width="11.42578125" style="5"/>
    <col min="778" max="778" width="13.85546875" style="5" bestFit="1" customWidth="1"/>
    <col min="779" max="1027" width="11.42578125" style="5"/>
    <col min="1028" max="1028" width="28.140625" style="5" customWidth="1"/>
    <col min="1029" max="1031" width="11.42578125" style="5"/>
    <col min="1032" max="1032" width="16.85546875" style="5" customWidth="1"/>
    <col min="1033" max="1033" width="11.42578125" style="5"/>
    <col min="1034" max="1034" width="13.85546875" style="5" bestFit="1" customWidth="1"/>
    <col min="1035" max="1283" width="11.42578125" style="5"/>
    <col min="1284" max="1284" width="28.140625" style="5" customWidth="1"/>
    <col min="1285" max="1287" width="11.42578125" style="5"/>
    <col min="1288" max="1288" width="16.85546875" style="5" customWidth="1"/>
    <col min="1289" max="1289" width="11.42578125" style="5"/>
    <col min="1290" max="1290" width="13.85546875" style="5" bestFit="1" customWidth="1"/>
    <col min="1291" max="1539" width="11.42578125" style="5"/>
    <col min="1540" max="1540" width="28.140625" style="5" customWidth="1"/>
    <col min="1541" max="1543" width="11.42578125" style="5"/>
    <col min="1544" max="1544" width="16.85546875" style="5" customWidth="1"/>
    <col min="1545" max="1545" width="11.42578125" style="5"/>
    <col min="1546" max="1546" width="13.85546875" style="5" bestFit="1" customWidth="1"/>
    <col min="1547" max="1795" width="11.42578125" style="5"/>
    <col min="1796" max="1796" width="28.140625" style="5" customWidth="1"/>
    <col min="1797" max="1799" width="11.42578125" style="5"/>
    <col min="1800" max="1800" width="16.85546875" style="5" customWidth="1"/>
    <col min="1801" max="1801" width="11.42578125" style="5"/>
    <col min="1802" max="1802" width="13.85546875" style="5" bestFit="1" customWidth="1"/>
    <col min="1803" max="2051" width="11.42578125" style="5"/>
    <col min="2052" max="2052" width="28.140625" style="5" customWidth="1"/>
    <col min="2053" max="2055" width="11.42578125" style="5"/>
    <col min="2056" max="2056" width="16.85546875" style="5" customWidth="1"/>
    <col min="2057" max="2057" width="11.42578125" style="5"/>
    <col min="2058" max="2058" width="13.85546875" style="5" bestFit="1" customWidth="1"/>
    <col min="2059" max="2307" width="11.42578125" style="5"/>
    <col min="2308" max="2308" width="28.140625" style="5" customWidth="1"/>
    <col min="2309" max="2311" width="11.42578125" style="5"/>
    <col min="2312" max="2312" width="16.85546875" style="5" customWidth="1"/>
    <col min="2313" max="2313" width="11.42578125" style="5"/>
    <col min="2314" max="2314" width="13.85546875" style="5" bestFit="1" customWidth="1"/>
    <col min="2315" max="2563" width="11.42578125" style="5"/>
    <col min="2564" max="2564" width="28.140625" style="5" customWidth="1"/>
    <col min="2565" max="2567" width="11.42578125" style="5"/>
    <col min="2568" max="2568" width="16.85546875" style="5" customWidth="1"/>
    <col min="2569" max="2569" width="11.42578125" style="5"/>
    <col min="2570" max="2570" width="13.85546875" style="5" bestFit="1" customWidth="1"/>
    <col min="2571" max="2819" width="11.42578125" style="5"/>
    <col min="2820" max="2820" width="28.140625" style="5" customWidth="1"/>
    <col min="2821" max="2823" width="11.42578125" style="5"/>
    <col min="2824" max="2824" width="16.85546875" style="5" customWidth="1"/>
    <col min="2825" max="2825" width="11.42578125" style="5"/>
    <col min="2826" max="2826" width="13.85546875" style="5" bestFit="1" customWidth="1"/>
    <col min="2827" max="3075" width="11.42578125" style="5"/>
    <col min="3076" max="3076" width="28.140625" style="5" customWidth="1"/>
    <col min="3077" max="3079" width="11.42578125" style="5"/>
    <col min="3080" max="3080" width="16.85546875" style="5" customWidth="1"/>
    <col min="3081" max="3081" width="11.42578125" style="5"/>
    <col min="3082" max="3082" width="13.85546875" style="5" bestFit="1" customWidth="1"/>
    <col min="3083" max="3331" width="11.42578125" style="5"/>
    <col min="3332" max="3332" width="28.140625" style="5" customWidth="1"/>
    <col min="3333" max="3335" width="11.42578125" style="5"/>
    <col min="3336" max="3336" width="16.85546875" style="5" customWidth="1"/>
    <col min="3337" max="3337" width="11.42578125" style="5"/>
    <col min="3338" max="3338" width="13.85546875" style="5" bestFit="1" customWidth="1"/>
    <col min="3339" max="3587" width="11.42578125" style="5"/>
    <col min="3588" max="3588" width="28.140625" style="5" customWidth="1"/>
    <col min="3589" max="3591" width="11.42578125" style="5"/>
    <col min="3592" max="3592" width="16.85546875" style="5" customWidth="1"/>
    <col min="3593" max="3593" width="11.42578125" style="5"/>
    <col min="3594" max="3594" width="13.85546875" style="5" bestFit="1" customWidth="1"/>
    <col min="3595" max="3843" width="11.42578125" style="5"/>
    <col min="3844" max="3844" width="28.140625" style="5" customWidth="1"/>
    <col min="3845" max="3847" width="11.42578125" style="5"/>
    <col min="3848" max="3848" width="16.85546875" style="5" customWidth="1"/>
    <col min="3849" max="3849" width="11.42578125" style="5"/>
    <col min="3850" max="3850" width="13.85546875" style="5" bestFit="1" customWidth="1"/>
    <col min="3851" max="4099" width="11.42578125" style="5"/>
    <col min="4100" max="4100" width="28.140625" style="5" customWidth="1"/>
    <col min="4101" max="4103" width="11.42578125" style="5"/>
    <col min="4104" max="4104" width="16.85546875" style="5" customWidth="1"/>
    <col min="4105" max="4105" width="11.42578125" style="5"/>
    <col min="4106" max="4106" width="13.85546875" style="5" bestFit="1" customWidth="1"/>
    <col min="4107" max="4355" width="11.42578125" style="5"/>
    <col min="4356" max="4356" width="28.140625" style="5" customWidth="1"/>
    <col min="4357" max="4359" width="11.42578125" style="5"/>
    <col min="4360" max="4360" width="16.85546875" style="5" customWidth="1"/>
    <col min="4361" max="4361" width="11.42578125" style="5"/>
    <col min="4362" max="4362" width="13.85546875" style="5" bestFit="1" customWidth="1"/>
    <col min="4363" max="4611" width="11.42578125" style="5"/>
    <col min="4612" max="4612" width="28.140625" style="5" customWidth="1"/>
    <col min="4613" max="4615" width="11.42578125" style="5"/>
    <col min="4616" max="4616" width="16.85546875" style="5" customWidth="1"/>
    <col min="4617" max="4617" width="11.42578125" style="5"/>
    <col min="4618" max="4618" width="13.85546875" style="5" bestFit="1" customWidth="1"/>
    <col min="4619" max="4867" width="11.42578125" style="5"/>
    <col min="4868" max="4868" width="28.140625" style="5" customWidth="1"/>
    <col min="4869" max="4871" width="11.42578125" style="5"/>
    <col min="4872" max="4872" width="16.85546875" style="5" customWidth="1"/>
    <col min="4873" max="4873" width="11.42578125" style="5"/>
    <col min="4874" max="4874" width="13.85546875" style="5" bestFit="1" customWidth="1"/>
    <col min="4875" max="5123" width="11.42578125" style="5"/>
    <col min="5124" max="5124" width="28.140625" style="5" customWidth="1"/>
    <col min="5125" max="5127" width="11.42578125" style="5"/>
    <col min="5128" max="5128" width="16.85546875" style="5" customWidth="1"/>
    <col min="5129" max="5129" width="11.42578125" style="5"/>
    <col min="5130" max="5130" width="13.85546875" style="5" bestFit="1" customWidth="1"/>
    <col min="5131" max="5379" width="11.42578125" style="5"/>
    <col min="5380" max="5380" width="28.140625" style="5" customWidth="1"/>
    <col min="5381" max="5383" width="11.42578125" style="5"/>
    <col min="5384" max="5384" width="16.85546875" style="5" customWidth="1"/>
    <col min="5385" max="5385" width="11.42578125" style="5"/>
    <col min="5386" max="5386" width="13.85546875" style="5" bestFit="1" customWidth="1"/>
    <col min="5387" max="5635" width="11.42578125" style="5"/>
    <col min="5636" max="5636" width="28.140625" style="5" customWidth="1"/>
    <col min="5637" max="5639" width="11.42578125" style="5"/>
    <col min="5640" max="5640" width="16.85546875" style="5" customWidth="1"/>
    <col min="5641" max="5641" width="11.42578125" style="5"/>
    <col min="5642" max="5642" width="13.85546875" style="5" bestFit="1" customWidth="1"/>
    <col min="5643" max="5891" width="11.42578125" style="5"/>
    <col min="5892" max="5892" width="28.140625" style="5" customWidth="1"/>
    <col min="5893" max="5895" width="11.42578125" style="5"/>
    <col min="5896" max="5896" width="16.85546875" style="5" customWidth="1"/>
    <col min="5897" max="5897" width="11.42578125" style="5"/>
    <col min="5898" max="5898" width="13.85546875" style="5" bestFit="1" customWidth="1"/>
    <col min="5899" max="6147" width="11.42578125" style="5"/>
    <col min="6148" max="6148" width="28.140625" style="5" customWidth="1"/>
    <col min="6149" max="6151" width="11.42578125" style="5"/>
    <col min="6152" max="6152" width="16.85546875" style="5" customWidth="1"/>
    <col min="6153" max="6153" width="11.42578125" style="5"/>
    <col min="6154" max="6154" width="13.85546875" style="5" bestFit="1" customWidth="1"/>
    <col min="6155" max="6403" width="11.42578125" style="5"/>
    <col min="6404" max="6404" width="28.140625" style="5" customWidth="1"/>
    <col min="6405" max="6407" width="11.42578125" style="5"/>
    <col min="6408" max="6408" width="16.85546875" style="5" customWidth="1"/>
    <col min="6409" max="6409" width="11.42578125" style="5"/>
    <col min="6410" max="6410" width="13.85546875" style="5" bestFit="1" customWidth="1"/>
    <col min="6411" max="6659" width="11.42578125" style="5"/>
    <col min="6660" max="6660" width="28.140625" style="5" customWidth="1"/>
    <col min="6661" max="6663" width="11.42578125" style="5"/>
    <col min="6664" max="6664" width="16.85546875" style="5" customWidth="1"/>
    <col min="6665" max="6665" width="11.42578125" style="5"/>
    <col min="6666" max="6666" width="13.85546875" style="5" bestFit="1" customWidth="1"/>
    <col min="6667" max="6915" width="11.42578125" style="5"/>
    <col min="6916" max="6916" width="28.140625" style="5" customWidth="1"/>
    <col min="6917" max="6919" width="11.42578125" style="5"/>
    <col min="6920" max="6920" width="16.85546875" style="5" customWidth="1"/>
    <col min="6921" max="6921" width="11.42578125" style="5"/>
    <col min="6922" max="6922" width="13.85546875" style="5" bestFit="1" customWidth="1"/>
    <col min="6923" max="7171" width="11.42578125" style="5"/>
    <col min="7172" max="7172" width="28.140625" style="5" customWidth="1"/>
    <col min="7173" max="7175" width="11.42578125" style="5"/>
    <col min="7176" max="7176" width="16.85546875" style="5" customWidth="1"/>
    <col min="7177" max="7177" width="11.42578125" style="5"/>
    <col min="7178" max="7178" width="13.85546875" style="5" bestFit="1" customWidth="1"/>
    <col min="7179" max="7427" width="11.42578125" style="5"/>
    <col min="7428" max="7428" width="28.140625" style="5" customWidth="1"/>
    <col min="7429" max="7431" width="11.42578125" style="5"/>
    <col min="7432" max="7432" width="16.85546875" style="5" customWidth="1"/>
    <col min="7433" max="7433" width="11.42578125" style="5"/>
    <col min="7434" max="7434" width="13.85546875" style="5" bestFit="1" customWidth="1"/>
    <col min="7435" max="7683" width="11.42578125" style="5"/>
    <col min="7684" max="7684" width="28.140625" style="5" customWidth="1"/>
    <col min="7685" max="7687" width="11.42578125" style="5"/>
    <col min="7688" max="7688" width="16.85546875" style="5" customWidth="1"/>
    <col min="7689" max="7689" width="11.42578125" style="5"/>
    <col min="7690" max="7690" width="13.85546875" style="5" bestFit="1" customWidth="1"/>
    <col min="7691" max="7939" width="11.42578125" style="5"/>
    <col min="7940" max="7940" width="28.140625" style="5" customWidth="1"/>
    <col min="7941" max="7943" width="11.42578125" style="5"/>
    <col min="7944" max="7944" width="16.85546875" style="5" customWidth="1"/>
    <col min="7945" max="7945" width="11.42578125" style="5"/>
    <col min="7946" max="7946" width="13.85546875" style="5" bestFit="1" customWidth="1"/>
    <col min="7947" max="8195" width="11.42578125" style="5"/>
    <col min="8196" max="8196" width="28.140625" style="5" customWidth="1"/>
    <col min="8197" max="8199" width="11.42578125" style="5"/>
    <col min="8200" max="8200" width="16.85546875" style="5" customWidth="1"/>
    <col min="8201" max="8201" width="11.42578125" style="5"/>
    <col min="8202" max="8202" width="13.85546875" style="5" bestFit="1" customWidth="1"/>
    <col min="8203" max="8451" width="11.42578125" style="5"/>
    <col min="8452" max="8452" width="28.140625" style="5" customWidth="1"/>
    <col min="8453" max="8455" width="11.42578125" style="5"/>
    <col min="8456" max="8456" width="16.85546875" style="5" customWidth="1"/>
    <col min="8457" max="8457" width="11.42578125" style="5"/>
    <col min="8458" max="8458" width="13.85546875" style="5" bestFit="1" customWidth="1"/>
    <col min="8459" max="8707" width="11.42578125" style="5"/>
    <col min="8708" max="8708" width="28.140625" style="5" customWidth="1"/>
    <col min="8709" max="8711" width="11.42578125" style="5"/>
    <col min="8712" max="8712" width="16.85546875" style="5" customWidth="1"/>
    <col min="8713" max="8713" width="11.42578125" style="5"/>
    <col min="8714" max="8714" width="13.85546875" style="5" bestFit="1" customWidth="1"/>
    <col min="8715" max="8963" width="11.42578125" style="5"/>
    <col min="8964" max="8964" width="28.140625" style="5" customWidth="1"/>
    <col min="8965" max="8967" width="11.42578125" style="5"/>
    <col min="8968" max="8968" width="16.85546875" style="5" customWidth="1"/>
    <col min="8969" max="8969" width="11.42578125" style="5"/>
    <col min="8970" max="8970" width="13.85546875" style="5" bestFit="1" customWidth="1"/>
    <col min="8971" max="9219" width="11.42578125" style="5"/>
    <col min="9220" max="9220" width="28.140625" style="5" customWidth="1"/>
    <col min="9221" max="9223" width="11.42578125" style="5"/>
    <col min="9224" max="9224" width="16.85546875" style="5" customWidth="1"/>
    <col min="9225" max="9225" width="11.42578125" style="5"/>
    <col min="9226" max="9226" width="13.85546875" style="5" bestFit="1" customWidth="1"/>
    <col min="9227" max="9475" width="11.42578125" style="5"/>
    <col min="9476" max="9476" width="28.140625" style="5" customWidth="1"/>
    <col min="9477" max="9479" width="11.42578125" style="5"/>
    <col min="9480" max="9480" width="16.85546875" style="5" customWidth="1"/>
    <col min="9481" max="9481" width="11.42578125" style="5"/>
    <col min="9482" max="9482" width="13.85546875" style="5" bestFit="1" customWidth="1"/>
    <col min="9483" max="9731" width="11.42578125" style="5"/>
    <col min="9732" max="9732" width="28.140625" style="5" customWidth="1"/>
    <col min="9733" max="9735" width="11.42578125" style="5"/>
    <col min="9736" max="9736" width="16.85546875" style="5" customWidth="1"/>
    <col min="9737" max="9737" width="11.42578125" style="5"/>
    <col min="9738" max="9738" width="13.85546875" style="5" bestFit="1" customWidth="1"/>
    <col min="9739" max="9987" width="11.42578125" style="5"/>
    <col min="9988" max="9988" width="28.140625" style="5" customWidth="1"/>
    <col min="9989" max="9991" width="11.42578125" style="5"/>
    <col min="9992" max="9992" width="16.85546875" style="5" customWidth="1"/>
    <col min="9993" max="9993" width="11.42578125" style="5"/>
    <col min="9994" max="9994" width="13.85546875" style="5" bestFit="1" customWidth="1"/>
    <col min="9995" max="10243" width="11.42578125" style="5"/>
    <col min="10244" max="10244" width="28.140625" style="5" customWidth="1"/>
    <col min="10245" max="10247" width="11.42578125" style="5"/>
    <col min="10248" max="10248" width="16.85546875" style="5" customWidth="1"/>
    <col min="10249" max="10249" width="11.42578125" style="5"/>
    <col min="10250" max="10250" width="13.85546875" style="5" bestFit="1" customWidth="1"/>
    <col min="10251" max="10499" width="11.42578125" style="5"/>
    <col min="10500" max="10500" width="28.140625" style="5" customWidth="1"/>
    <col min="10501" max="10503" width="11.42578125" style="5"/>
    <col min="10504" max="10504" width="16.85546875" style="5" customWidth="1"/>
    <col min="10505" max="10505" width="11.42578125" style="5"/>
    <col min="10506" max="10506" width="13.85546875" style="5" bestFit="1" customWidth="1"/>
    <col min="10507" max="10755" width="11.42578125" style="5"/>
    <col min="10756" max="10756" width="28.140625" style="5" customWidth="1"/>
    <col min="10757" max="10759" width="11.42578125" style="5"/>
    <col min="10760" max="10760" width="16.85546875" style="5" customWidth="1"/>
    <col min="10761" max="10761" width="11.42578125" style="5"/>
    <col min="10762" max="10762" width="13.85546875" style="5" bestFit="1" customWidth="1"/>
    <col min="10763" max="11011" width="11.42578125" style="5"/>
    <col min="11012" max="11012" width="28.140625" style="5" customWidth="1"/>
    <col min="11013" max="11015" width="11.42578125" style="5"/>
    <col min="11016" max="11016" width="16.85546875" style="5" customWidth="1"/>
    <col min="11017" max="11017" width="11.42578125" style="5"/>
    <col min="11018" max="11018" width="13.85546875" style="5" bestFit="1" customWidth="1"/>
    <col min="11019" max="11267" width="11.42578125" style="5"/>
    <col min="11268" max="11268" width="28.140625" style="5" customWidth="1"/>
    <col min="11269" max="11271" width="11.42578125" style="5"/>
    <col min="11272" max="11272" width="16.85546875" style="5" customWidth="1"/>
    <col min="11273" max="11273" width="11.42578125" style="5"/>
    <col min="11274" max="11274" width="13.85546875" style="5" bestFit="1" customWidth="1"/>
    <col min="11275" max="11523" width="11.42578125" style="5"/>
    <col min="11524" max="11524" width="28.140625" style="5" customWidth="1"/>
    <col min="11525" max="11527" width="11.42578125" style="5"/>
    <col min="11528" max="11528" width="16.85546875" style="5" customWidth="1"/>
    <col min="11529" max="11529" width="11.42578125" style="5"/>
    <col min="11530" max="11530" width="13.85546875" style="5" bestFit="1" customWidth="1"/>
    <col min="11531" max="11779" width="11.42578125" style="5"/>
    <col min="11780" max="11780" width="28.140625" style="5" customWidth="1"/>
    <col min="11781" max="11783" width="11.42578125" style="5"/>
    <col min="11784" max="11784" width="16.85546875" style="5" customWidth="1"/>
    <col min="11785" max="11785" width="11.42578125" style="5"/>
    <col min="11786" max="11786" width="13.85546875" style="5" bestFit="1" customWidth="1"/>
    <col min="11787" max="12035" width="11.42578125" style="5"/>
    <col min="12036" max="12036" width="28.140625" style="5" customWidth="1"/>
    <col min="12037" max="12039" width="11.42578125" style="5"/>
    <col min="12040" max="12040" width="16.85546875" style="5" customWidth="1"/>
    <col min="12041" max="12041" width="11.42578125" style="5"/>
    <col min="12042" max="12042" width="13.85546875" style="5" bestFit="1" customWidth="1"/>
    <col min="12043" max="12291" width="11.42578125" style="5"/>
    <col min="12292" max="12292" width="28.140625" style="5" customWidth="1"/>
    <col min="12293" max="12295" width="11.42578125" style="5"/>
    <col min="12296" max="12296" width="16.85546875" style="5" customWidth="1"/>
    <col min="12297" max="12297" width="11.42578125" style="5"/>
    <col min="12298" max="12298" width="13.85546875" style="5" bestFit="1" customWidth="1"/>
    <col min="12299" max="12547" width="11.42578125" style="5"/>
    <col min="12548" max="12548" width="28.140625" style="5" customWidth="1"/>
    <col min="12549" max="12551" width="11.42578125" style="5"/>
    <col min="12552" max="12552" width="16.85546875" style="5" customWidth="1"/>
    <col min="12553" max="12553" width="11.42578125" style="5"/>
    <col min="12554" max="12554" width="13.85546875" style="5" bestFit="1" customWidth="1"/>
    <col min="12555" max="12803" width="11.42578125" style="5"/>
    <col min="12804" max="12804" width="28.140625" style="5" customWidth="1"/>
    <col min="12805" max="12807" width="11.42578125" style="5"/>
    <col min="12808" max="12808" width="16.85546875" style="5" customWidth="1"/>
    <col min="12809" max="12809" width="11.42578125" style="5"/>
    <col min="12810" max="12810" width="13.85546875" style="5" bestFit="1" customWidth="1"/>
    <col min="12811" max="13059" width="11.42578125" style="5"/>
    <col min="13060" max="13060" width="28.140625" style="5" customWidth="1"/>
    <col min="13061" max="13063" width="11.42578125" style="5"/>
    <col min="13064" max="13064" width="16.85546875" style="5" customWidth="1"/>
    <col min="13065" max="13065" width="11.42578125" style="5"/>
    <col min="13066" max="13066" width="13.85546875" style="5" bestFit="1" customWidth="1"/>
    <col min="13067" max="13315" width="11.42578125" style="5"/>
    <col min="13316" max="13316" width="28.140625" style="5" customWidth="1"/>
    <col min="13317" max="13319" width="11.42578125" style="5"/>
    <col min="13320" max="13320" width="16.85546875" style="5" customWidth="1"/>
    <col min="13321" max="13321" width="11.42578125" style="5"/>
    <col min="13322" max="13322" width="13.85546875" style="5" bestFit="1" customWidth="1"/>
    <col min="13323" max="13571" width="11.42578125" style="5"/>
    <col min="13572" max="13572" width="28.140625" style="5" customWidth="1"/>
    <col min="13573" max="13575" width="11.42578125" style="5"/>
    <col min="13576" max="13576" width="16.85546875" style="5" customWidth="1"/>
    <col min="13577" max="13577" width="11.42578125" style="5"/>
    <col min="13578" max="13578" width="13.85546875" style="5" bestFit="1" customWidth="1"/>
    <col min="13579" max="13827" width="11.42578125" style="5"/>
    <col min="13828" max="13828" width="28.140625" style="5" customWidth="1"/>
    <col min="13829" max="13831" width="11.42578125" style="5"/>
    <col min="13832" max="13832" width="16.85546875" style="5" customWidth="1"/>
    <col min="13833" max="13833" width="11.42578125" style="5"/>
    <col min="13834" max="13834" width="13.85546875" style="5" bestFit="1" customWidth="1"/>
    <col min="13835" max="14083" width="11.42578125" style="5"/>
    <col min="14084" max="14084" width="28.140625" style="5" customWidth="1"/>
    <col min="14085" max="14087" width="11.42578125" style="5"/>
    <col min="14088" max="14088" width="16.85546875" style="5" customWidth="1"/>
    <col min="14089" max="14089" width="11.42578125" style="5"/>
    <col min="14090" max="14090" width="13.85546875" style="5" bestFit="1" customWidth="1"/>
    <col min="14091" max="14339" width="11.42578125" style="5"/>
    <col min="14340" max="14340" width="28.140625" style="5" customWidth="1"/>
    <col min="14341" max="14343" width="11.42578125" style="5"/>
    <col min="14344" max="14344" width="16.85546875" style="5" customWidth="1"/>
    <col min="14345" max="14345" width="11.42578125" style="5"/>
    <col min="14346" max="14346" width="13.85546875" style="5" bestFit="1" customWidth="1"/>
    <col min="14347" max="14595" width="11.42578125" style="5"/>
    <col min="14596" max="14596" width="28.140625" style="5" customWidth="1"/>
    <col min="14597" max="14599" width="11.42578125" style="5"/>
    <col min="14600" max="14600" width="16.85546875" style="5" customWidth="1"/>
    <col min="14601" max="14601" width="11.42578125" style="5"/>
    <col min="14602" max="14602" width="13.85546875" style="5" bestFit="1" customWidth="1"/>
    <col min="14603" max="14851" width="11.42578125" style="5"/>
    <col min="14852" max="14852" width="28.140625" style="5" customWidth="1"/>
    <col min="14853" max="14855" width="11.42578125" style="5"/>
    <col min="14856" max="14856" width="16.85546875" style="5" customWidth="1"/>
    <col min="14857" max="14857" width="11.42578125" style="5"/>
    <col min="14858" max="14858" width="13.85546875" style="5" bestFit="1" customWidth="1"/>
    <col min="14859" max="15107" width="11.42578125" style="5"/>
    <col min="15108" max="15108" width="28.140625" style="5" customWidth="1"/>
    <col min="15109" max="15111" width="11.42578125" style="5"/>
    <col min="15112" max="15112" width="16.85546875" style="5" customWidth="1"/>
    <col min="15113" max="15113" width="11.42578125" style="5"/>
    <col min="15114" max="15114" width="13.85546875" style="5" bestFit="1" customWidth="1"/>
    <col min="15115" max="15363" width="11.42578125" style="5"/>
    <col min="15364" max="15364" width="28.140625" style="5" customWidth="1"/>
    <col min="15365" max="15367" width="11.42578125" style="5"/>
    <col min="15368" max="15368" width="16.85546875" style="5" customWidth="1"/>
    <col min="15369" max="15369" width="11.42578125" style="5"/>
    <col min="15370" max="15370" width="13.85546875" style="5" bestFit="1" customWidth="1"/>
    <col min="15371" max="15619" width="11.42578125" style="5"/>
    <col min="15620" max="15620" width="28.140625" style="5" customWidth="1"/>
    <col min="15621" max="15623" width="11.42578125" style="5"/>
    <col min="15624" max="15624" width="16.85546875" style="5" customWidth="1"/>
    <col min="15625" max="15625" width="11.42578125" style="5"/>
    <col min="15626" max="15626" width="13.85546875" style="5" bestFit="1" customWidth="1"/>
    <col min="15627" max="15875" width="11.42578125" style="5"/>
    <col min="15876" max="15876" width="28.140625" style="5" customWidth="1"/>
    <col min="15877" max="15879" width="11.42578125" style="5"/>
    <col min="15880" max="15880" width="16.85546875" style="5" customWidth="1"/>
    <col min="15881" max="15881" width="11.42578125" style="5"/>
    <col min="15882" max="15882" width="13.85546875" style="5" bestFit="1" customWidth="1"/>
    <col min="15883" max="16131" width="11.42578125" style="5"/>
    <col min="16132" max="16132" width="28.140625" style="5" customWidth="1"/>
    <col min="16133" max="16135" width="11.42578125" style="5"/>
    <col min="16136" max="16136" width="16.85546875" style="5" customWidth="1"/>
    <col min="16137" max="16137" width="11.42578125" style="5"/>
    <col min="16138" max="16138" width="13.85546875" style="5" bestFit="1" customWidth="1"/>
    <col min="16139" max="16384" width="11.42578125" style="5"/>
  </cols>
  <sheetData>
    <row r="1" spans="1:12" x14ac:dyDescent="0.2">
      <c r="A1" s="1" t="s">
        <v>0</v>
      </c>
      <c r="B1" s="2"/>
      <c r="C1" s="2"/>
      <c r="D1" s="2"/>
      <c r="E1" s="2"/>
      <c r="F1" s="3"/>
      <c r="G1" s="2"/>
      <c r="H1" s="4"/>
    </row>
    <row r="2" spans="1:12" ht="18" x14ac:dyDescent="0.2">
      <c r="A2" s="6" t="s">
        <v>1</v>
      </c>
      <c r="B2" s="2"/>
      <c r="C2" s="2"/>
      <c r="D2" s="2"/>
      <c r="E2" s="2"/>
      <c r="F2" s="3"/>
      <c r="G2" s="2"/>
      <c r="H2" s="4"/>
    </row>
    <row r="3" spans="1:12" ht="15.75" x14ac:dyDescent="0.2">
      <c r="A3" s="7" t="s">
        <v>2</v>
      </c>
      <c r="B3" s="2"/>
      <c r="C3" s="2"/>
      <c r="D3" s="2"/>
      <c r="E3" s="2"/>
      <c r="F3" s="3"/>
      <c r="G3" s="2"/>
      <c r="H3" s="4"/>
    </row>
    <row r="4" spans="1:12" x14ac:dyDescent="0.2">
      <c r="A4" s="1"/>
      <c r="B4" s="2"/>
      <c r="C4" s="2"/>
      <c r="D4" s="2"/>
      <c r="E4" s="2"/>
      <c r="F4" s="3"/>
      <c r="G4" s="2"/>
      <c r="H4" s="4"/>
    </row>
    <row r="5" spans="1:12" x14ac:dyDescent="0.2">
      <c r="A5" s="1" t="s">
        <v>3</v>
      </c>
      <c r="B5" s="2"/>
      <c r="C5" s="2"/>
      <c r="D5" s="2"/>
      <c r="E5" s="2"/>
      <c r="F5" s="3"/>
      <c r="G5" s="2"/>
      <c r="H5" s="4"/>
    </row>
    <row r="6" spans="1:12" x14ac:dyDescent="0.2">
      <c r="A6" s="1"/>
      <c r="B6" s="2"/>
      <c r="C6" s="2"/>
      <c r="D6" s="2"/>
      <c r="E6" s="2"/>
      <c r="F6" s="3"/>
      <c r="G6" s="2"/>
      <c r="H6" s="4"/>
    </row>
    <row r="7" spans="1:12" x14ac:dyDescent="0.2">
      <c r="A7" s="1" t="s">
        <v>25</v>
      </c>
      <c r="B7" s="2"/>
      <c r="C7" s="2"/>
      <c r="D7" s="2"/>
      <c r="E7" s="2"/>
      <c r="F7" s="3"/>
      <c r="G7" s="2"/>
      <c r="H7" s="4"/>
    </row>
    <row r="8" spans="1:12" x14ac:dyDescent="0.2">
      <c r="A8" s="1"/>
      <c r="B8" s="2"/>
      <c r="C8" s="2"/>
      <c r="D8" s="2"/>
      <c r="E8" s="2"/>
      <c r="F8" s="3"/>
      <c r="G8" s="2"/>
      <c r="H8" s="4"/>
    </row>
    <row r="9" spans="1:12" ht="54.75" customHeight="1" x14ac:dyDescent="0.2">
      <c r="A9" s="42" t="s">
        <v>23</v>
      </c>
      <c r="B9" s="43"/>
      <c r="C9" s="43"/>
      <c r="D9" s="43"/>
      <c r="E9" s="43"/>
      <c r="F9" s="43"/>
      <c r="G9" s="43"/>
      <c r="H9" s="43"/>
    </row>
    <row r="10" spans="1:12" x14ac:dyDescent="0.2">
      <c r="A10" s="8"/>
      <c r="B10" s="9"/>
      <c r="C10" s="9"/>
      <c r="D10" s="9"/>
      <c r="E10" s="9"/>
      <c r="F10" s="3"/>
      <c r="G10" s="2"/>
      <c r="H10" s="4"/>
    </row>
    <row r="11" spans="1:12" ht="22.5" x14ac:dyDescent="0.2">
      <c r="A11" s="44" t="s">
        <v>4</v>
      </c>
      <c r="B11" s="44" t="s">
        <v>5</v>
      </c>
      <c r="C11" s="44"/>
      <c r="D11" s="45" t="s">
        <v>6</v>
      </c>
      <c r="E11" s="10" t="s">
        <v>7</v>
      </c>
      <c r="F11" s="11" t="s">
        <v>8</v>
      </c>
      <c r="G11" s="12" t="s">
        <v>9</v>
      </c>
      <c r="H11" s="13" t="s">
        <v>10</v>
      </c>
    </row>
    <row r="12" spans="1:12" x14ac:dyDescent="0.2">
      <c r="A12" s="44"/>
      <c r="B12" s="14" t="s">
        <v>11</v>
      </c>
      <c r="C12" s="14" t="s">
        <v>12</v>
      </c>
      <c r="D12" s="45"/>
      <c r="E12" s="15"/>
      <c r="F12" s="16" t="s">
        <v>13</v>
      </c>
      <c r="G12" s="17" t="s">
        <v>14</v>
      </c>
      <c r="H12" s="18" t="s">
        <v>15</v>
      </c>
    </row>
    <row r="13" spans="1:12" ht="38.25" x14ac:dyDescent="0.25">
      <c r="A13" s="19" t="s">
        <v>16</v>
      </c>
      <c r="B13" s="20" t="s">
        <v>17</v>
      </c>
      <c r="C13" s="21"/>
      <c r="D13" s="22" t="s">
        <v>24</v>
      </c>
      <c r="E13" s="19" t="s">
        <v>18</v>
      </c>
      <c r="F13" s="23">
        <v>125</v>
      </c>
      <c r="G13" s="24">
        <v>496367</v>
      </c>
      <c r="H13" s="24">
        <f>+F13*G13</f>
        <v>62045875</v>
      </c>
      <c r="I13" s="25"/>
      <c r="J13" s="26"/>
      <c r="K13" s="26"/>
      <c r="L13" s="26"/>
    </row>
    <row r="14" spans="1:12" x14ac:dyDescent="0.2">
      <c r="A14" s="27" t="s">
        <v>19</v>
      </c>
      <c r="B14" s="28"/>
      <c r="C14" s="28"/>
      <c r="D14" s="29"/>
      <c r="E14" s="28"/>
      <c r="F14" s="30"/>
      <c r="G14" s="30"/>
      <c r="H14" s="31">
        <f>SUM(H13:H13)</f>
        <v>62045875</v>
      </c>
    </row>
    <row r="15" spans="1:12" x14ac:dyDescent="0.2">
      <c r="A15" s="32" t="s">
        <v>20</v>
      </c>
      <c r="B15" s="33"/>
      <c r="C15" s="33"/>
      <c r="D15" s="34"/>
      <c r="E15" s="33"/>
      <c r="F15" s="35"/>
      <c r="G15" s="35"/>
      <c r="H15" s="36">
        <f>ROUND((H14*0.19),0)</f>
        <v>11788716</v>
      </c>
      <c r="J15" s="25"/>
    </row>
    <row r="16" spans="1:12" x14ac:dyDescent="0.2">
      <c r="A16" s="46" t="s">
        <v>21</v>
      </c>
      <c r="B16" s="46"/>
      <c r="C16" s="46"/>
      <c r="D16" s="46"/>
      <c r="E16" s="46"/>
      <c r="F16" s="46"/>
      <c r="G16" s="46"/>
      <c r="H16" s="31"/>
    </row>
    <row r="17" spans="1:12" ht="18.75" customHeight="1" x14ac:dyDescent="0.2">
      <c r="A17" s="27" t="s">
        <v>22</v>
      </c>
      <c r="B17" s="28"/>
      <c r="C17" s="28"/>
      <c r="D17" s="29"/>
      <c r="E17" s="28"/>
      <c r="F17" s="30"/>
      <c r="G17" s="30"/>
      <c r="H17" s="41">
        <f>SUM(H14:H16)</f>
        <v>73834591</v>
      </c>
      <c r="I17" s="25"/>
      <c r="J17" s="25"/>
    </row>
    <row r="18" spans="1:12" ht="15" x14ac:dyDescent="0.25">
      <c r="L18" s="37"/>
    </row>
    <row r="19" spans="1:12" x14ac:dyDescent="0.2">
      <c r="H19" s="38"/>
      <c r="L19" s="39"/>
    </row>
    <row r="20" spans="1:12" x14ac:dyDescent="0.2">
      <c r="H20" s="40"/>
      <c r="L20" s="39"/>
    </row>
    <row r="21" spans="1:12" x14ac:dyDescent="0.2">
      <c r="H21" s="38"/>
      <c r="L21" s="39"/>
    </row>
    <row r="22" spans="1:12" x14ac:dyDescent="0.2">
      <c r="L22" s="39"/>
    </row>
    <row r="23" spans="1:12" x14ac:dyDescent="0.2">
      <c r="L23" s="39"/>
    </row>
    <row r="24" spans="1:12" x14ac:dyDescent="0.2">
      <c r="L24" s="39"/>
    </row>
    <row r="26" spans="1:12" x14ac:dyDescent="0.2">
      <c r="L26" s="39"/>
    </row>
  </sheetData>
  <mergeCells count="5">
    <mergeCell ref="A9:H9"/>
    <mergeCell ref="A11:A12"/>
    <mergeCell ref="B11:C11"/>
    <mergeCell ref="D11:D12"/>
    <mergeCell ref="A16:G16"/>
  </mergeCells>
  <printOptions horizontalCentered="1"/>
  <pageMargins left="0.39370078740157483" right="0.39370078740157483" top="1.1811023622047245" bottom="1.1811023622047245" header="0.31496062992125984" footer="0.31496062992125984"/>
  <pageSetup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Ppto vía 7801 (Ago)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Nestor Elean Lemus Villadiego</cp:lastModifiedBy>
  <dcterms:created xsi:type="dcterms:W3CDTF">2020-06-25T23:46:57Z</dcterms:created>
  <dcterms:modified xsi:type="dcterms:W3CDTF">2020-09-10T16:29:10Z</dcterms:modified>
</cp:coreProperties>
</file>