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I:\Mi unidad\07. PROYECTOS GALERIA\- PABELLON 1\CONSULTORIA P1\Para publicar Pliego Def\"/>
    </mc:Choice>
  </mc:AlternateContent>
  <xr:revisionPtr revIDLastSave="0" documentId="13_ncr:1_{BCFA7A10-B6EE-4978-820F-38EFF22E5E06}" xr6:coauthVersionLast="47" xr6:coauthVersionMax="47" xr10:uidLastSave="{00000000-0000-0000-0000-000000000000}"/>
  <bookViews>
    <workbookView xWindow="-108" yWindow="-108" windowWidth="23256" windowHeight="12456" xr2:uid="{A108F089-438B-4C54-BEAB-48B3305AF546}"/>
  </bookViews>
  <sheets>
    <sheet name="PRESUP DISEÑOS (pliego) " sheetId="2" r:id="rId1"/>
  </sheets>
  <externalReferences>
    <externalReference r:id="rId2"/>
  </externalReferences>
  <definedNames>
    <definedName name="\a">#REF!</definedName>
    <definedName name="\b">#REF!</definedName>
    <definedName name="\eliminar">#REF!</definedName>
    <definedName name="\eliminar1">#REF!</definedName>
    <definedName name="\i">#REF!</definedName>
    <definedName name="\m">#REF!</definedName>
    <definedName name="\q">#REF!</definedName>
    <definedName name="\r">#REF!</definedName>
    <definedName name="\t">#REF!</definedName>
    <definedName name="\x">#REF!</definedName>
    <definedName name="\z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#REF!</definedName>
    <definedName name="__________PMT5805">#REF!</definedName>
    <definedName name="__________PMT5806">#REF!</definedName>
    <definedName name="__________PMT5815">#REF!</definedName>
    <definedName name="__________PMT5820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iu2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iu2">#REF!</definedName>
    <definedName name="________EXC6">#REF!</definedName>
    <definedName name="________EXC7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r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iu2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8">#REF!</definedName>
    <definedName name="_______EXC9">#REF!</definedName>
    <definedName name="_______r">#REF!</definedName>
    <definedName name="______aiu2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r">#REF!</definedName>
    <definedName name="______SAL1">#REF!</definedName>
    <definedName name="______tab1">#REF!</definedName>
    <definedName name="______tab2">#REF!</definedName>
    <definedName name="______tab3">#REF!</definedName>
    <definedName name="______TAB4">#REF!</definedName>
    <definedName name="_____aiu2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>#REF!</definedName>
    <definedName name="_____SAL1">#REF!</definedName>
    <definedName name="_____tab1">#REF!</definedName>
    <definedName name="_____tab2">#REF!</definedName>
    <definedName name="_____tab3">#REF!</definedName>
    <definedName name="_____TAB4">#REF!</definedName>
    <definedName name="_____Vol1">#REF!</definedName>
    <definedName name="____aiu2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OR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r">#REF!</definedName>
    <definedName name="____SAL1">#REF!</definedName>
    <definedName name="____tab1">#REF!</definedName>
    <definedName name="____tab2">#REF!</definedName>
    <definedName name="____tab3">#REF!</definedName>
    <definedName name="____TAB4">#REF!</definedName>
    <definedName name="____Vol1">#REF!</definedName>
    <definedName name="___aiu2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C">#REF!</definedName>
    <definedName name="___FOR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_Vol1">#REF!</definedName>
    <definedName name="__1Excel_BuiltIn_Print_Area_1_1_1">#REF!</definedName>
    <definedName name="__2Excel_BuiltIn_Print_Titles_1_1_1_1">#REF!</definedName>
    <definedName name="__aiu2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10">#REF!</definedName>
    <definedName name="__FC">#REF!</definedName>
    <definedName name="__FOR1">#REF!</definedName>
    <definedName name="__nrf10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r">#REF!</definedName>
    <definedName name="__SAL1">#REF!</definedName>
    <definedName name="__shared_1_0_2">3/12</definedName>
    <definedName name="__tab1">#REF!</definedName>
    <definedName name="__tab2">#REF!</definedName>
    <definedName name="__tab3">#REF!</definedName>
    <definedName name="__TAB4">#REF!</definedName>
    <definedName name="__Vol1">#REF!</definedName>
    <definedName name="__xlnm_Print_Area_1">(#REF!,#REF!,#REF!,#REF!)</definedName>
    <definedName name="__xlnm_Print_Area_6">(#REF!,#REF!,#REF!,#REF!)</definedName>
    <definedName name="_19Excel_BuiltIn_Print_Area_1_1_1">#REF!</definedName>
    <definedName name="_1Excel_BuiltIn_Print_Area_1_1">#REF!</definedName>
    <definedName name="_1Excel_BuiltIn_Print_Area_1_1_1">#REF!</definedName>
    <definedName name="_25Excel_BuiltIn_Print_Titles_1_1_1_1">#REF!</definedName>
    <definedName name="_2Excel_BuiltIn_Print_Titles_1_1_1_1">#REF!</definedName>
    <definedName name="_42C">#REF!</definedName>
    <definedName name="_42D">#REF!</definedName>
    <definedName name="_42E">#REF!</definedName>
    <definedName name="_44">#REF!</definedName>
    <definedName name="_6">#REF!</definedName>
    <definedName name="_aiu2">#REF!</definedName>
    <definedName name="_ANA1">#REF!</definedName>
    <definedName name="_ANA2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10">#REF!</definedName>
    <definedName name="_F11">#REF!</definedName>
    <definedName name="_FC">#REF!</definedName>
    <definedName name="_Fill" hidden="1">#REF!</definedName>
    <definedName name="_xlnm._FilterDatabase" localSheetId="0" hidden="1">'PRESUP DISEÑOS (pliego) '!$B$9:$H$26</definedName>
    <definedName name="_FOR1">#REF!</definedName>
    <definedName name="_Key1">#REF!</definedName>
    <definedName name="_nrf10">#REF!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r">#REF!</definedName>
    <definedName name="_Regression_Out" hidden="1">#REF!</definedName>
    <definedName name="_Regression_X" hidden="1">#REF!</definedName>
    <definedName name="_Regression_Y" hidden="1">#REF!</definedName>
    <definedName name="_RT1">#REF!</definedName>
    <definedName name="_SAL1">#REF!</definedName>
    <definedName name="_Sort">#REF!</definedName>
    <definedName name="_tab1">#REF!</definedName>
    <definedName name="_tab2">#REF!</definedName>
    <definedName name="_tab3">#REF!</definedName>
    <definedName name="_TAB4">#REF!</definedName>
    <definedName name="_Vol1">#REF!</definedName>
    <definedName name="_xlnm_Print_Area_1">(#REF!,#REF!,#REF!,#REF!)</definedName>
    <definedName name="_xlnm_Print_Area_2">(#REF!,#REF!,#REF!,#REF!)</definedName>
    <definedName name="_xlnm_Print_Area_3">(#REF!,#REF!,#REF!,#REF!)</definedName>
    <definedName name="A">#REF!</definedName>
    <definedName name="A.PVC">#REF!</definedName>
    <definedName name="A_impresión_IM">#REF!</definedName>
    <definedName name="a1..056">#REF!</definedName>
    <definedName name="A1S">#REF!</definedName>
    <definedName name="A1XO56">#REF!</definedName>
    <definedName name="A2S">#REF!</definedName>
    <definedName name="aa">#REF!</definedName>
    <definedName name="AAA">#REF!</definedName>
    <definedName name="AAAAAAA">#REF!</definedName>
    <definedName name="aaaaaaaaa">#REF!</definedName>
    <definedName name="AAAAAAAAAA">#REF!</definedName>
    <definedName name="AAAAAAAAAAAAAAAAAAAA">#REF!</definedName>
    <definedName name="AADOQUINVEH">#REF!</definedName>
    <definedName name="AANDENES">#REF!</definedName>
    <definedName name="abc">#REF!</definedName>
    <definedName name="ABR">#REF!</definedName>
    <definedName name="AC">#REF!</definedName>
    <definedName name="ACALZADA">#REF!</definedName>
    <definedName name="AccessDatabase" hidden="1">"C:\C-314\VOLUMENES\volfin4.mdb"</definedName>
    <definedName name="ACER">#REF!</definedName>
    <definedName name="Acero">#REF!</definedName>
    <definedName name="ACERO_POZOS">#REF!</definedName>
    <definedName name="ACOPLE_300_GRP_CONEXIONES">#REF!</definedName>
    <definedName name="ACOPLE_350_GRP_CONEXIONES">#REF!</definedName>
    <definedName name="ACOPLE_400_GRP_CONEXIONES">#REF!</definedName>
    <definedName name="ACOPLE_450_GRP_CONEXIONES">#REF!</definedName>
    <definedName name="ACOPLE_500_GRP_CONEXIONES">#REF!</definedName>
    <definedName name="ad">#REF!</definedName>
    <definedName name="Adm">#REF!</definedName>
    <definedName name="AGO">#REF!</definedName>
    <definedName name="Agregado">#REF!</definedName>
    <definedName name="Agregados">#REF!</definedName>
    <definedName name="AHER">#REF!</definedName>
    <definedName name="aida">#REF!</definedName>
    <definedName name="aida1">#REF!</definedName>
    <definedName name="AIDA2">#REF!</definedName>
    <definedName name="AIU">#REF!</definedName>
    <definedName name="AIU_ADMON">#REF!</definedName>
    <definedName name="AIU_IMP">#REF!</definedName>
    <definedName name="AIU_UTIL">#REF!</definedName>
    <definedName name="Ajuste">#REF!</definedName>
    <definedName name="AMAT">#REF!</definedName>
    <definedName name="AMBIENTAL">#REF!</definedName>
    <definedName name="ANA">#REF!</definedName>
    <definedName name="ap">#REF!</definedName>
    <definedName name="Apar.Sanitarios">#REF!</definedName>
    <definedName name="APB">#REF!</definedName>
    <definedName name="APER">#REF!</definedName>
    <definedName name="APU">#REF!</definedName>
    <definedName name="APU_B">#REF!</definedName>
    <definedName name="APU_D">#REF!</definedName>
    <definedName name="AR">#REF!</definedName>
    <definedName name="AREA">#REF!</definedName>
    <definedName name="_xlnm.Extract">#REF!</definedName>
    <definedName name="_xlnm.Print_Area" localSheetId="0">'PRESUP DISEÑOS (pliego) '!$B$2:$H$45</definedName>
    <definedName name="_xlnm.Print_Area">#REF!</definedName>
    <definedName name="area1">#REF!</definedName>
    <definedName name="ASD">#REF!</definedName>
    <definedName name="ASE">#REF!</definedName>
    <definedName name="ATenerEnCuenta">#REF!</definedName>
    <definedName name="ATRS">#REF!</definedName>
    <definedName name="AU">#REF!</definedName>
    <definedName name="AUTOPISTA">#REF!</definedName>
    <definedName name="AY">#REF!</definedName>
    <definedName name="AYU">#REF!</definedName>
    <definedName name="b">#REF!</definedName>
    <definedName name="B.T1">#REF!</definedName>
    <definedName name="B_impresión_IM">#REF!</definedName>
    <definedName name="B_T1">#REF!</definedName>
    <definedName name="BAJANTE_12_CC">#REF!</definedName>
    <definedName name="BAJANTE_16_CC">#REF!</definedName>
    <definedName name="BANCO">#REF!</definedName>
    <definedName name="bASE">#REF!</definedName>
    <definedName name="Base_datos_IM">#REF!</definedName>
    <definedName name="_xlnm.Database">#REF!</definedName>
    <definedName name="Bd">#REF!</definedName>
    <definedName name="Bd__2">#REF!</definedName>
    <definedName name="Bd_2">#REF!</definedName>
    <definedName name="BL">#REF!</definedName>
    <definedName name="BO">#REF!</definedName>
    <definedName name="Borde">#REF!</definedName>
    <definedName name="BORDE1">#REF!</definedName>
    <definedName name="BuiltIn_AutoFilter___4">#REF!</definedName>
    <definedName name="BuiltIn_Print_Area">#REF!</definedName>
    <definedName name="BuiltIn_Print_Titles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COMP_AMB">#REF!</definedName>
    <definedName name="C_COMP_PMT">#REF!</definedName>
    <definedName name="C_COMP_SISO">#REF!</definedName>
    <definedName name="C_COMP_SOCIAL">#REF!</definedName>
    <definedName name="C_LOM">#REF!</definedName>
    <definedName name="CAD">#REF!</definedName>
    <definedName name="CALDAS">#REF!</definedName>
    <definedName name="CALDAS1232">#REF!</definedName>
    <definedName name="Calidad">#REF!</definedName>
    <definedName name="CAM_CAIDA">#REF!</definedName>
    <definedName name="camB">#REF!</definedName>
    <definedName name="Campamento">#REF!</definedName>
    <definedName name="CANT">#REF!</definedName>
    <definedName name="CANT.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#REF!,#REF!,#REF!,#REF!</definedName>
    <definedName name="CANTIDAD_CONSTRUCTOR">#REF!</definedName>
    <definedName name="CANTIDAD_PO">#REF!</definedName>
    <definedName name="CANTIDAD_POZOS">#REF!</definedName>
    <definedName name="CapActividad">#REF!</definedName>
    <definedName name="CapComponent">#REF!</definedName>
    <definedName name="CapResumen">#REF!</definedName>
    <definedName name="Carp.Aluminio">#REF!</definedName>
    <definedName name="Carp.Metalica">#REF!</definedName>
    <definedName name="Carpinteriametalica">#REF!</definedName>
    <definedName name="CASQ">#REF!</definedName>
    <definedName name="CC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S_V_INDICES_CIRCUITO_CAUSA">#REF!</definedName>
    <definedName name="CER" localSheetId="0" hidden="1">{#N/A,#N/A,FALSE,"PROPON.2001"}</definedName>
    <definedName name="CER" hidden="1">{#N/A,#N/A,FALSE,"PROPON.2001"}</definedName>
    <definedName name="Cerrajeria">#REF!</definedName>
    <definedName name="CIIU_BOG">#REF!</definedName>
    <definedName name="CIIU_GAC">#REF!</definedName>
    <definedName name="CIIU_SOA">#REF!</definedName>
    <definedName name="CIIU_TOC">#REF!</definedName>
    <definedName name="CILIND">#REF!</definedName>
    <definedName name="CIRCUITOS">#REF!</definedName>
    <definedName name="CIRCUNVALAR">#REF!</definedName>
    <definedName name="Ciudades">#REF!</definedName>
    <definedName name="CIUDADES1">#REF!</definedName>
    <definedName name="CL">#REF!</definedName>
    <definedName name="CLASE_TUBERIA">#REF!</definedName>
    <definedName name="CNT_M">#REF!</definedName>
    <definedName name="codigo">#REF!</definedName>
    <definedName name="codigos">#REF!</definedName>
    <definedName name="codp">#REF!</definedName>
    <definedName name="COM.LIM">#REF!</definedName>
    <definedName name="Combustible">#REF!</definedName>
    <definedName name="Combustible1">#REF!</definedName>
    <definedName name="COMP_AMBIENTAL">#REF!</definedName>
    <definedName name="COMP_PMT">#REF!</definedName>
    <definedName name="COMP_SISO">#REF!</definedName>
    <definedName name="COMP_SOCIAL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O" hidden="1">#REF!</definedName>
    <definedName name="CONCRETO_DOMICILIARIA">#REF!</definedName>
    <definedName name="CONCRETO_F.C_4">#REF!</definedName>
    <definedName name="concreto_FC_2.2">#REF!</definedName>
    <definedName name="CONCRETO_TRAMOS_SUSPENDER">#REF!</definedName>
    <definedName name="Concretos">#REF!</definedName>
    <definedName name="CONDI1">#REF!</definedName>
    <definedName name="Consultor">#REF!</definedName>
    <definedName name="Contrato">#REF!</definedName>
    <definedName name="Coordinador">#REF!</definedName>
    <definedName name="COPIA1">#REF!</definedName>
    <definedName name="COPIA2">#REF!</definedName>
    <definedName name="CosteoConsultoria">#REF!</definedName>
    <definedName name="CostoDirecto">#REF!</definedName>
    <definedName name="CostoDirectoObra">#REF!</definedName>
    <definedName name="Costopérdidas">#REF!</definedName>
    <definedName name="CotizacionARP">#REF!</definedName>
    <definedName name="CRIT1">#REF!</definedName>
    <definedName name="_xlnm.Criteria">#REF!</definedName>
    <definedName name="Criterios_IM">#REF!</definedName>
    <definedName name="CT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drillas">#REF!</definedName>
    <definedName name="Cubierta">#REF!</definedName>
    <definedName name="CUE">#REF!</definedName>
    <definedName name="CUER">#REF!</definedName>
    <definedName name="CUERDA">#REF!</definedName>
    <definedName name="CUMWART_Zeit_1.000Bh">#REF!</definedName>
    <definedName name="CUMWART_Zeit_10.000Bh">#REF!</definedName>
    <definedName name="CUMWART_Zeit_100Bh">#REF!</definedName>
    <definedName name="CUMWART_Zeit_10Bh">#REF!</definedName>
    <definedName name="CUMWART_Zeit_15.000Bh">#REF!</definedName>
    <definedName name="CUMWART_Zeit_20.000Bh">#REF!</definedName>
    <definedName name="CUMWART_Zeit_250Bh">#REF!</definedName>
    <definedName name="CUMWART_Zeit_3.000Bh">#REF!</definedName>
    <definedName name="CUMWART_Zeit_30.000Bh">#REF!</definedName>
    <definedName name="CUMWART_Zeit_5.000Bh">#REF!</definedName>
    <definedName name="CUMWART_Zeit_500Bh">#REF!</definedName>
    <definedName name="CUMWART_Zeit_7.500Bh">#REF!</definedName>
    <definedName name="D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tos">#REF!</definedName>
    <definedName name="De">#REF!</definedName>
    <definedName name="De_6">#REF!</definedName>
    <definedName name="De_8">#REF!</definedName>
    <definedName name="dem.pav">#REF!</definedName>
    <definedName name="DEMOLICIÓN">#REF!</definedName>
    <definedName name="DEMOLICIONES">#REF!</definedName>
    <definedName name="DESC1">#REF!</definedName>
    <definedName name="DESC521">#REF!</definedName>
    <definedName name="DESCRP1">#REF!</definedName>
    <definedName name="DESCRP2">#REF!</definedName>
    <definedName name="DestinoConsultoria">#REF!</definedName>
    <definedName name="DestinoObra">#REF!</definedName>
    <definedName name="DFGD">#REF!</definedName>
    <definedName name="Diametro">#REF!</definedName>
    <definedName name="DIAMETRO_CAMARA">#REF!</definedName>
    <definedName name="DIC">#REF!</definedName>
    <definedName name="DifConsultoriaFM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np">#REF!</definedName>
    <definedName name="DR">#REF!</definedName>
    <definedName name="Drywall">#REF!</definedName>
    <definedName name="DSAF">#REF!</definedName>
    <definedName name="dsf">#REF!</definedName>
    <definedName name="dssadf">#REF!</definedName>
    <definedName name="DuracionMeses">#REF!</definedName>
    <definedName name="E">#REF!</definedName>
    <definedName name="ed">#REF!</definedName>
    <definedName name="EEE">#REF!</definedName>
    <definedName name="EF">#REF!</definedName>
    <definedName name="eh">#REF!</definedName>
    <definedName name="ELEKTR_Zeit_1.000Bh">#REF!</definedName>
    <definedName name="ELEKTR_Zeit_10.000Bh">#REF!</definedName>
    <definedName name="ELEKTR_Zeit_100Bh">#REF!</definedName>
    <definedName name="ELEKTR_Zeit_10Bh">#REF!</definedName>
    <definedName name="ELEKTR_Zeit_15.000Bh">#REF!</definedName>
    <definedName name="ELEKTR_Zeit_20.000Bh">#REF!</definedName>
    <definedName name="ELEKTR_Zeit_250Bh">#REF!</definedName>
    <definedName name="ELEKTR_Zeit_3.000Bh">#REF!</definedName>
    <definedName name="ELEKTR_Zeit_30.000Bh">#REF!</definedName>
    <definedName name="ELEKTR_Zeit_5.000Bh">#REF!</definedName>
    <definedName name="ELEKTR_Zeit_500Bh">#REF!</definedName>
    <definedName name="ELEKTR_Zeit_7.500Bh">#REF!</definedName>
    <definedName name="ENCABEZA">#REF!</definedName>
    <definedName name="ENE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quipo">#REF!</definedName>
    <definedName name="Equipos">#REF!</definedName>
    <definedName name="EquiposEspeciales">#REF!</definedName>
    <definedName name="ES">#REF!</definedName>
    <definedName name="ESCALERA_2">#REF!</definedName>
    <definedName name="ESCALERA_2_3">#REF!</definedName>
    <definedName name="ESCALERA_3_4">#REF!</definedName>
    <definedName name="ESCALERA_4_6">#REF!</definedName>
    <definedName name="ESP_PAV">#REF!</definedName>
    <definedName name="ESP1S">#REF!</definedName>
    <definedName name="ESP2S">#REF!</definedName>
    <definedName name="ESPESOR">#REF!</definedName>
    <definedName name="ESPR">#REF!</definedName>
    <definedName name="EST10A">#REF!</definedName>
    <definedName name="EST10V1">#REF!</definedName>
    <definedName name="EST11A">#REF!</definedName>
    <definedName name="Estaquillado">#REF!</definedName>
    <definedName name="ET_DSC">#REF!</definedName>
    <definedName name="ET_IMO">#REF!</definedName>
    <definedName name="ET_IND">#REF!</definedName>
    <definedName name="EXC.POZ">#REF!</definedName>
    <definedName name="EXC.ZAN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4">(#REF!,#REF!)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#REF!</definedName>
    <definedName name="Excel_BuiltIn_Print_Titles_4">#REF!</definedName>
    <definedName name="Extracción_IM">#REF!</definedName>
    <definedName name="EZDO_ACOMETIDAS">#REF!</definedName>
    <definedName name="EZDO_APU_NUEVOS">#REF!</definedName>
    <definedName name="EZDO_CANTIDADES">#REF!</definedName>
    <definedName name="EZDO_CANTIDADES_CIMENTACIONES">#REF!</definedName>
    <definedName name="EZDO_ESTRUCTURA_IDU">#REF!</definedName>
    <definedName name="EZDO_ESTRUCTURA_PAVIMENTO">#REF!</definedName>
    <definedName name="EZDO_ESTRUCTURAS">#REF!</definedName>
    <definedName name="EZDO_JERARQUIA">#REF!</definedName>
    <definedName name="EZDO_LOMGITUD_REAL">#REF!</definedName>
    <definedName name="EZDO_PU_EAB">#REF!</definedName>
    <definedName name="EZDO_SAI_2015">#REF!</definedName>
    <definedName name="FactorCostoPotencia">#REF!</definedName>
    <definedName name="FactorMultFinal">#REF!</definedName>
    <definedName name="FactorMultiplicaCalculado">#REF!</definedName>
    <definedName name="fctr">#REF!</definedName>
    <definedName name="FEB">#REF!</definedName>
    <definedName name="FECH">#REF!</definedName>
    <definedName name="Fecha">#REF!</definedName>
    <definedName name="FELIPE">#REF!</definedName>
    <definedName name="Ferreteria">#REF!</definedName>
    <definedName name="FETTE_1.000Bh">#REF!</definedName>
    <definedName name="FETTE_10.000Bh">#REF!</definedName>
    <definedName name="FETTE_100Bh">#REF!</definedName>
    <definedName name="FETTE_10Bh">#REF!</definedName>
    <definedName name="FETTE_15.000Bh">#REF!</definedName>
    <definedName name="FETTE_20.000Bh">#REF!</definedName>
    <definedName name="FETTE_250Bh">#REF!</definedName>
    <definedName name="FETTE_3.000Bh">#REF!</definedName>
    <definedName name="FETTE_30.000Bh">#REF!</definedName>
    <definedName name="FETTE_5.000Bh">#REF!</definedName>
    <definedName name="FETTE_500Bh">#REF!</definedName>
    <definedName name="FETTE_7.500Bh">#REF!</definedName>
    <definedName name="FM">#REF!</definedName>
    <definedName name="FM_1">#REF!</definedName>
    <definedName name="FM_2">#REF!</definedName>
    <definedName name="FO">#REF!</definedName>
    <definedName name="Formaletas">#REF!</definedName>
    <definedName name="Format">#REF!</definedName>
    <definedName name="Formato">#REF!</definedName>
    <definedName name="Formato1">#REF!</definedName>
    <definedName name="fp">1.59</definedName>
    <definedName name="FREMDL_Zeit_1.000Bh">#REF!</definedName>
    <definedName name="FREMDL_Zeit_10.000Bh">#REF!</definedName>
    <definedName name="FREMDL_Zeit_100Bh">#REF!</definedName>
    <definedName name="FREMDL_Zeit_10Bh">#REF!</definedName>
    <definedName name="FREMDL_Zeit_15.000Bh">#REF!</definedName>
    <definedName name="FREMDL_Zeit_20.000Bh">#REF!</definedName>
    <definedName name="FREMDL_Zeit_250Bh">#REF!</definedName>
    <definedName name="FREMDL_Zeit_3.000Bh">#REF!</definedName>
    <definedName name="FREMDL_Zeit_30.000Bh">#REF!</definedName>
    <definedName name="FREMDL_Zeit_5.000Bh">#REF!</definedName>
    <definedName name="FREMDL_Zeit_500Bh">#REF!</definedName>
    <definedName name="FREMDL_Zeit_7.500Bh">#REF!</definedName>
    <definedName name="G">#REF!</definedName>
    <definedName name="GastosViajes">#REF!</definedName>
    <definedName name="Geosinteticos">#REF!</definedName>
    <definedName name="GETROEL_1.000Bh">#REF!</definedName>
    <definedName name="GETROEL_10.000Bh">#REF!</definedName>
    <definedName name="GETROEL_100Bh">#REF!</definedName>
    <definedName name="GETROEL_10Bh">#REF!</definedName>
    <definedName name="GETROEL_15.000Bh">#REF!</definedName>
    <definedName name="GETROEL_20.000Bh">#REF!</definedName>
    <definedName name="GETROEL_250Bh">#REF!</definedName>
    <definedName name="GETROEL_3.000Bh">#REF!</definedName>
    <definedName name="GETROEL_30.000Bh">#REF!</definedName>
    <definedName name="GETROEL_5.000Bh">#REF!</definedName>
    <definedName name="GETROEL_500Bh">#REF!</definedName>
    <definedName name="GETROEL_7.500Bh">#REF!</definedName>
    <definedName name="GG">#REF!</definedName>
    <definedName name="GRAB_Zeit_1.000Bh">#REF!</definedName>
    <definedName name="GRAB_Zeit_10.000Bh">#REF!</definedName>
    <definedName name="GRAB_Zeit_100Bh">#REF!</definedName>
    <definedName name="GRAB_Zeit_10Bh">#REF!</definedName>
    <definedName name="GRAB_Zeit_15.000Bh">#REF!</definedName>
    <definedName name="GRAB_Zeit_20.000Bh">#REF!</definedName>
    <definedName name="GRAB_Zeit_250Bh">#REF!</definedName>
    <definedName name="GRAB_Zeit_3.000Bh">#REF!</definedName>
    <definedName name="GRAB_Zeit_30.000Bh">#REF!</definedName>
    <definedName name="GRAB_Zeit_5.000Bh">#REF!</definedName>
    <definedName name="GRAB_Zeit_500Bh">#REF!</definedName>
    <definedName name="GRAB_Zeit_7.500Bh">#REF!</definedName>
    <definedName name="_xlnm.Recorder">#REF!</definedName>
    <definedName name="Graf.">#REF!</definedName>
    <definedName name="h">#REF!</definedName>
    <definedName name="h.EXC">#REF!</definedName>
    <definedName name="h.LOM">#REF!</definedName>
    <definedName name="H.LOMO">#REF!</definedName>
    <definedName name="h.POZ">#REF!</definedName>
    <definedName name="HACER">#REF!</definedName>
    <definedName name="Header">#REF!</definedName>
    <definedName name="hggkjok">#REF!</definedName>
    <definedName name="HM">#REF!</definedName>
    <definedName name="HOJA1">#REF!</definedName>
    <definedName name="HonoraProfesionales">#REF!</definedName>
    <definedName name="HonoraTecnicos">#REF!</definedName>
    <definedName name="HYDROEL_1.000Bh">#REF!</definedName>
    <definedName name="HYDROEL_10.000Bh">#REF!</definedName>
    <definedName name="HYDROEL_100Bh">#REF!</definedName>
    <definedName name="HYDROEL_10Bh">#REF!</definedName>
    <definedName name="HYDROEL_15.000Bh">#REF!</definedName>
    <definedName name="HYDROEL_20.000Bh">#REF!</definedName>
    <definedName name="HYDROEL_250Bh">#REF!</definedName>
    <definedName name="HYDROEL_3.000Bh">#REF!</definedName>
    <definedName name="HYDROEL_30.000Bh">#REF!</definedName>
    <definedName name="HYDROEL_5.000Bh">#REF!</definedName>
    <definedName name="HYDROEL_500Bh">#REF!</definedName>
    <definedName name="HYDROEL_7.500Bh">#REF!</definedName>
    <definedName name="i">#REF!</definedName>
    <definedName name="ID_APU_NUEVOS">#REF!</definedName>
    <definedName name="ID_CAP_SUB_ORDENADOR">#REF!</definedName>
    <definedName name="ID_CAPITULO">#REF!</definedName>
    <definedName name="ID_CAPITULO_DEL_ITEM">#REF!</definedName>
    <definedName name="ID_CAPITULO_ORDENADO">#REF!</definedName>
    <definedName name="ID_INTERCEPTOR">#REF!</definedName>
    <definedName name="ID_ITEM">#REF!</definedName>
    <definedName name="ID_SUBCAPITULO">#REF!</definedName>
    <definedName name="ID_SUBCAPITULO_DEL_ITEM">#REF!</definedName>
    <definedName name="ID_TRAMO_CC">#REF!</definedName>
    <definedName name="ID_TRAMO_CONEXIONES">#REF!</definedName>
    <definedName name="ID_TRAMO_POZO">#REF!</definedName>
    <definedName name="ID_TRAMOS">#REF!</definedName>
    <definedName name="ID_TRAMOS_SUSPENDER">#REF!</definedName>
    <definedName name="im">#REF!</definedName>
    <definedName name="Impermeabilizantes">#REF!</definedName>
    <definedName name="ImpPolizasConsultoria">#REF!</definedName>
    <definedName name="ImpPolizasObra">#REF!</definedName>
    <definedName name="Imprev">#REF!</definedName>
    <definedName name="INDIVIDUALES">#REF!</definedName>
    <definedName name="inf">#REF!</definedName>
    <definedName name="Informe" localSheetId="0" hidden="1">{#N/A,#N/A,FALSE,"PROPON.2001"}</definedName>
    <definedName name="Informe" hidden="1">{#N/A,#N/A,FALSE,"PROPON.2001"}</definedName>
    <definedName name="Inst.Electricas">#REF!</definedName>
    <definedName name="Inst.Hidrosanitarias">#REF!</definedName>
    <definedName name="INSUMOS">#REF!</definedName>
    <definedName name="INTDISEÑO">#REF!</definedName>
    <definedName name="INTERCEPTOR_PRESUPUESTO">#REF!</definedName>
    <definedName name="Interventor">#REF!</definedName>
    <definedName name="Io">#REF!</definedName>
    <definedName name="iopi">#REF!</definedName>
    <definedName name="IR">#REF!</definedName>
    <definedName name="IR_CUMMIN_1.000Bh">#REF!</definedName>
    <definedName name="IR_CUMMIN_10.000Bh">#REF!</definedName>
    <definedName name="IR_CUMMIN_100Bh">#REF!</definedName>
    <definedName name="IR_CUMMIN_10Bh">#REF!</definedName>
    <definedName name="IR_CUMMIN_15.000Bh">#REF!</definedName>
    <definedName name="IR_CUMMIN_20.000Bh">#REF!</definedName>
    <definedName name="IR_CUMMIN_250Bh">#REF!</definedName>
    <definedName name="IR_CUMMIN_3.000Bh">#REF!</definedName>
    <definedName name="IR_CUMMIN_30.000Bh">#REF!</definedName>
    <definedName name="IR_CUMMIN_5.000Bh">#REF!</definedName>
    <definedName name="IR_CUMMIN_500Bh">#REF!</definedName>
    <definedName name="IR_CUMMIN_7.500Bh">#REF!</definedName>
    <definedName name="IR_ELEKTR_1.000Bh">#REF!</definedName>
    <definedName name="IR_ELEKTR_10.000Bh">#REF!</definedName>
    <definedName name="IR_ELEKTR_100Bh">#REF!</definedName>
    <definedName name="IR_ELEKTR_10Bh">#REF!</definedName>
    <definedName name="IR_ELEKTR_15.000Bh">#REF!</definedName>
    <definedName name="IR_ELEKTR_20.000Bh">#REF!</definedName>
    <definedName name="IR_ELEKTR_250Bh">#REF!</definedName>
    <definedName name="IR_ELEKTR_3.000Bh">#REF!</definedName>
    <definedName name="IR_ELEKTR_30.000Bh">#REF!</definedName>
    <definedName name="IR_ELEKTR_5.000Bh">#REF!</definedName>
    <definedName name="IR_ELEKTR_500Bh">#REF!</definedName>
    <definedName name="IR_ELEKTR_7.500Bh">#REF!</definedName>
    <definedName name="IR_FILTER_OuK_10.000Bh">#REF!</definedName>
    <definedName name="IR_FILTER_OuK_1000Bh">#REF!</definedName>
    <definedName name="IR_FILTER_OuK_100Bh">#REF!</definedName>
    <definedName name="IR_FILTER_OuK_10Bh">#REF!</definedName>
    <definedName name="IR_FILTER_OuK_15.000Bh">#REF!</definedName>
    <definedName name="IR_FILTER_OuK_20.000Bh">#REF!</definedName>
    <definedName name="IR_FILTER_OuK_250Bh">#REF!</definedName>
    <definedName name="IR_FILTER_OuK_30.000Bh">#REF!</definedName>
    <definedName name="IR_FILTER_OuK_3000Bh">#REF!</definedName>
    <definedName name="IR_FILTER_OuK_5000Bh">#REF!</definedName>
    <definedName name="IR_FILTER_OuK_500Bh">#REF!</definedName>
    <definedName name="IR_FILTER_OuK_7500Bh">#REF!</definedName>
    <definedName name="IR_FREMDL_1.000Bh">#REF!</definedName>
    <definedName name="IR_FREMDL_10.000Bh">#REF!</definedName>
    <definedName name="IR_FREMDL_100Bh">#REF!</definedName>
    <definedName name="IR_FREMDL_10Bh">#REF!</definedName>
    <definedName name="IR_FREMDL_15.000Bh">#REF!</definedName>
    <definedName name="IR_FREMDL_20.000Bh">#REF!</definedName>
    <definedName name="IR_FREMDL_250Bh">#REF!</definedName>
    <definedName name="IR_FREMDL_3.000Bh">#REF!</definedName>
    <definedName name="IR_FREMDL_5.000Bh">#REF!</definedName>
    <definedName name="IR_FREMDL_500Bh">#REF!</definedName>
    <definedName name="IR_FREMDL_7.500Bh">#REF!</definedName>
    <definedName name="IR_LAUFW_1.000Bh">#REF!</definedName>
    <definedName name="IR_LAUFW_10.000Bh">#REF!</definedName>
    <definedName name="IR_LAUFW_100Bh">#REF!</definedName>
    <definedName name="IR_LAUFW_10Bh">#REF!</definedName>
    <definedName name="IR_LAUFW_15.000Bh">#REF!</definedName>
    <definedName name="IR_LAUFW_20.000Bh">#REF!</definedName>
    <definedName name="IR_LAUFW_250Bh">#REF!</definedName>
    <definedName name="IR_LAUFW_3.000Bh">#REF!</definedName>
    <definedName name="IR_LAUFW_30.000Bh">#REF!</definedName>
    <definedName name="IR_LAUFW_5.000Bh">#REF!</definedName>
    <definedName name="IR_LAUFW_500Bh">#REF!</definedName>
    <definedName name="IR_LAUFW_7.500Bh">#REF!</definedName>
    <definedName name="IR_OK_CUM_10">#REF!</definedName>
    <definedName name="IR_OK_CUM_100">#REF!</definedName>
    <definedName name="IR_OK_CUM_1000">#REF!</definedName>
    <definedName name="IR_OK_CUM_10000">#REF!</definedName>
    <definedName name="IR_OK_CUM_101">#REF!</definedName>
    <definedName name="IR_OK_CUM_10Bh">#REF!</definedName>
    <definedName name="IR_OK_CUM_11">#REF!</definedName>
    <definedName name="IR_OK_CUM_15000">#REF!</definedName>
    <definedName name="IR_OK_CUM_20000">#REF!</definedName>
    <definedName name="IR_OK_CUM_250">#REF!</definedName>
    <definedName name="IR_OK_CUM_3000">#REF!</definedName>
    <definedName name="IR_OK_CUM_30000">#REF!</definedName>
    <definedName name="IR_OK_CUM_500">#REF!</definedName>
    <definedName name="IR_OK_CUM_5000">#REF!</definedName>
    <definedName name="IR_OK_CUM_7500">#REF!</definedName>
    <definedName name="IRCUM_Zeit_1.000Bh">#REF!</definedName>
    <definedName name="IRCUM_Zeit_10.000Bh">#REF!</definedName>
    <definedName name="IRCUM_Zeit_100Bh">#REF!</definedName>
    <definedName name="IRCUM_Zeit_10Bh">#REF!</definedName>
    <definedName name="IRCUM_Zeit_15.000Bh">#REF!</definedName>
    <definedName name="IRCUM_Zeit_20.000Bh">#REF!</definedName>
    <definedName name="IRCUM_Zeit_250Bh">#REF!</definedName>
    <definedName name="IRCUM_Zeit_3.000Bh">#REF!</definedName>
    <definedName name="IRCUM_Zeit_30.000Bh">#REF!</definedName>
    <definedName name="IRCUM_Zeit_5.000Bh">#REF!</definedName>
    <definedName name="IRCUM_Zeit_500Bh">#REF!</definedName>
    <definedName name="IRCUM_Zeit_7.500Bh">#REF!</definedName>
    <definedName name="IRFILT_OK_Zeit_1.000Bh">#REF!</definedName>
    <definedName name="IRFILT_OK_Zeit_10.000Bh">#REF!</definedName>
    <definedName name="IRFILT_OK_Zeit_100Bh">#REF!</definedName>
    <definedName name="IRFILT_OK_Zeit_10Bh">#REF!</definedName>
    <definedName name="IRFILT_OK_Zeit_15.000Bh">#REF!</definedName>
    <definedName name="IRFILT_OK_Zeit_20.000Bh">#REF!</definedName>
    <definedName name="IRFILT_OK_Zeit_250Bh">#REF!</definedName>
    <definedName name="IRFILT_OK_Zeit_3.000Bh">#REF!</definedName>
    <definedName name="IRFILT_OK_Zeit_30.000Bh">#REF!</definedName>
    <definedName name="IRFILT_OK_Zeit_5.000Bh">#REF!</definedName>
    <definedName name="IRFILT_OK_Zeit_500Bh">#REF!</definedName>
    <definedName name="IRFILT_OK_Zeit_7.500Bh">#REF!</definedName>
    <definedName name="IRFILTCU_1.000Bh">#REF!</definedName>
    <definedName name="IRFILTCU_10.000Bh">#REF!</definedName>
    <definedName name="IRFILTCU_100Bh">#REF!</definedName>
    <definedName name="IRFILTCU_10Bh">#REF!</definedName>
    <definedName name="IRFILTCU_15.000Bh">#REF!</definedName>
    <definedName name="IRFILTCU_20.000Bh">#REF!</definedName>
    <definedName name="IRFILTCU_250Bh">#REF!</definedName>
    <definedName name="IRFILTCU_3.000Bh">#REF!</definedName>
    <definedName name="IRFILTCU_30.000Bh">#REF!</definedName>
    <definedName name="IRFILTCU_5.000Bh">#REF!</definedName>
    <definedName name="IRFILTCU_500Bh">#REF!</definedName>
    <definedName name="IRFILTCU_7.500Bh">#REF!</definedName>
    <definedName name="IROuK_1.000Bh">#REF!</definedName>
    <definedName name="IROuK_10.000Bh">#REF!</definedName>
    <definedName name="IROuK_100Bh">#REF!</definedName>
    <definedName name="IROuK_10Bh">#REF!</definedName>
    <definedName name="IROuK_15.000Bh">#REF!</definedName>
    <definedName name="IROuK_20.000Bh">#REF!</definedName>
    <definedName name="IROuK_250Bh">#REF!</definedName>
    <definedName name="IROuK_3.000Bh">#REF!</definedName>
    <definedName name="IROuK_30.000Bh">#REF!</definedName>
    <definedName name="IROuK_5.000Bh">#REF!</definedName>
    <definedName name="IROuK_500Bh">#REF!</definedName>
    <definedName name="IROuK_7.500Bh">#REF!</definedName>
    <definedName name="IROuK_Zeit_1.000Bh">#REF!</definedName>
    <definedName name="IROuK_Zeit_10.000Bh">#REF!</definedName>
    <definedName name="IROuK_Zeit_100Bh">#REF!</definedName>
    <definedName name="IROuK_Zeit_10Bh">#REF!</definedName>
    <definedName name="IROuK_Zeit_15.000Bh">#REF!</definedName>
    <definedName name="IROuK_Zeit_20.000Bh">#REF!</definedName>
    <definedName name="IROuK_Zeit_250Bh">#REF!</definedName>
    <definedName name="IROuK_Zeit_3.000Bh">#REF!</definedName>
    <definedName name="IROuK_Zeit_30.000Bh">#REF!</definedName>
    <definedName name="IROuK_Zeit_5.000Bh">#REF!</definedName>
    <definedName name="IROuK_Zeit_500Bh">#REF!</definedName>
    <definedName name="IROuK_Zeit_7.500Bh">#REF!</definedName>
    <definedName name="IRVERSCH_GRAB_1.000Bh">#REF!</definedName>
    <definedName name="IRVERSCH_GRAB_10.000Bh">#REF!</definedName>
    <definedName name="IRVERSCH_GRAB_100Bh">#REF!</definedName>
    <definedName name="IRVERSCH_GRAB_10Bh">#REF!</definedName>
    <definedName name="IRVERSCH_GRAB_15.000Bh">#REF!</definedName>
    <definedName name="IRVERSCH_GRAB_20.000Bh">#REF!</definedName>
    <definedName name="IRVERSCH_GRAB_250Bh">#REF!</definedName>
    <definedName name="IRVERSCH_GRAB_3.000Bh">#REF!</definedName>
    <definedName name="IRVERSCH_GRAB_30.000Bh">#REF!</definedName>
    <definedName name="IRVERSCH_GRAB_5.000Bh">#REF!</definedName>
    <definedName name="IRVERSCH_GRAB_500Bh">#REF!</definedName>
    <definedName name="IRVERSCH_GRAB_7.500Bh">#REF!</definedName>
    <definedName name="Item">#REF!</definedName>
    <definedName name="ITEM_PO">#REF!</definedName>
    <definedName name="ITEM_PRESUPUESTO">#REF!</definedName>
    <definedName name="ITEM2.10">#REF!</definedName>
    <definedName name="ITEM2.11">#REF!</definedName>
    <definedName name="ITEM2.12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VA_UTIL">#REF!</definedName>
    <definedName name="IVAConsultoria">#REF!</definedName>
    <definedName name="IVASobreUtilidad">#REF!</definedName>
    <definedName name="IvaSUtl">#REF!</definedName>
    <definedName name="J">#REF!</definedName>
    <definedName name="jaimeto">#REF!</definedName>
    <definedName name="jairo">#REF!</definedName>
    <definedName name="jau">#REF!</definedName>
    <definedName name="JJ">#REF!</definedName>
    <definedName name="Jornal">#REF!</definedName>
    <definedName name="juan">#REF!</definedName>
    <definedName name="JUL">#REF!</definedName>
    <definedName name="JUN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K">#REF!</definedName>
    <definedName name="L">#REF!</definedName>
    <definedName name="L.CARCAMO">#REF!</definedName>
    <definedName name="L.CIL">#REF!</definedName>
    <definedName name="L_">#REF!</definedName>
    <definedName name="L_AMB">#REF!</definedName>
    <definedName name="L_ENSAYOS">#REF!</definedName>
    <definedName name="L_MOD">#REF!</definedName>
    <definedName name="L_MUNI">#REF!</definedName>
    <definedName name="L_OTROS">#REF!</definedName>
    <definedName name="L_PMT">#REF!</definedName>
    <definedName name="L_PROF">#REF!</definedName>
    <definedName name="L_PROF_TEC">#REF!</definedName>
    <definedName name="l_siso">#REF!</definedName>
    <definedName name="L_SOCIAL">#REF!</definedName>
    <definedName name="L_TEC">#REF!</definedName>
    <definedName name="L_TIPO">#REF!</definedName>
    <definedName name="L_TIPO_PROY">#REF!</definedName>
    <definedName name="L_TUB">#REF!</definedName>
    <definedName name="Ladrillos">#REF!</definedName>
    <definedName name="LAUFW_Zeit_1.000Bh">#REF!</definedName>
    <definedName name="LAUFW_Zeit_10.000Bh">#REF!</definedName>
    <definedName name="LAUFW_Zeit_100Bh">#REF!</definedName>
    <definedName name="LAUFW_Zeit_10Bh">#REF!</definedName>
    <definedName name="LAUFW_Zeit_15.000Bh">#REF!</definedName>
    <definedName name="LAUFW_Zeit_20.000Bh">#REF!</definedName>
    <definedName name="LAUFW_Zeit_250Bh">#REF!</definedName>
    <definedName name="LAUFW_Zeit_3.000Bh">#REF!</definedName>
    <definedName name="LAUFW_Zeit_30.000Bh">#REF!</definedName>
    <definedName name="LAUFW_Zeit_5.000Bh">#REF!</definedName>
    <definedName name="LAUFW_Zeit_500Bh">#REF!</definedName>
    <definedName name="LAUFW_Zeit_7.500Bh">#REF!</definedName>
    <definedName name="LB">#REF!</definedName>
    <definedName name="Leh">#REF!</definedName>
    <definedName name="LFAB">#REF!</definedName>
    <definedName name="LiMo">#REF!</definedName>
    <definedName name="LIMPIO">#REF!</definedName>
    <definedName name="listaabril">#REF!</definedName>
    <definedName name="listado1" localSheetId="0" hidden="1">{#N/A,#N/A,FALSE,"PROPON.2001"}</definedName>
    <definedName name="listado1" hidden="1">{#N/A,#N/A,FALSE,"PROPON.2001"}</definedName>
    <definedName name="Lmat">#REF!</definedName>
    <definedName name="Longitud">#REF!</definedName>
    <definedName name="LONGITUD_BAJANTE">#REF!</definedName>
    <definedName name="Longitud1">#REF!</definedName>
    <definedName name="Longitud2">#REF!</definedName>
    <definedName name="LOTE">#REF!</definedName>
    <definedName name="LP">#REF!</definedName>
    <definedName name="Ltr">#REF!</definedName>
    <definedName name="LUZ" localSheetId="0" hidden="1">{#N/A,#N/A,FALSE,"PROPON.2001"}</definedName>
    <definedName name="LUZ" hidden="1">{#N/A,#N/A,FALSE,"PROPON.2001"}</definedName>
    <definedName name="M">#REF!</definedName>
    <definedName name="MA">#REF!</definedName>
    <definedName name="Maderas">#REF!</definedName>
    <definedName name="mantenimiento">#REF!</definedName>
    <definedName name="MAR">#REF!</definedName>
    <definedName name="Marca">#REF!</definedName>
    <definedName name="MARIA" localSheetId="0" hidden="1">{#N/A,#N/A,FALSE,"PROPON.2001"}</definedName>
    <definedName name="MARIA" hidden="1">{#N/A,#N/A,FALSE,"PROPON.2001"}</definedName>
    <definedName name="MARTA" localSheetId="0" hidden="1">{#N/A,#N/A,FALSE,"PROPON.2001"}</definedName>
    <definedName name="MARTA" hidden="1">{#N/A,#N/A,FALSE,"PROPON.2001"}</definedName>
    <definedName name="MAT">#REF!</definedName>
    <definedName name="material">#REF!</definedName>
    <definedName name="MATERIALES">#REF!</definedName>
    <definedName name="MAY">#REF!</definedName>
    <definedName name="MCA">#REF!</definedName>
    <definedName name="MCC">#REF!</definedName>
    <definedName name="Medidor">#REF!</definedName>
    <definedName name="MES_ACTUALIZACION_PPTO">#REF!</definedName>
    <definedName name="meses">#REF!</definedName>
    <definedName name="Mínimo">#REF!</definedName>
    <definedName name="mmm" localSheetId="0" hidden="1">{#N/A,#N/A,FALSE,"PROPON.2001"}</definedName>
    <definedName name="mmm" hidden="1">{#N/A,#N/A,FALSE,"PROPON.2001"}</definedName>
    <definedName name="MO">#REF!</definedName>
    <definedName name="MORTERO_CONEXIONES">#REF!</definedName>
    <definedName name="MOTORÖL_1.000Bh">#REF!</definedName>
    <definedName name="MOTORÖL_10.000Bh">#REF!</definedName>
    <definedName name="MOTORÖL_100Bh">#REF!</definedName>
    <definedName name="MOTORÖL_10Bh">#REF!</definedName>
    <definedName name="MOTORÖL_15.000Bh">#REF!</definedName>
    <definedName name="MOTORÖL_20.000Bh">#REF!</definedName>
    <definedName name="MOTORÖL_250Bh">#REF!</definedName>
    <definedName name="MOTORÖL_3.000Bh">#REF!</definedName>
    <definedName name="MOTORÖL_30.000Bh">#REF!</definedName>
    <definedName name="MOTORÖL_5.000Bh">#REF!</definedName>
    <definedName name="MOTORÖL_500Bh">#REF!</definedName>
    <definedName name="MOTORÖL_7.500Bh">#REF!</definedName>
    <definedName name="MTZ_ACOMETIDAS">#REF!</definedName>
    <definedName name="MTZ_APU_NUEVOS">#REF!</definedName>
    <definedName name="MTZ_CANTIDADES">#REF!</definedName>
    <definedName name="MTZ_CANTIDADES_CIMENTACIONES">#REF!</definedName>
    <definedName name="MTZ_DIAMETRO_PULGADA">#REF!</definedName>
    <definedName name="MTZ_ESTRUCTURA_IDU">#REF!</definedName>
    <definedName name="MTZ_ESTRUCTURA_PAVIMENTO">#REF!</definedName>
    <definedName name="MTZ_ESTRUCTURAS">#REF!</definedName>
    <definedName name="MTZ_IMPACTO_URBANO">#REF!</definedName>
    <definedName name="MTZ_JERARQUIA">#REF!</definedName>
    <definedName name="MTZ_LOMGITUD_REAL">#REF!</definedName>
    <definedName name="MTZ_PU_EAB">#REF!</definedName>
    <definedName name="MTZ_SAI_2015">#REF!</definedName>
    <definedName name="MTZ_TRAMOS">#REF!</definedName>
    <definedName name="MU">#REF!</definedName>
    <definedName name="MZ">#REF!</definedName>
    <definedName name="N">#REF!</definedName>
    <definedName name="new" hidden="1">#REF!</definedName>
    <definedName name="NoFacturable">#REF!</definedName>
    <definedName name="NOV">#REF!</definedName>
    <definedName name="NOVAF">#REF!</definedName>
    <definedName name="np">#REF!</definedName>
    <definedName name="NUNI">#REF!</definedName>
    <definedName name="Ñ">#REF!</definedName>
    <definedName name="o">#REF!</definedName>
    <definedName name="OBRA">#REF!</definedName>
    <definedName name="OBSERV">#REF!</definedName>
    <definedName name="OCT">#REF!</definedName>
    <definedName name="OF">#REF!</definedName>
    <definedName name="Oficina">#REF!</definedName>
    <definedName name="OK_FILT_CUM_10">#REF!</definedName>
    <definedName name="OK_FILT_CUM_100">#REF!</definedName>
    <definedName name="OK_FILT_CUM_1000">#REF!</definedName>
    <definedName name="OK_FILT_CUM_10000">#REF!</definedName>
    <definedName name="OK_FILT_CUM_15000">#REF!</definedName>
    <definedName name="OK_FILT_CUM_20000">#REF!</definedName>
    <definedName name="OK_FILT_CUM_250">#REF!</definedName>
    <definedName name="OK_FILT_CUM_3000">#REF!</definedName>
    <definedName name="OK_FILT_CUM_30000">#REF!</definedName>
    <definedName name="OK_FILT_CUM_500">#REF!</definedName>
    <definedName name="OK_FILT_CUM_5000">#REF!</definedName>
    <definedName name="OK_FILT_CUM_7500">#REF!</definedName>
    <definedName name="OL">#REF!</definedName>
    <definedName name="op">#REF!</definedName>
    <definedName name="OrigenConsultoria">#REF!</definedName>
    <definedName name="OrigenObra">#REF!</definedName>
    <definedName name="ORO">#REF!</definedName>
    <definedName name="P">#REF!</definedName>
    <definedName name="PB">#REF!</definedName>
    <definedName name="PEDRO_1">#REF!</definedName>
    <definedName name="PER_PAV">#REF!</definedName>
    <definedName name="PersonalProfesional">#REF!</definedName>
    <definedName name="PersonalTecnico">#REF!</definedName>
    <definedName name="PESO14.2">#REF!</definedName>
    <definedName name="PESO14.3">#REF!</definedName>
    <definedName name="PESO14.4">#REF!</definedName>
    <definedName name="Pinturas">#REF!</definedName>
    <definedName name="PisosEnchapes">#REF!</definedName>
    <definedName name="plazo">#REF!</definedName>
    <definedName name="PlazoEnMeses">#REF!</definedName>
    <definedName name="PMT">#REF!</definedName>
    <definedName name="pnp">#REF!</definedName>
    <definedName name="PorcentajeUtilidad">#REF!</definedName>
    <definedName name="PORTERIA">#REF!</definedName>
    <definedName name="POZ">#REF!</definedName>
    <definedName name="POZO">#REF!</definedName>
    <definedName name="POZO_PREFABRICADO_H_025">#REF!</definedName>
    <definedName name="POZO_PREFABRICADO_H_05">#REF!</definedName>
    <definedName name="POZO_PREFABRICADO_H_1">#REF!</definedName>
    <definedName name="POZO_VOLUMEN_CONEXION">#REF!</definedName>
    <definedName name="POZO1.2">#REF!</definedName>
    <definedName name="POZOS">#REF!</definedName>
    <definedName name="ppppppp">#REF!</definedName>
    <definedName name="PPTO_O1">#REF!</definedName>
    <definedName name="PPTO_O10">#REF!</definedName>
    <definedName name="PPTO_O11">#REF!</definedName>
    <definedName name="PPTO_O2">#REF!</definedName>
    <definedName name="PPTO_O3">#REF!</definedName>
    <definedName name="PPTO_O4">#REF!</definedName>
    <definedName name="PPTO_O5">#REF!</definedName>
    <definedName name="PPTO_O6">#REF!</definedName>
    <definedName name="PPTO_O7">#REF!</definedName>
    <definedName name="PPTO_O8">#REF!</definedName>
    <definedName name="PPTO_O9">#REF!</definedName>
    <definedName name="PPTO_PRECIO_UNITARIO_EAB">#REF!</definedName>
    <definedName name="pptorev">#REF!</definedName>
    <definedName name="pre">#REF!</definedName>
    <definedName name="precios">#REF!</definedName>
    <definedName name="preciosvig">#REF!</definedName>
    <definedName name="Prefabricados">#REF!</definedName>
    <definedName name="PrestacionesSeguridadOtros">#REF!</definedName>
    <definedName name="PRESUPUESTADO">#REF!</definedName>
    <definedName name="print">#REF!</definedName>
    <definedName name="Print_Area_2">(#REF!,#REF!,#REF!,#REF!)</definedName>
    <definedName name="Print_Area_3">(#REF!,#REF!,#REF!,#REF!)</definedName>
    <definedName name="Profesional">#REF!</definedName>
    <definedName name="PROFUNDIDAD_POZO">#REF!</definedName>
    <definedName name="PROGRAMADO">#REF!</definedName>
    <definedName name="PROP">#REF!</definedName>
    <definedName name="PRORROGA">#REF!</definedName>
    <definedName name="q">#REF!</definedName>
    <definedName name="qa">#REF!</definedName>
    <definedName name="qqq">#REF!</definedName>
    <definedName name="RawData">#REF!</definedName>
    <definedName name="RDN">#REF!</definedName>
    <definedName name="REP.PAV">#REF!</definedName>
    <definedName name="REP_E_MOT_10">#REF!</definedName>
    <definedName name="REP_E_MOT_100">#REF!</definedName>
    <definedName name="REP_E_MOT_1000">#REF!</definedName>
    <definedName name="REP_E_MOT_10000">#REF!</definedName>
    <definedName name="REP_E_MOT_15000">#REF!</definedName>
    <definedName name="REP_E_MOT_20000">#REF!</definedName>
    <definedName name="REP_E_MOT_250">#REF!</definedName>
    <definedName name="REP_E_MOT_3000">#REF!</definedName>
    <definedName name="REP_E_MOT_30000">#REF!</definedName>
    <definedName name="REP_E_MOT_500">#REF!</definedName>
    <definedName name="REP_E_MOT_5000">#REF!</definedName>
    <definedName name="REP_E_MOT_7500">#REF!</definedName>
    <definedName name="Resistenciaconductor">#REF!</definedName>
    <definedName name="RR">#REF!</definedName>
    <definedName name="S">#REF!</definedName>
    <definedName name="SALID1">#REF!</definedName>
    <definedName name="SbtPpto">#REF!</definedName>
    <definedName name="SDFGVBNM">#REF!</definedName>
    <definedName name="SEP">#REF!</definedName>
    <definedName name="SERV_OK_CUM_10">#REF!</definedName>
    <definedName name="SERV_OK_CUM_100">#REF!</definedName>
    <definedName name="SERV_OK_CUM_1000">#REF!</definedName>
    <definedName name="SERV_OK_CUM_10000">#REF!</definedName>
    <definedName name="SERV_OK_CUM_15000">#REF!</definedName>
    <definedName name="SERV_OK_CUM_20000">#REF!</definedName>
    <definedName name="SERV_OK_CUM_250">#REF!</definedName>
    <definedName name="SERV_OK_CUM_3000">#REF!</definedName>
    <definedName name="SERV_OK_CUM_30000">#REF!</definedName>
    <definedName name="SERV_OK_CUM_500">#REF!</definedName>
    <definedName name="SERV_OK_CUM_5000">#REF!</definedName>
    <definedName name="SERV_OK_CUM_7500">#REF!</definedName>
    <definedName name="SERVTEILE_E_MOT_10">#REF!</definedName>
    <definedName name="SERVTEILE_E_MOT_100">#REF!</definedName>
    <definedName name="SERVTEILE_E_MOT_1000">#REF!</definedName>
    <definedName name="SERVTEILE_E_MOT_10000">#REF!</definedName>
    <definedName name="SERVTEILE_E_MOT_15000">#REF!</definedName>
    <definedName name="SERVTEILE_E_MOT_20000">#REF!</definedName>
    <definedName name="SERVTEILE_E_MOT_250">#REF!</definedName>
    <definedName name="SERVTEILE_E_MOT_3000">#REF!</definedName>
    <definedName name="SERVTEILE_E_MOT_30000">#REF!</definedName>
    <definedName name="SERVTEILE_E_MOT_3001">#REF!</definedName>
    <definedName name="SERVTEILE_E_MOT_500">#REF!</definedName>
    <definedName name="SERVTEILE_E_MOT_5000">#REF!</definedName>
    <definedName name="SERVTEILE_E_MOT_7500">#REF!</definedName>
    <definedName name="SF">#REF!</definedName>
    <definedName name="SGI_V_INDICES_CIRCUITO_CAUSA">#REF!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5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KAFLEX_CONEXIONES">#REF!</definedName>
    <definedName name="SJ">#REF!</definedName>
    <definedName name="SM">#REF!</definedName>
    <definedName name="SOCIAL">#REF!</definedName>
    <definedName name="SSS">#REF!</definedName>
    <definedName name="st">#REF!</definedName>
    <definedName name="SU">#REF!</definedName>
    <definedName name="SUBESTACIONES">#REF!</definedName>
    <definedName name="SUBTIPOACC">#REF!</definedName>
    <definedName name="t">#REF!</definedName>
    <definedName name="T.1_POZ">#REF!</definedName>
    <definedName name="T.3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ABLA">#REF!</definedName>
    <definedName name="tabla2">#REF!</definedName>
    <definedName name="TarifaMT">#REF!</definedName>
    <definedName name="TB">#REF!</definedName>
    <definedName name="TE">#REF!</definedName>
    <definedName name="Tecnico">#REF!</definedName>
    <definedName name="TEILE_E_MOT_10">#REF!</definedName>
    <definedName name="TEILE_E_MOT_100">#REF!</definedName>
    <definedName name="TEILE_E_MOT_1000">#REF!</definedName>
    <definedName name="TEILE_E_MOT_10000">#REF!</definedName>
    <definedName name="TEILE_E_MOT_15000">#REF!</definedName>
    <definedName name="TEILE_E_MOT_20000">#REF!</definedName>
    <definedName name="TEILE_E_MOT_250">#REF!</definedName>
    <definedName name="TEILE_E_MOT_3000">#REF!</definedName>
    <definedName name="TEILE_E_MOT_30000">#REF!</definedName>
    <definedName name="TEILE_E_MOT_500">#REF!</definedName>
    <definedName name="TEILE_E_MOT_5000">#REF!</definedName>
    <definedName name="TEILE_E_MOT_7500">#REF!</definedName>
    <definedName name="TIPO">#REF!</definedName>
    <definedName name="TIPO_ESTRUCTURA">#REF!</definedName>
    <definedName name="TIPO_POZO">#REF!</definedName>
    <definedName name="TIPO_TUBERIA">#REF!</definedName>
    <definedName name="TipoCosteo">#REF!</definedName>
    <definedName name="TipoCosteoNivelRiesg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tu">#REF!</definedName>
    <definedName name="titu2">#REF!</definedName>
    <definedName name="TITULO">#REF!</definedName>
    <definedName name="Títulos_a_imprimir_IM">#REF!</definedName>
    <definedName name="To">#REF!</definedName>
    <definedName name="tot">#REF!</definedName>
    <definedName name="Total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Calidad">#REF!</definedName>
    <definedName name="TotalCam">#REF!</definedName>
    <definedName name="TotalContratoConIva">#REF!</definedName>
    <definedName name="TotalContratoSinIVA">#REF!</definedName>
    <definedName name="TotalEns">#REF!</definedName>
    <definedName name="TotalEqu">#REF!</definedName>
    <definedName name="TotalImpuestosObra">#REF!</definedName>
    <definedName name="TotalNoFacturable">#REF!</definedName>
    <definedName name="TotalOfi">#REF!</definedName>
    <definedName name="TotalPaginaPersonal">#REF!</definedName>
    <definedName name="TotalPro">#REF!</definedName>
    <definedName name="TotalTec">#REF!</definedName>
    <definedName name="TotalTram">#REF!</definedName>
    <definedName name="TotalVia">#REF!</definedName>
    <definedName name="TR">#REF!</definedName>
    <definedName name="Tramite">#REF!</definedName>
    <definedName name="TRAMO">#REF!</definedName>
    <definedName name="TRAMO_CONCRETO_DOMICILIARIA">#REF!</definedName>
    <definedName name="TRAMO_PO">#REF!</definedName>
    <definedName name="TRANS">#REF!</definedName>
    <definedName name="transtub">#REF!</definedName>
    <definedName name="TRAT">#REF!</definedName>
    <definedName name="TRIANG">#REF!</definedName>
    <definedName name="TtlCD">#REF!</definedName>
    <definedName name="TU">#REF!</definedName>
    <definedName name="TUBERIA">#REF!</definedName>
    <definedName name="TUBERIA_300_GRP_CONEXIONES">#REF!</definedName>
    <definedName name="TUBERIA_350_GRP_CONEXIONES">#REF!</definedName>
    <definedName name="TUBERIA_400_GRP_CONEXIONES">#REF!</definedName>
    <definedName name="TUBERIA_450_GRP_CONEXIONES">#REF!</definedName>
    <definedName name="TUBERIA_500_GRP_CONEXIONES">#REF!</definedName>
    <definedName name="U">#REF!</definedName>
    <definedName name="UM">#REF!</definedName>
    <definedName name="UNDS">#REF!</definedName>
    <definedName name="UNIDAD1">#REF!</definedName>
    <definedName name="UNIDAD521">#REF!</definedName>
    <definedName name="US">#REF!</definedName>
    <definedName name="ut">#REF!</definedName>
    <definedName name="Utilidad">#REF!</definedName>
    <definedName name="UtilidadObra">#REF!</definedName>
    <definedName name="V">#REF!</definedName>
    <definedName name="ValorTotConsultoria">#REF!</definedName>
    <definedName name="variacion">#REF!</definedName>
    <definedName name="VariosAnalisis">#REF!</definedName>
    <definedName name="VE">#REF!</definedName>
    <definedName name="VI">#REF!</definedName>
    <definedName name="VIA">#REF!</definedName>
    <definedName name="Viajes">#REF!</definedName>
    <definedName name="VV">#REF!</definedName>
    <definedName name="W">#REF!</definedName>
    <definedName name="WART_e_MOT_10">#REF!</definedName>
    <definedName name="WART_E_MOT_100">#REF!</definedName>
    <definedName name="WART_E_MOT_1000">#REF!</definedName>
    <definedName name="WART_E_MOT_10000">#REF!</definedName>
    <definedName name="WART_E_MOT_15000">#REF!</definedName>
    <definedName name="WART_E_MOT_20000">#REF!</definedName>
    <definedName name="WART_E_MOT_250">#REF!</definedName>
    <definedName name="WART_E_MOT_3000">#REF!</definedName>
    <definedName name="WART_E_MOT_30000">#REF!</definedName>
    <definedName name="WART_E_MOT_500">#REF!</definedName>
    <definedName name="WART_E_MOT_5000">#REF!</definedName>
    <definedName name="WART_E_MOT_7500">#REF!</definedName>
    <definedName name="WART_OK_CUM_10">#REF!</definedName>
    <definedName name="WART_OK_CUM_100">#REF!</definedName>
    <definedName name="WART_OK_CUM_1000">#REF!</definedName>
    <definedName name="WART_OK_CUM_10000">#REF!</definedName>
    <definedName name="WART_OK_CUM_15000">#REF!</definedName>
    <definedName name="WART_OK_CUM_20000">#REF!</definedName>
    <definedName name="WART_OK_CUM_250">#REF!</definedName>
    <definedName name="WART_OK_CUM_3000">#REF!</definedName>
    <definedName name="WART_OK_CUM_30000">#REF!</definedName>
    <definedName name="WART_OK_CUM_500">#REF!</definedName>
    <definedName name="WART_OK_CUM_5000">#REF!</definedName>
    <definedName name="WART_OK_CUM_7500">#REF!</definedName>
    <definedName name="wrn.listado." localSheetId="0" hidden="1">{#N/A,#N/A,FALSE,"PROPON.2001"}</definedName>
    <definedName name="wrn.listado." hidden="1">{#N/A,#N/A,FALSE,"PROPON.2001"}</definedName>
    <definedName name="www">#REF!</definedName>
    <definedName name="x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x">#REF!</definedName>
    <definedName name="xxx">#REF!</definedName>
    <definedName name="xxxx">#REF!</definedName>
    <definedName name="y">#REF!</definedName>
    <definedName name="Z">#REF!</definedName>
    <definedName name="Z_0A9E834B_B7B4_436F_A40A_A498EE0E126B_.wvu.FilterData" localSheetId="0" hidden="1">'PRESUP DISEÑOS (pliego) '!$B$9:$H$26</definedName>
    <definedName name="Z_0A9E834B_B7B4_436F_A40A_A498EE0E126B_.wvu.PrintArea" localSheetId="0" hidden="1">'PRESUP DISEÑOS (pliego) '!$B$2:$H$41</definedName>
    <definedName name="Z_F98EBD86_C24A_49C5_852E_753464232705_.wvu.FilterData" localSheetId="0" hidden="1">'PRESUP DISEÑOS (pliego) '!$B$9:$H$26</definedName>
    <definedName name="Z_F98EBD86_C24A_49C5_852E_753464232705_.wvu.PrintArea" localSheetId="0" hidden="1">'PRESUP DISEÑOS (pliego) '!$B$2:$H$41</definedName>
    <definedName name="Zeit10">#REF!</definedName>
    <definedName name="Zeit100">#REF!</definedName>
    <definedName name="Zeit1000">#REF!</definedName>
    <definedName name="Zeit10000">#REF!</definedName>
    <definedName name="Zeit15000">#REF!</definedName>
    <definedName name="Zeit20000">#REF!</definedName>
    <definedName name="Zeit250">#REF!</definedName>
    <definedName name="Zeit3000">#REF!</definedName>
    <definedName name="Zeit30000">#REF!</definedName>
    <definedName name="Zeit500">#REF!</definedName>
    <definedName name="Zeit5000">#REF!</definedName>
    <definedName name="Zeit750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" i="2" l="1"/>
  <c r="H32" i="2" s="1"/>
  <c r="H31" i="2"/>
  <c r="G30" i="2"/>
  <c r="H30" i="2" s="1"/>
  <c r="H33" i="2" s="1"/>
  <c r="H35" i="2" s="1"/>
  <c r="G20" i="2"/>
  <c r="H20" i="2"/>
  <c r="G19" i="2"/>
  <c r="H19" i="2"/>
  <c r="H18" i="2"/>
  <c r="H17" i="2"/>
  <c r="H14" i="2"/>
  <c r="H13" i="2"/>
  <c r="G11" i="2"/>
  <c r="H16" i="2"/>
  <c r="H10" i="2"/>
  <c r="H36" i="2" l="1"/>
  <c r="H37" i="2" s="1"/>
  <c r="H38" i="2" s="1"/>
  <c r="H15" i="2"/>
  <c r="H11" i="2"/>
  <c r="H12" i="2"/>
  <c r="H21" i="2" l="1"/>
  <c r="H23" i="2" s="1"/>
  <c r="H24" i="2" s="1"/>
  <c r="H25" i="2" s="1"/>
  <c r="H26" i="2" s="1"/>
  <c r="H40" i="2" s="1"/>
  <c r="H45" i="2" s="1"/>
</calcChain>
</file>

<file path=xl/sharedStrings.xml><?xml version="1.0" encoding="utf-8"?>
<sst xmlns="http://schemas.openxmlformats.org/spreadsheetml/2006/main" count="64" uniqueCount="53">
  <si>
    <t>CALCULO DEL VALOR DE LA CONSULTORÍA</t>
  </si>
  <si>
    <t>PROYECTO:</t>
  </si>
  <si>
    <t>“REALIZACIÓN DE LA CONSULTORÍA PARA LA CONTRATACIÓN DE ESTUDIOS TÉCNICOS COMPLEMENTARIOS FASE 3 DEL PABELLÓN 1 DE LA PLAZA DE MERCADO DE PROPIEDAD DE INFIMANIZALES Y LA PROPUESTA DE DISEÑO DEL ESPACIO PÚBLICO PERIMETRAL DE LOS PABELLONES EXISTENTES ENTRE CARRERAS 15 Y 17 Y ENTRE CALLES 22 A 24 DE MANIZALES.”</t>
  </si>
  <si>
    <r>
      <rPr>
        <b/>
        <sz val="14"/>
        <color theme="1"/>
        <rFont val="Aptos Narrow"/>
        <family val="2"/>
        <scheme val="minor"/>
      </rPr>
      <t>PLAZO:</t>
    </r>
    <r>
      <rPr>
        <sz val="14"/>
        <color theme="1"/>
        <rFont val="Aptos Narrow"/>
        <family val="2"/>
        <scheme val="minor"/>
      </rPr>
      <t xml:space="preserve">   </t>
    </r>
  </si>
  <si>
    <t>Noventa (90) dias calendario</t>
  </si>
  <si>
    <t>COSTOS DE PERSONAL CON DEDICACION AL PROYECTO</t>
  </si>
  <si>
    <t>PERSONAL</t>
  </si>
  <si>
    <t>CATEGORIA</t>
  </si>
  <si>
    <t>REMUNERACIÓN MENSUAL (PESOS 2025)</t>
  </si>
  <si>
    <t>CANT 
(1)</t>
  </si>
  <si>
    <t>APLICACIÓN MES
(2)</t>
  </si>
  <si>
    <t>CANTIDAD MESES
(3)</t>
  </si>
  <si>
    <t>VALOR PARCIAL
(4=1*2*3)</t>
  </si>
  <si>
    <t>Director Proyecto</t>
  </si>
  <si>
    <t>Directivo</t>
  </si>
  <si>
    <t>Coordinador de Diseños</t>
  </si>
  <si>
    <t>Profesional Especializado</t>
  </si>
  <si>
    <t>Ingeniero especialista en Estructuras</t>
  </si>
  <si>
    <t>Ingeniero especialista en Hidráulica y RCI</t>
  </si>
  <si>
    <t>Ingeniero especialista en Redes de Gas</t>
  </si>
  <si>
    <t>Ingeniero Electricista ( con experiencia en redes  de comunicaciones y complementarias)</t>
  </si>
  <si>
    <t>Ingeniero  Mecanico HVAC</t>
  </si>
  <si>
    <t>Ingeniero   Ambiental (PGIO - PMT)</t>
  </si>
  <si>
    <t>Ingeniero civil / Arquitecto Presupuesto y Programación</t>
  </si>
  <si>
    <t>Profesional Universitario</t>
  </si>
  <si>
    <t>Secretaria</t>
  </si>
  <si>
    <t>Apoyo Admninistrativo</t>
  </si>
  <si>
    <t>COSTO SALARIO BASE PERSONAL</t>
  </si>
  <si>
    <t>FACTOR MULTIPLICADOR</t>
  </si>
  <si>
    <t>COSTO BASICO PERSONAL (SIN IVA)</t>
  </si>
  <si>
    <t>VALOR DEL IVA</t>
  </si>
  <si>
    <t>VALOR COSTOS DE PERSONAL (CON IVA)</t>
  </si>
  <si>
    <t>VALOR TOTAL COSTOS DE PERSONAL</t>
  </si>
  <si>
    <t>OTROS COSTOS DIRECTOS</t>
  </si>
  <si>
    <t>CONCEPTO</t>
  </si>
  <si>
    <t>UN</t>
  </si>
  <si>
    <t>VALOR</t>
  </si>
  <si>
    <t>CANT</t>
  </si>
  <si>
    <t>APLICACIÓN MES</t>
  </si>
  <si>
    <t>CANTIDAD MESES</t>
  </si>
  <si>
    <t>VALOR PARCIAL</t>
  </si>
  <si>
    <t>Gastos funcionamiento Equipo de Trabajo en oficina</t>
  </si>
  <si>
    <t>Comisión topográfica (Topógrafo, + cadeneros + estación)</t>
  </si>
  <si>
    <t>MES</t>
  </si>
  <si>
    <t>Otros costos logística, comunicaciones, equipos, software.</t>
  </si>
  <si>
    <t>SUBTOTAL OTROS COSTOS</t>
  </si>
  <si>
    <t>COSTO BASICO  SIN IVA</t>
  </si>
  <si>
    <t>VALOR  OTROS COSTOS DIRECTOS (CON IVA)</t>
  </si>
  <si>
    <t xml:space="preserve">VALOR TOTAL OTROS COSTOS DIRECTOS </t>
  </si>
  <si>
    <t>TOTAL  COSTOS CONSULTORIA DE ESTUDIOS Y DISEÑOS</t>
  </si>
  <si>
    <t>Julio 31 de 2025</t>
  </si>
  <si>
    <t>SMMLV 2025</t>
  </si>
  <si>
    <t xml:space="preserve">Arquitecto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</si>
</sst>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[$$-300A]\ #,##0"/>
    <numFmt numFmtId="165" formatCode="#,##0.0"/>
    <numFmt numFmtId="166" formatCode="0.0"/>
    <numFmt numFmtId="167" formatCode="[$$-240A]\ #,##0"/>
    <numFmt numFmtId="168" formatCode="#,##0.000"/>
    <numFmt numFmtId="169" formatCode="0.0%"/>
    <numFmt numFmtId="170" formatCode="_-* #,##0_-;\-* #,##0_-;_-* &quot;-&quot;??_-;_-@_-"/>
    <numFmt numFmtId="171" formatCode="_-* #,##0.0_-;\-* #,##0.0_-;_-* &quot;-&quot;??_-;_-@_-"/>
  </numFmts>
  <fonts count="20" x14ac:knownFonts="1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20"/>
      <color theme="0"/>
      <name val="Arial"/>
      <family val="2"/>
    </font>
    <font>
      <b/>
      <sz val="16"/>
      <color theme="1"/>
      <name val="Arial"/>
      <family val="2"/>
    </font>
    <font>
      <b/>
      <sz val="16"/>
      <color theme="0"/>
      <name val="Arial"/>
      <family val="2"/>
    </font>
    <font>
      <sz val="16"/>
      <name val="Arial"/>
      <family val="2"/>
    </font>
    <font>
      <b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1"/>
      <name val="Arial"/>
      <family val="2"/>
    </font>
    <font>
      <b/>
      <sz val="10"/>
      <color indexed="32"/>
      <name val="Arial"/>
      <family val="2"/>
    </font>
    <font>
      <sz val="11"/>
      <color theme="1"/>
      <name val="Arial"/>
      <family val="2"/>
    </font>
    <font>
      <sz val="11"/>
      <color rgb="FF002060"/>
      <name val="Arial"/>
      <family val="2"/>
    </font>
    <font>
      <sz val="10"/>
      <color rgb="FF000000"/>
      <name val="Tahoma"/>
      <family val="2"/>
    </font>
    <font>
      <b/>
      <sz val="11"/>
      <name val="Arial"/>
      <family val="2"/>
    </font>
    <font>
      <b/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9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</cellStyleXfs>
  <cellXfs count="119">
    <xf numFmtId="0" fontId="0" fillId="0" borderId="0" xfId="0"/>
    <xf numFmtId="0" fontId="4" fillId="0" borderId="0" xfId="2" applyFont="1" applyAlignment="1">
      <alignment horizontal="center" vertical="center"/>
    </xf>
    <xf numFmtId="0" fontId="6" fillId="2" borderId="0" xfId="2" applyFont="1" applyFill="1" applyAlignment="1">
      <alignment horizontal="center" vertical="center" wrapText="1"/>
    </xf>
    <xf numFmtId="0" fontId="7" fillId="0" borderId="0" xfId="2" applyFont="1" applyAlignment="1">
      <alignment vertical="center"/>
    </xf>
    <xf numFmtId="0" fontId="17" fillId="2" borderId="0" xfId="0" applyFont="1" applyFill="1" applyAlignment="1">
      <alignment vertical="center"/>
    </xf>
    <xf numFmtId="169" fontId="15" fillId="2" borderId="24" xfId="4" applyNumberFormat="1" applyFont="1" applyFill="1" applyBorder="1" applyAlignment="1">
      <alignment horizontal="center" vertical="center"/>
    </xf>
    <xf numFmtId="10" fontId="15" fillId="2" borderId="25" xfId="4" applyNumberFormat="1" applyFont="1" applyFill="1" applyBorder="1" applyAlignment="1">
      <alignment horizontal="center" vertical="center"/>
    </xf>
    <xf numFmtId="169" fontId="15" fillId="0" borderId="23" xfId="4" applyNumberFormat="1" applyFont="1" applyFill="1" applyBorder="1" applyAlignment="1">
      <alignment horizontal="center" vertical="center"/>
    </xf>
    <xf numFmtId="10" fontId="15" fillId="0" borderId="22" xfId="4" applyNumberFormat="1" applyFont="1" applyFill="1" applyBorder="1" applyAlignment="1">
      <alignment horizontal="center" vertical="center"/>
    </xf>
    <xf numFmtId="170" fontId="8" fillId="0" borderId="0" xfId="1" applyNumberFormat="1" applyFont="1" applyBorder="1" applyAlignment="1">
      <alignment vertical="center"/>
    </xf>
    <xf numFmtId="171" fontId="8" fillId="0" borderId="0" xfId="1" applyNumberFormat="1" applyFont="1" applyBorder="1" applyAlignment="1">
      <alignment vertical="center"/>
    </xf>
    <xf numFmtId="0" fontId="1" fillId="0" borderId="0" xfId="5" applyAlignment="1">
      <alignment horizontal="center" vertical="center"/>
    </xf>
    <xf numFmtId="0" fontId="1" fillId="0" borderId="0" xfId="5" applyAlignment="1">
      <alignment vertical="center"/>
    </xf>
    <xf numFmtId="0" fontId="8" fillId="0" borderId="1" xfId="5" applyFont="1" applyBorder="1" applyAlignment="1">
      <alignment horizontal="left" vertical="center" wrapText="1"/>
    </xf>
    <xf numFmtId="0" fontId="9" fillId="0" borderId="2" xfId="5" applyFont="1" applyBorder="1" applyAlignment="1">
      <alignment horizontal="justify" vertical="center" wrapText="1"/>
    </xf>
    <xf numFmtId="0" fontId="9" fillId="0" borderId="3" xfId="5" applyFont="1" applyBorder="1" applyAlignment="1">
      <alignment horizontal="justify" vertical="center" wrapText="1"/>
    </xf>
    <xf numFmtId="0" fontId="9" fillId="0" borderId="4" xfId="5" applyFont="1" applyBorder="1" applyAlignment="1">
      <alignment horizontal="justify" vertical="center" wrapText="1"/>
    </xf>
    <xf numFmtId="0" fontId="1" fillId="0" borderId="0" xfId="5" applyAlignment="1">
      <alignment horizontal="left" vertical="center" wrapText="1"/>
    </xf>
    <xf numFmtId="0" fontId="10" fillId="0" borderId="1" xfId="5" applyFont="1" applyBorder="1" applyAlignment="1">
      <alignment vertical="center" wrapText="1"/>
    </xf>
    <xf numFmtId="0" fontId="9" fillId="0" borderId="2" xfId="5" applyFont="1" applyBorder="1" applyAlignment="1">
      <alignment horizontal="left" vertical="center" wrapText="1"/>
    </xf>
    <xf numFmtId="0" fontId="9" fillId="0" borderId="3" xfId="5" applyFont="1" applyBorder="1" applyAlignment="1">
      <alignment horizontal="left" vertical="center" wrapText="1"/>
    </xf>
    <xf numFmtId="0" fontId="9" fillId="0" borderId="4" xfId="5" applyFont="1" applyBorder="1" applyAlignment="1">
      <alignment horizontal="left" vertical="center" wrapText="1"/>
    </xf>
    <xf numFmtId="0" fontId="12" fillId="3" borderId="0" xfId="5" applyFont="1" applyFill="1" applyAlignment="1">
      <alignment horizontal="center" vertical="center"/>
    </xf>
    <xf numFmtId="0" fontId="13" fillId="0" borderId="5" xfId="5" applyFont="1" applyBorder="1" applyAlignment="1">
      <alignment horizontal="center" vertical="center" wrapText="1"/>
    </xf>
    <xf numFmtId="0" fontId="13" fillId="0" borderId="10" xfId="5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3" fillId="0" borderId="12" xfId="5" applyFont="1" applyBorder="1" applyAlignment="1">
      <alignment horizontal="center" vertical="center" wrapText="1"/>
    </xf>
    <xf numFmtId="0" fontId="14" fillId="0" borderId="0" xfId="5" applyFont="1" applyAlignment="1">
      <alignment horizontal="center" vertical="center" wrapText="1"/>
    </xf>
    <xf numFmtId="0" fontId="1" fillId="2" borderId="0" xfId="5" applyFill="1" applyAlignment="1">
      <alignment horizontal="center" vertical="center"/>
    </xf>
    <xf numFmtId="0" fontId="15" fillId="2" borderId="13" xfId="5" applyFont="1" applyFill="1" applyBorder="1" applyAlignment="1">
      <alignment vertical="center" wrapText="1"/>
    </xf>
    <xf numFmtId="0" fontId="15" fillId="2" borderId="1" xfId="5" applyFont="1" applyFill="1" applyBorder="1" applyAlignment="1">
      <alignment horizontal="center" vertical="center"/>
    </xf>
    <xf numFmtId="164" fontId="15" fillId="2" borderId="1" xfId="5" applyNumberFormat="1" applyFont="1" applyFill="1" applyBorder="1" applyAlignment="1">
      <alignment vertical="center"/>
    </xf>
    <xf numFmtId="165" fontId="15" fillId="2" borderId="1" xfId="5" applyNumberFormat="1" applyFont="1" applyFill="1" applyBorder="1" applyAlignment="1">
      <alignment horizontal="center" vertical="center"/>
    </xf>
    <xf numFmtId="166" fontId="15" fillId="2" borderId="1" xfId="5" applyNumberFormat="1" applyFont="1" applyFill="1" applyBorder="1" applyAlignment="1">
      <alignment horizontal="center" vertical="center"/>
    </xf>
    <xf numFmtId="1" fontId="15" fillId="2" borderId="1" xfId="5" applyNumberFormat="1" applyFont="1" applyFill="1" applyBorder="1" applyAlignment="1">
      <alignment horizontal="center" vertical="center"/>
    </xf>
    <xf numFmtId="167" fontId="15" fillId="2" borderId="14" xfId="5" applyNumberFormat="1" applyFont="1" applyFill="1" applyBorder="1" applyAlignment="1">
      <alignment vertical="center"/>
    </xf>
    <xf numFmtId="167" fontId="16" fillId="2" borderId="0" xfId="5" applyNumberFormat="1" applyFont="1" applyFill="1" applyAlignment="1">
      <alignment vertical="center"/>
    </xf>
    <xf numFmtId="0" fontId="1" fillId="2" borderId="0" xfId="5" applyFill="1" applyAlignment="1">
      <alignment vertical="center"/>
    </xf>
    <xf numFmtId="167" fontId="15" fillId="2" borderId="0" xfId="5" applyNumberFormat="1" applyFont="1" applyFill="1" applyAlignment="1">
      <alignment vertical="center"/>
    </xf>
    <xf numFmtId="0" fontId="11" fillId="2" borderId="15" xfId="5" applyFont="1" applyFill="1" applyBorder="1" applyAlignment="1">
      <alignment horizontal="right" vertical="center" wrapText="1"/>
    </xf>
    <xf numFmtId="0" fontId="11" fillId="2" borderId="16" xfId="5" applyFont="1" applyFill="1" applyBorder="1" applyAlignment="1">
      <alignment horizontal="right" vertical="center" wrapText="1"/>
    </xf>
    <xf numFmtId="0" fontId="11" fillId="2" borderId="17" xfId="5" applyFont="1" applyFill="1" applyBorder="1" applyAlignment="1">
      <alignment horizontal="right" vertical="center" wrapText="1"/>
    </xf>
    <xf numFmtId="165" fontId="11" fillId="2" borderId="18" xfId="5" applyNumberFormat="1" applyFont="1" applyFill="1" applyBorder="1" applyAlignment="1">
      <alignment vertical="center"/>
    </xf>
    <xf numFmtId="2" fontId="11" fillId="2" borderId="19" xfId="5" applyNumberFormat="1" applyFont="1" applyFill="1" applyBorder="1" applyAlignment="1">
      <alignment vertical="center"/>
    </xf>
    <xf numFmtId="167" fontId="11" fillId="2" borderId="20" xfId="5" applyNumberFormat="1" applyFont="1" applyFill="1" applyBorder="1" applyAlignment="1">
      <alignment vertical="center"/>
    </xf>
    <xf numFmtId="0" fontId="15" fillId="2" borderId="21" xfId="5" applyFont="1" applyFill="1" applyBorder="1" applyAlignment="1">
      <alignment horizontal="right" vertical="center" wrapText="1"/>
    </xf>
    <xf numFmtId="0" fontId="15" fillId="2" borderId="22" xfId="5" applyFont="1" applyFill="1" applyBorder="1" applyAlignment="1">
      <alignment horizontal="right" vertical="center" wrapText="1"/>
    </xf>
    <xf numFmtId="0" fontId="15" fillId="2" borderId="23" xfId="5" applyFont="1" applyFill="1" applyBorder="1" applyAlignment="1">
      <alignment horizontal="right" vertical="center" wrapText="1"/>
    </xf>
    <xf numFmtId="2" fontId="15" fillId="2" borderId="24" xfId="5" applyNumberFormat="1" applyFont="1" applyFill="1" applyBorder="1" applyAlignment="1">
      <alignment vertical="center"/>
    </xf>
    <xf numFmtId="2" fontId="15" fillId="2" borderId="25" xfId="5" applyNumberFormat="1" applyFont="1" applyFill="1" applyBorder="1" applyAlignment="1">
      <alignment vertical="center"/>
    </xf>
    <xf numFmtId="167" fontId="18" fillId="2" borderId="0" xfId="5" applyNumberFormat="1" applyFont="1" applyFill="1" applyAlignment="1">
      <alignment vertical="center"/>
    </xf>
    <xf numFmtId="167" fontId="15" fillId="2" borderId="26" xfId="5" applyNumberFormat="1" applyFont="1" applyFill="1" applyBorder="1" applyAlignment="1">
      <alignment vertical="center"/>
    </xf>
    <xf numFmtId="168" fontId="18" fillId="2" borderId="0" xfId="5" applyNumberFormat="1" applyFont="1" applyFill="1" applyAlignment="1">
      <alignment vertical="center"/>
    </xf>
    <xf numFmtId="0" fontId="15" fillId="2" borderId="24" xfId="5" applyFont="1" applyFill="1" applyBorder="1" applyAlignment="1">
      <alignment vertical="center"/>
    </xf>
    <xf numFmtId="167" fontId="19" fillId="2" borderId="0" xfId="5" applyNumberFormat="1" applyFont="1" applyFill="1" applyAlignment="1">
      <alignment vertical="center"/>
    </xf>
    <xf numFmtId="167" fontId="19" fillId="0" borderId="0" xfId="5" applyNumberFormat="1" applyFont="1" applyAlignment="1">
      <alignment vertical="center"/>
    </xf>
    <xf numFmtId="0" fontId="1" fillId="0" borderId="5" xfId="5" applyBorder="1" applyAlignment="1">
      <alignment vertical="center"/>
    </xf>
    <xf numFmtId="0" fontId="1" fillId="0" borderId="6" xfId="5" applyBorder="1" applyAlignment="1">
      <alignment vertical="center"/>
    </xf>
    <xf numFmtId="0" fontId="1" fillId="0" borderId="7" xfId="5" applyBorder="1" applyAlignment="1">
      <alignment vertical="center"/>
    </xf>
    <xf numFmtId="167" fontId="16" fillId="0" borderId="0" xfId="5" applyNumberFormat="1" applyFont="1" applyAlignment="1">
      <alignment vertical="center"/>
    </xf>
    <xf numFmtId="0" fontId="13" fillId="0" borderId="36" xfId="5" applyFont="1" applyBorder="1" applyAlignment="1">
      <alignment horizontal="center" vertical="center" wrapText="1"/>
    </xf>
    <xf numFmtId="0" fontId="13" fillId="0" borderId="1" xfId="5" applyFont="1" applyBorder="1" applyAlignment="1">
      <alignment horizontal="center" vertical="center" wrapText="1"/>
    </xf>
    <xf numFmtId="167" fontId="13" fillId="0" borderId="1" xfId="5" applyNumberFormat="1" applyFont="1" applyBorder="1" applyAlignment="1">
      <alignment horizontal="center" vertical="center" wrapText="1"/>
    </xf>
    <xf numFmtId="0" fontId="13" fillId="0" borderId="2" xfId="5" applyFont="1" applyBorder="1" applyAlignment="1">
      <alignment horizontal="center" vertical="center" wrapText="1"/>
    </xf>
    <xf numFmtId="167" fontId="13" fillId="0" borderId="14" xfId="5" applyNumberFormat="1" applyFont="1" applyBorder="1" applyAlignment="1">
      <alignment horizontal="center" vertical="center" wrapText="1"/>
    </xf>
    <xf numFmtId="0" fontId="15" fillId="0" borderId="37" xfId="5" applyFont="1" applyBorder="1" applyAlignment="1">
      <alignment vertical="center" wrapText="1"/>
    </xf>
    <xf numFmtId="167" fontId="15" fillId="0" borderId="18" xfId="5" applyNumberFormat="1" applyFont="1" applyBorder="1" applyAlignment="1">
      <alignment horizontal="center" vertical="center"/>
    </xf>
    <xf numFmtId="167" fontId="15" fillId="0" borderId="18" xfId="5" applyNumberFormat="1" applyFont="1" applyBorder="1" applyAlignment="1">
      <alignment vertical="center"/>
    </xf>
    <xf numFmtId="3" fontId="15" fillId="0" borderId="18" xfId="5" applyNumberFormat="1" applyFont="1" applyBorder="1" applyAlignment="1">
      <alignment horizontal="center" vertical="center"/>
    </xf>
    <xf numFmtId="167" fontId="15" fillId="0" borderId="14" xfId="5" applyNumberFormat="1" applyFont="1" applyBorder="1" applyAlignment="1">
      <alignment vertical="center"/>
    </xf>
    <xf numFmtId="167" fontId="15" fillId="2" borderId="18" xfId="5" applyNumberFormat="1" applyFont="1" applyFill="1" applyBorder="1" applyAlignment="1">
      <alignment vertical="center"/>
    </xf>
    <xf numFmtId="49" fontId="11" fillId="0" borderId="15" xfId="5" applyNumberFormat="1" applyFont="1" applyBorder="1" applyAlignment="1">
      <alignment horizontal="right" vertical="center"/>
    </xf>
    <xf numFmtId="49" fontId="11" fillId="0" borderId="16" xfId="5" applyNumberFormat="1" applyFont="1" applyBorder="1" applyAlignment="1">
      <alignment horizontal="right" vertical="center"/>
    </xf>
    <xf numFmtId="49" fontId="11" fillId="0" borderId="17" xfId="5" applyNumberFormat="1" applyFont="1" applyBorder="1" applyAlignment="1">
      <alignment horizontal="right" vertical="center"/>
    </xf>
    <xf numFmtId="49" fontId="11" fillId="0" borderId="17" xfId="5" applyNumberFormat="1" applyFont="1" applyBorder="1" applyAlignment="1">
      <alignment vertical="center"/>
    </xf>
    <xf numFmtId="49" fontId="11" fillId="0" borderId="16" xfId="5" applyNumberFormat="1" applyFont="1" applyBorder="1" applyAlignment="1">
      <alignment vertical="center"/>
    </xf>
    <xf numFmtId="167" fontId="11" fillId="0" borderId="20" xfId="5" applyNumberFormat="1" applyFont="1" applyBorder="1" applyAlignment="1">
      <alignment vertical="center"/>
    </xf>
    <xf numFmtId="49" fontId="15" fillId="0" borderId="21" xfId="5" applyNumberFormat="1" applyFont="1" applyBorder="1" applyAlignment="1">
      <alignment horizontal="right" vertical="center"/>
    </xf>
    <xf numFmtId="49" fontId="15" fillId="0" borderId="22" xfId="5" applyNumberFormat="1" applyFont="1" applyBorder="1" applyAlignment="1">
      <alignment horizontal="right" vertical="center"/>
    </xf>
    <xf numFmtId="49" fontId="15" fillId="0" borderId="23" xfId="5" applyNumberFormat="1" applyFont="1" applyBorder="1" applyAlignment="1">
      <alignment horizontal="right" vertical="center"/>
    </xf>
    <xf numFmtId="167" fontId="15" fillId="0" borderId="25" xfId="5" applyNumberFormat="1" applyFont="1" applyBorder="1" applyAlignment="1">
      <alignment vertical="center"/>
    </xf>
    <xf numFmtId="49" fontId="15" fillId="0" borderId="23" xfId="5" applyNumberFormat="1" applyFont="1" applyBorder="1" applyAlignment="1">
      <alignment vertical="center"/>
    </xf>
    <xf numFmtId="49" fontId="15" fillId="0" borderId="22" xfId="5" applyNumberFormat="1" applyFont="1" applyBorder="1" applyAlignment="1">
      <alignment vertical="center"/>
    </xf>
    <xf numFmtId="3" fontId="15" fillId="0" borderId="26" xfId="5" applyNumberFormat="1" applyFont="1" applyBorder="1" applyAlignment="1">
      <alignment vertical="center"/>
    </xf>
    <xf numFmtId="49" fontId="11" fillId="0" borderId="21" xfId="5" applyNumberFormat="1" applyFont="1" applyBorder="1" applyAlignment="1">
      <alignment horizontal="right" vertical="center"/>
    </xf>
    <xf numFmtId="49" fontId="11" fillId="0" borderId="22" xfId="5" applyNumberFormat="1" applyFont="1" applyBorder="1" applyAlignment="1">
      <alignment horizontal="right" vertical="center"/>
    </xf>
    <xf numFmtId="49" fontId="11" fillId="0" borderId="23" xfId="5" applyNumberFormat="1" applyFont="1" applyBorder="1" applyAlignment="1">
      <alignment horizontal="right" vertical="center"/>
    </xf>
    <xf numFmtId="0" fontId="11" fillId="0" borderId="23" xfId="5" quotePrefix="1" applyFont="1" applyBorder="1" applyAlignment="1">
      <alignment vertical="center" wrapText="1"/>
    </xf>
    <xf numFmtId="0" fontId="11" fillId="0" borderId="22" xfId="5" quotePrefix="1" applyFont="1" applyBorder="1" applyAlignment="1">
      <alignment vertical="center" wrapText="1"/>
    </xf>
    <xf numFmtId="3" fontId="11" fillId="0" borderId="26" xfId="5" applyNumberFormat="1" applyFont="1" applyBorder="1" applyAlignment="1">
      <alignment vertical="center"/>
    </xf>
    <xf numFmtId="0" fontId="1" fillId="0" borderId="8" xfId="5" applyBorder="1" applyAlignment="1">
      <alignment vertical="center"/>
    </xf>
    <xf numFmtId="0" fontId="1" fillId="0" borderId="9" xfId="5" applyBorder="1" applyAlignment="1">
      <alignment vertical="center"/>
    </xf>
    <xf numFmtId="167" fontId="1" fillId="0" borderId="0" xfId="5" applyNumberFormat="1" applyAlignment="1">
      <alignment vertical="center"/>
    </xf>
    <xf numFmtId="0" fontId="8" fillId="0" borderId="0" xfId="5" applyFont="1" applyAlignment="1">
      <alignment vertical="center"/>
    </xf>
    <xf numFmtId="49" fontId="11" fillId="4" borderId="27" xfId="5" applyNumberFormat="1" applyFont="1" applyFill="1" applyBorder="1" applyAlignment="1">
      <alignment horizontal="right" vertical="center"/>
    </xf>
    <xf numFmtId="49" fontId="11" fillId="4" borderId="28" xfId="5" applyNumberFormat="1" applyFont="1" applyFill="1" applyBorder="1" applyAlignment="1">
      <alignment horizontal="right" vertical="center"/>
    </xf>
    <xf numFmtId="49" fontId="11" fillId="4" borderId="29" xfId="5" applyNumberFormat="1" applyFont="1" applyFill="1" applyBorder="1" applyAlignment="1">
      <alignment horizontal="right" vertical="center"/>
    </xf>
    <xf numFmtId="49" fontId="11" fillId="4" borderId="28" xfId="5" applyNumberFormat="1" applyFont="1" applyFill="1" applyBorder="1" applyAlignment="1">
      <alignment horizontal="right" vertical="center"/>
    </xf>
    <xf numFmtId="167" fontId="11" fillId="4" borderId="30" xfId="5" applyNumberFormat="1" applyFont="1" applyFill="1" applyBorder="1" applyAlignment="1">
      <alignment vertical="center"/>
    </xf>
    <xf numFmtId="0" fontId="11" fillId="4" borderId="38" xfId="5" applyFont="1" applyFill="1" applyBorder="1" applyAlignment="1">
      <alignment horizontal="right" vertical="center"/>
    </xf>
    <xf numFmtId="0" fontId="11" fillId="4" borderId="39" xfId="5" applyFont="1" applyFill="1" applyBorder="1" applyAlignment="1">
      <alignment horizontal="right" vertical="center"/>
    </xf>
    <xf numFmtId="0" fontId="11" fillId="4" borderId="40" xfId="5" applyFont="1" applyFill="1" applyBorder="1" applyAlignment="1">
      <alignment horizontal="right" vertical="center"/>
    </xf>
    <xf numFmtId="167" fontId="11" fillId="4" borderId="41" xfId="5" applyNumberFormat="1" applyFont="1" applyFill="1" applyBorder="1" applyAlignment="1">
      <alignment vertical="center"/>
    </xf>
    <xf numFmtId="0" fontId="11" fillId="5" borderId="33" xfId="5" applyFont="1" applyFill="1" applyBorder="1" applyAlignment="1">
      <alignment horizontal="center" vertical="center"/>
    </xf>
    <xf numFmtId="0" fontId="11" fillId="5" borderId="34" xfId="5" applyFont="1" applyFill="1" applyBorder="1" applyAlignment="1">
      <alignment horizontal="center" vertical="center"/>
    </xf>
    <xf numFmtId="0" fontId="11" fillId="5" borderId="35" xfId="5" applyFont="1" applyFill="1" applyBorder="1" applyAlignment="1">
      <alignment horizontal="center" vertical="center"/>
    </xf>
    <xf numFmtId="49" fontId="11" fillId="4" borderId="8" xfId="5" applyNumberFormat="1" applyFont="1" applyFill="1" applyBorder="1" applyAlignment="1">
      <alignment horizontal="right" vertical="center"/>
    </xf>
    <xf numFmtId="49" fontId="11" fillId="4" borderId="0" xfId="5" applyNumberFormat="1" applyFont="1" applyFill="1" applyAlignment="1">
      <alignment horizontal="right" vertical="center"/>
    </xf>
    <xf numFmtId="49" fontId="11" fillId="4" borderId="31" xfId="5" applyNumberFormat="1" applyFont="1" applyFill="1" applyBorder="1" applyAlignment="1">
      <alignment horizontal="right" vertical="center"/>
    </xf>
    <xf numFmtId="49" fontId="11" fillId="4" borderId="0" xfId="5" applyNumberFormat="1" applyFont="1" applyFill="1" applyAlignment="1">
      <alignment horizontal="right" vertical="center"/>
    </xf>
    <xf numFmtId="167" fontId="11" fillId="4" borderId="32" xfId="5" applyNumberFormat="1" applyFont="1" applyFill="1" applyBorder="1" applyAlignment="1">
      <alignment vertical="center"/>
    </xf>
    <xf numFmtId="0" fontId="11" fillId="5" borderId="5" xfId="5" applyFont="1" applyFill="1" applyBorder="1" applyAlignment="1">
      <alignment horizontal="center" vertical="center"/>
    </xf>
    <xf numFmtId="0" fontId="11" fillId="5" borderId="6" xfId="5" applyFont="1" applyFill="1" applyBorder="1" applyAlignment="1">
      <alignment horizontal="center" vertical="center"/>
    </xf>
    <xf numFmtId="0" fontId="11" fillId="5" borderId="7" xfId="5" applyFont="1" applyFill="1" applyBorder="1" applyAlignment="1">
      <alignment horizontal="center" vertical="center"/>
    </xf>
    <xf numFmtId="0" fontId="11" fillId="5" borderId="8" xfId="5" applyFont="1" applyFill="1" applyBorder="1" applyAlignment="1">
      <alignment horizontal="center" vertical="center"/>
    </xf>
    <xf numFmtId="0" fontId="11" fillId="5" borderId="0" xfId="5" applyFont="1" applyFill="1" applyAlignment="1">
      <alignment horizontal="center" vertical="center"/>
    </xf>
    <xf numFmtId="0" fontId="11" fillId="5" borderId="9" xfId="5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 wrapText="1"/>
    </xf>
    <xf numFmtId="4" fontId="11" fillId="4" borderId="26" xfId="5" applyNumberFormat="1" applyFont="1" applyFill="1" applyBorder="1" applyAlignment="1">
      <alignment vertical="center"/>
    </xf>
  </cellXfs>
  <cellStyles count="11">
    <cellStyle name="Millares" xfId="1" builtinId="3"/>
    <cellStyle name="Normal" xfId="0" builtinId="0"/>
    <cellStyle name="Normal 2" xfId="2" xr:uid="{0BC8F8D5-D89A-4843-B45D-6AC1966EDC68}"/>
    <cellStyle name="Normal 2 2 2 2 2" xfId="8" xr:uid="{6E016AF5-EA64-4D1E-8486-6D6F44264FC8}"/>
    <cellStyle name="Normal 2 3" xfId="9" xr:uid="{94D367C6-13F9-43CD-95D8-9A5B7C1F95E8}"/>
    <cellStyle name="Normal 23 2" xfId="10" xr:uid="{54501B86-78EE-49CF-85FC-DDA529699839}"/>
    <cellStyle name="Normal 3" xfId="3" xr:uid="{F31ED4F8-5BF7-4F3D-9BD8-8D33C164192C}"/>
    <cellStyle name="Normal 3 2" xfId="5" xr:uid="{05B76FF3-AA56-4901-A0F6-29390B9D67E3}"/>
    <cellStyle name="Normal 5 2" xfId="7" xr:uid="{7A3E2BF7-5DCE-4798-A77E-1B15C8B439DC}"/>
    <cellStyle name="Normal 6" xfId="6" xr:uid="{A0CFBE34-16BC-4DEA-8809-2B1ADBCCFBEA}"/>
    <cellStyle name="Porcentaje 2" xfId="4" xr:uid="{CC9A6875-3DC6-43D3-BBD7-B30C3810C4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Mi%20unidad\07.%20PROYECTOS%20GALERIA\-%20PABELLON%201\CONSULTORIA%20P1\Presupuesto%20Dise&#241;os%20plaza%20de%20mercado.xlsx" TargetMode="External"/><Relationship Id="rId1" Type="http://schemas.openxmlformats.org/officeDocument/2006/relationships/externalLinkPath" Target="/Mi%20unidad/07.%20PROYECTOS%20GALERIA/-%20PABELLON%201/CONSULTORIA%20P1/Presupuesto%20Dise&#241;os%20plaza%20de%20merc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dicesIPC"/>
      <sheetName val="Sueldos Mpio ,2024 - 2025"/>
      <sheetName val="HONORARIOS BASE 2025"/>
      <sheetName val="PRESUP DISEÑOS (pliego)"/>
      <sheetName val="PRESUP DISEÑOS (prepliego)"/>
      <sheetName val="PRESUP DISEÑOS (3)"/>
      <sheetName val="PRESUP DISEÑOS 2"/>
      <sheetName val="FACTOR MULTIPLICADOR 1"/>
      <sheetName val="Personal Diseñador (1)"/>
      <sheetName val="Personal Diseñad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41E8D-EB36-426E-BDB5-9D16798319FB}">
  <sheetPr>
    <tabColor theme="4" tint="0.59999389629810485"/>
  </sheetPr>
  <dimension ref="A2:I56"/>
  <sheetViews>
    <sheetView tabSelected="1" view="pageBreakPreview" topLeftCell="B1" zoomScale="70" zoomScaleNormal="70" zoomScaleSheetLayoutView="70" workbookViewId="0">
      <selection activeCell="L22" sqref="L22"/>
    </sheetView>
  </sheetViews>
  <sheetFormatPr baseColWidth="10" defaultColWidth="11.44140625" defaultRowHeight="14.4" x14ac:dyDescent="0.3"/>
  <cols>
    <col min="1" max="1" width="14.44140625" style="11" customWidth="1"/>
    <col min="2" max="2" width="46.44140625" style="12" customWidth="1"/>
    <col min="3" max="3" width="27.33203125" style="12" customWidth="1"/>
    <col min="4" max="4" width="21" style="12" customWidth="1"/>
    <col min="5" max="5" width="11.6640625" style="12" customWidth="1"/>
    <col min="6" max="6" width="17.109375" style="12" customWidth="1"/>
    <col min="7" max="7" width="17" style="12" customWidth="1"/>
    <col min="8" max="8" width="20.44140625" style="12" customWidth="1"/>
    <col min="9" max="9" width="16.88671875" style="12" customWidth="1"/>
    <col min="10" max="16384" width="11.44140625" style="12"/>
  </cols>
  <sheetData>
    <row r="2" spans="1:9" s="3" customFormat="1" ht="36" customHeight="1" x14ac:dyDescent="0.3">
      <c r="A2" s="1"/>
      <c r="B2" s="117" t="s">
        <v>0</v>
      </c>
      <c r="C2" s="117"/>
      <c r="D2" s="117"/>
      <c r="E2" s="117"/>
      <c r="F2" s="117"/>
      <c r="G2" s="117"/>
      <c r="H2" s="117"/>
      <c r="I2" s="2"/>
    </row>
    <row r="3" spans="1:9" ht="9.75" customHeight="1" x14ac:dyDescent="0.3"/>
    <row r="4" spans="1:9" ht="134.4" customHeight="1" x14ac:dyDescent="0.3">
      <c r="B4" s="13" t="s">
        <v>1</v>
      </c>
      <c r="C4" s="14" t="s">
        <v>2</v>
      </c>
      <c r="D4" s="15"/>
      <c r="E4" s="15"/>
      <c r="F4" s="15"/>
      <c r="G4" s="15"/>
      <c r="H4" s="16"/>
      <c r="I4" s="17"/>
    </row>
    <row r="5" spans="1:9" ht="23.4" customHeight="1" x14ac:dyDescent="0.3">
      <c r="B5" s="18" t="s">
        <v>3</v>
      </c>
      <c r="C5" s="19" t="s">
        <v>4</v>
      </c>
      <c r="D5" s="20"/>
      <c r="E5" s="20"/>
      <c r="F5" s="20"/>
      <c r="G5" s="20"/>
      <c r="H5" s="21"/>
      <c r="I5" s="17"/>
    </row>
    <row r="6" spans="1:9" ht="6.75" customHeight="1" thickBot="1" x14ac:dyDescent="0.35"/>
    <row r="7" spans="1:9" ht="15" thickTop="1" x14ac:dyDescent="0.3">
      <c r="B7" s="111" t="s">
        <v>5</v>
      </c>
      <c r="C7" s="112"/>
      <c r="D7" s="112"/>
      <c r="E7" s="112"/>
      <c r="F7" s="112"/>
      <c r="G7" s="112"/>
      <c r="H7" s="113"/>
      <c r="I7" s="22"/>
    </row>
    <row r="8" spans="1:9" ht="15" thickBot="1" x14ac:dyDescent="0.35">
      <c r="B8" s="114"/>
      <c r="C8" s="115"/>
      <c r="D8" s="115"/>
      <c r="E8" s="115"/>
      <c r="F8" s="115"/>
      <c r="G8" s="115"/>
      <c r="H8" s="116"/>
      <c r="I8" s="22"/>
    </row>
    <row r="9" spans="1:9" ht="46.5" customHeight="1" thickTop="1" x14ac:dyDescent="0.3">
      <c r="B9" s="23" t="s">
        <v>6</v>
      </c>
      <c r="C9" s="24" t="s">
        <v>7</v>
      </c>
      <c r="D9" s="24" t="s">
        <v>8</v>
      </c>
      <c r="E9" s="24" t="s">
        <v>9</v>
      </c>
      <c r="F9" s="24" t="s">
        <v>10</v>
      </c>
      <c r="G9" s="25" t="s">
        <v>11</v>
      </c>
      <c r="H9" s="26" t="s">
        <v>12</v>
      </c>
      <c r="I9" s="27"/>
    </row>
    <row r="10" spans="1:9" s="37" customFormat="1" ht="21" customHeight="1" x14ac:dyDescent="0.3">
      <c r="A10" s="28"/>
      <c r="B10" s="29" t="s">
        <v>13</v>
      </c>
      <c r="C10" s="30" t="s">
        <v>14</v>
      </c>
      <c r="D10" s="31"/>
      <c r="E10" s="32">
        <v>1</v>
      </c>
      <c r="F10" s="33">
        <v>0.3</v>
      </c>
      <c r="G10" s="34">
        <v>3</v>
      </c>
      <c r="H10" s="35">
        <f>ROUND(+D10*E10*F10*G10,0)</f>
        <v>0</v>
      </c>
      <c r="I10" s="36"/>
    </row>
    <row r="11" spans="1:9" s="37" customFormat="1" ht="21" customHeight="1" x14ac:dyDescent="0.3">
      <c r="A11" s="28"/>
      <c r="B11" s="29" t="s">
        <v>15</v>
      </c>
      <c r="C11" s="30" t="s">
        <v>16</v>
      </c>
      <c r="D11" s="31"/>
      <c r="E11" s="32">
        <v>1</v>
      </c>
      <c r="F11" s="33">
        <v>1</v>
      </c>
      <c r="G11" s="34">
        <f>+G10</f>
        <v>3</v>
      </c>
      <c r="H11" s="35">
        <f t="shared" ref="H11:H16" si="0">ROUND(+D11*E11*F11*G11,0)</f>
        <v>0</v>
      </c>
      <c r="I11" s="4"/>
    </row>
    <row r="12" spans="1:9" s="37" customFormat="1" ht="21" customHeight="1" x14ac:dyDescent="0.3">
      <c r="A12" s="28"/>
      <c r="B12" s="29" t="s">
        <v>52</v>
      </c>
      <c r="C12" s="30" t="s">
        <v>16</v>
      </c>
      <c r="D12" s="31"/>
      <c r="E12" s="32">
        <v>1</v>
      </c>
      <c r="F12" s="33">
        <v>1</v>
      </c>
      <c r="G12" s="34">
        <v>3</v>
      </c>
      <c r="H12" s="35">
        <f>ROUND(+D12*E12*F12*G12,0)</f>
        <v>0</v>
      </c>
      <c r="I12" s="4"/>
    </row>
    <row r="13" spans="1:9" s="37" customFormat="1" ht="21" customHeight="1" x14ac:dyDescent="0.3">
      <c r="A13" s="28"/>
      <c r="B13" s="29" t="s">
        <v>17</v>
      </c>
      <c r="C13" s="30" t="s">
        <v>16</v>
      </c>
      <c r="D13" s="31"/>
      <c r="E13" s="32">
        <v>1</v>
      </c>
      <c r="F13" s="33">
        <v>1</v>
      </c>
      <c r="G13" s="34">
        <v>2</v>
      </c>
      <c r="H13" s="35">
        <f t="shared" si="0"/>
        <v>0</v>
      </c>
      <c r="I13" s="4"/>
    </row>
    <row r="14" spans="1:9" s="37" customFormat="1" ht="21" customHeight="1" x14ac:dyDescent="0.3">
      <c r="A14" s="28"/>
      <c r="B14" s="29" t="s">
        <v>18</v>
      </c>
      <c r="C14" s="30" t="s">
        <v>16</v>
      </c>
      <c r="D14" s="31"/>
      <c r="E14" s="32">
        <v>1</v>
      </c>
      <c r="F14" s="33">
        <v>1</v>
      </c>
      <c r="G14" s="34">
        <v>3</v>
      </c>
      <c r="H14" s="35">
        <f t="shared" si="0"/>
        <v>0</v>
      </c>
      <c r="I14" s="36"/>
    </row>
    <row r="15" spans="1:9" s="37" customFormat="1" ht="21" customHeight="1" x14ac:dyDescent="0.3">
      <c r="A15" s="28"/>
      <c r="B15" s="29" t="s">
        <v>19</v>
      </c>
      <c r="C15" s="30" t="s">
        <v>16</v>
      </c>
      <c r="D15" s="31"/>
      <c r="E15" s="32">
        <v>1</v>
      </c>
      <c r="F15" s="33">
        <v>0.5</v>
      </c>
      <c r="G15" s="34">
        <v>1</v>
      </c>
      <c r="H15" s="35">
        <f t="shared" si="0"/>
        <v>0</v>
      </c>
      <c r="I15" s="38"/>
    </row>
    <row r="16" spans="1:9" s="37" customFormat="1" ht="42.6" customHeight="1" x14ac:dyDescent="0.3">
      <c r="A16" s="28"/>
      <c r="B16" s="29" t="s">
        <v>20</v>
      </c>
      <c r="C16" s="30" t="s">
        <v>16</v>
      </c>
      <c r="D16" s="31"/>
      <c r="E16" s="32">
        <v>1</v>
      </c>
      <c r="F16" s="33">
        <v>1</v>
      </c>
      <c r="G16" s="34">
        <v>3</v>
      </c>
      <c r="H16" s="35">
        <f t="shared" si="0"/>
        <v>0</v>
      </c>
      <c r="I16" s="36"/>
    </row>
    <row r="17" spans="1:9" s="37" customFormat="1" ht="21" customHeight="1" x14ac:dyDescent="0.3">
      <c r="A17" s="28"/>
      <c r="B17" s="29" t="s">
        <v>21</v>
      </c>
      <c r="C17" s="30" t="s">
        <v>16</v>
      </c>
      <c r="D17" s="31"/>
      <c r="E17" s="32">
        <v>1</v>
      </c>
      <c r="F17" s="33">
        <v>1</v>
      </c>
      <c r="G17" s="34">
        <v>1</v>
      </c>
      <c r="H17" s="35">
        <f>ROUND(+D17*E17*F17*G17,0)</f>
        <v>0</v>
      </c>
      <c r="I17" s="36"/>
    </row>
    <row r="18" spans="1:9" s="37" customFormat="1" ht="21" customHeight="1" x14ac:dyDescent="0.3">
      <c r="A18" s="28"/>
      <c r="B18" s="29" t="s">
        <v>22</v>
      </c>
      <c r="C18" s="30" t="s">
        <v>16</v>
      </c>
      <c r="D18" s="31"/>
      <c r="E18" s="32">
        <v>1</v>
      </c>
      <c r="F18" s="33">
        <v>1</v>
      </c>
      <c r="G18" s="34">
        <v>1</v>
      </c>
      <c r="H18" s="35">
        <f>ROUND(+D18*E18*F18*G18,0)</f>
        <v>0</v>
      </c>
      <c r="I18" s="38"/>
    </row>
    <row r="19" spans="1:9" s="37" customFormat="1" ht="31.2" customHeight="1" x14ac:dyDescent="0.3">
      <c r="A19" s="28"/>
      <c r="B19" s="29" t="s">
        <v>23</v>
      </c>
      <c r="C19" s="30" t="s">
        <v>24</v>
      </c>
      <c r="D19" s="31"/>
      <c r="E19" s="32">
        <v>1</v>
      </c>
      <c r="F19" s="33">
        <v>1</v>
      </c>
      <c r="G19" s="34">
        <f>+G10</f>
        <v>3</v>
      </c>
      <c r="H19" s="35">
        <f>ROUND(+D19*E19*F19*G19,0)</f>
        <v>0</v>
      </c>
      <c r="I19" s="36"/>
    </row>
    <row r="20" spans="1:9" s="37" customFormat="1" ht="31.2" customHeight="1" x14ac:dyDescent="0.3">
      <c r="A20" s="28"/>
      <c r="B20" s="29" t="s">
        <v>25</v>
      </c>
      <c r="C20" s="30" t="s">
        <v>26</v>
      </c>
      <c r="D20" s="31"/>
      <c r="E20" s="32">
        <v>1</v>
      </c>
      <c r="F20" s="33">
        <v>0.5</v>
      </c>
      <c r="G20" s="34">
        <f>+G10</f>
        <v>3</v>
      </c>
      <c r="H20" s="35">
        <f>ROUND(+D20*E20*F20*G20,0)</f>
        <v>0</v>
      </c>
      <c r="I20" s="36"/>
    </row>
    <row r="21" spans="1:9" s="37" customFormat="1" ht="21" customHeight="1" x14ac:dyDescent="0.3">
      <c r="A21" s="28"/>
      <c r="B21" s="39" t="s">
        <v>27</v>
      </c>
      <c r="C21" s="40"/>
      <c r="D21" s="41"/>
      <c r="E21" s="42"/>
      <c r="F21" s="43"/>
      <c r="G21" s="43"/>
      <c r="H21" s="44">
        <f>SUM(H10:H20)</f>
        <v>0</v>
      </c>
      <c r="I21" s="36"/>
    </row>
    <row r="22" spans="1:9" s="37" customFormat="1" x14ac:dyDescent="0.3">
      <c r="A22" s="28"/>
      <c r="B22" s="45" t="s">
        <v>28</v>
      </c>
      <c r="C22" s="46"/>
      <c r="D22" s="47"/>
      <c r="E22" s="48"/>
      <c r="F22" s="48"/>
      <c r="G22" s="49"/>
      <c r="H22" s="118"/>
      <c r="I22" s="50"/>
    </row>
    <row r="23" spans="1:9" s="37" customFormat="1" x14ac:dyDescent="0.3">
      <c r="A23" s="28"/>
      <c r="B23" s="45" t="s">
        <v>29</v>
      </c>
      <c r="C23" s="46"/>
      <c r="D23" s="47"/>
      <c r="E23" s="48"/>
      <c r="F23" s="48"/>
      <c r="G23" s="49"/>
      <c r="H23" s="51">
        <f>ROUND(+H21*H22,0)</f>
        <v>0</v>
      </c>
      <c r="I23" s="52"/>
    </row>
    <row r="24" spans="1:9" s="37" customFormat="1" x14ac:dyDescent="0.3">
      <c r="A24" s="28"/>
      <c r="B24" s="45" t="s">
        <v>30</v>
      </c>
      <c r="C24" s="46"/>
      <c r="D24" s="47"/>
      <c r="E24" s="53"/>
      <c r="F24" s="5">
        <v>0.19</v>
      </c>
      <c r="G24" s="6"/>
      <c r="H24" s="51">
        <f>ROUND(H23*F24,0)</f>
        <v>0</v>
      </c>
      <c r="I24" s="54"/>
    </row>
    <row r="25" spans="1:9" ht="31.5" customHeight="1" thickBot="1" x14ac:dyDescent="0.35">
      <c r="B25" s="94" t="s">
        <v>31</v>
      </c>
      <c r="C25" s="95"/>
      <c r="D25" s="95"/>
      <c r="E25" s="95"/>
      <c r="F25" s="96"/>
      <c r="G25" s="97"/>
      <c r="H25" s="98">
        <f>+H23+H24</f>
        <v>0</v>
      </c>
      <c r="I25" s="55"/>
    </row>
    <row r="26" spans="1:9" s="11" customFormat="1" ht="27.75" customHeight="1" thickTop="1" thickBot="1" x14ac:dyDescent="0.35">
      <c r="B26" s="106" t="s">
        <v>32</v>
      </c>
      <c r="C26" s="107"/>
      <c r="D26" s="107"/>
      <c r="E26" s="107"/>
      <c r="F26" s="108"/>
      <c r="G26" s="109"/>
      <c r="H26" s="110">
        <f>+H25</f>
        <v>0</v>
      </c>
      <c r="I26" s="55"/>
    </row>
    <row r="27" spans="1:9" s="11" customFormat="1" ht="28.5" customHeight="1" thickTop="1" thickBot="1" x14ac:dyDescent="0.35">
      <c r="B27" s="56"/>
      <c r="C27" s="57"/>
      <c r="D27" s="57"/>
      <c r="E27" s="57"/>
      <c r="F27" s="57"/>
      <c r="G27" s="57"/>
      <c r="H27" s="58"/>
      <c r="I27" s="59"/>
    </row>
    <row r="28" spans="1:9" s="11" customFormat="1" ht="27.75" customHeight="1" thickTop="1" x14ac:dyDescent="0.3">
      <c r="B28" s="103" t="s">
        <v>33</v>
      </c>
      <c r="C28" s="104"/>
      <c r="D28" s="104"/>
      <c r="E28" s="104"/>
      <c r="F28" s="104"/>
      <c r="G28" s="104"/>
      <c r="H28" s="105"/>
      <c r="I28" s="59"/>
    </row>
    <row r="29" spans="1:9" s="11" customFormat="1" ht="39.75" customHeight="1" x14ac:dyDescent="0.3">
      <c r="B29" s="60" t="s">
        <v>34</v>
      </c>
      <c r="C29" s="61" t="s">
        <v>35</v>
      </c>
      <c r="D29" s="62" t="s">
        <v>36</v>
      </c>
      <c r="E29" s="61" t="s">
        <v>37</v>
      </c>
      <c r="F29" s="61" t="s">
        <v>38</v>
      </c>
      <c r="G29" s="63" t="s">
        <v>39</v>
      </c>
      <c r="H29" s="64" t="s">
        <v>40</v>
      </c>
      <c r="I29" s="59"/>
    </row>
    <row r="30" spans="1:9" s="11" customFormat="1" ht="31.2" customHeight="1" x14ac:dyDescent="0.3">
      <c r="B30" s="65" t="s">
        <v>41</v>
      </c>
      <c r="C30" s="66" t="s">
        <v>35</v>
      </c>
      <c r="D30" s="67"/>
      <c r="E30" s="68">
        <v>1</v>
      </c>
      <c r="F30" s="68">
        <v>1</v>
      </c>
      <c r="G30" s="68">
        <f>+G10</f>
        <v>3</v>
      </c>
      <c r="H30" s="69">
        <f>+D30*E30*F30*G30</f>
        <v>0</v>
      </c>
      <c r="I30" s="59"/>
    </row>
    <row r="31" spans="1:9" s="11" customFormat="1" ht="31.2" customHeight="1" x14ac:dyDescent="0.3">
      <c r="B31" s="65" t="s">
        <v>42</v>
      </c>
      <c r="C31" s="66" t="s">
        <v>43</v>
      </c>
      <c r="D31" s="70"/>
      <c r="E31" s="68">
        <v>1</v>
      </c>
      <c r="F31" s="68">
        <v>1</v>
      </c>
      <c r="G31" s="68">
        <v>2</v>
      </c>
      <c r="H31" s="69">
        <f t="shared" ref="H31" si="1">ROUND(+D31*E31*F31*G31,0)</f>
        <v>0</v>
      </c>
      <c r="I31" s="59"/>
    </row>
    <row r="32" spans="1:9" s="11" customFormat="1" ht="27.6" x14ac:dyDescent="0.3">
      <c r="B32" s="65" t="s">
        <v>44</v>
      </c>
      <c r="C32" s="66" t="s">
        <v>43</v>
      </c>
      <c r="D32" s="67"/>
      <c r="E32" s="68">
        <v>1</v>
      </c>
      <c r="F32" s="68">
        <v>1</v>
      </c>
      <c r="G32" s="68">
        <f>+G10</f>
        <v>3</v>
      </c>
      <c r="H32" s="69">
        <f>+D32*E32*F32*G32</f>
        <v>0</v>
      </c>
      <c r="I32" s="59"/>
    </row>
    <row r="33" spans="2:9" s="11" customFormat="1" ht="22.95" customHeight="1" x14ac:dyDescent="0.3">
      <c r="B33" s="71" t="s">
        <v>45</v>
      </c>
      <c r="C33" s="72"/>
      <c r="D33" s="72"/>
      <c r="E33" s="73"/>
      <c r="F33" s="74"/>
      <c r="G33" s="75"/>
      <c r="H33" s="76">
        <f>SUM(H30:H32)</f>
        <v>0</v>
      </c>
      <c r="I33" s="59"/>
    </row>
    <row r="34" spans="2:9" s="11" customFormat="1" ht="24" customHeight="1" x14ac:dyDescent="0.3">
      <c r="B34" s="77" t="s">
        <v>28</v>
      </c>
      <c r="C34" s="78"/>
      <c r="D34" s="78"/>
      <c r="E34" s="79"/>
      <c r="F34" s="80"/>
      <c r="G34" s="80"/>
      <c r="H34" s="118"/>
      <c r="I34" s="59"/>
    </row>
    <row r="35" spans="2:9" s="11" customFormat="1" ht="20.25" customHeight="1" x14ac:dyDescent="0.3">
      <c r="B35" s="77" t="s">
        <v>46</v>
      </c>
      <c r="C35" s="78"/>
      <c r="D35" s="78"/>
      <c r="E35" s="79"/>
      <c r="F35" s="81"/>
      <c r="G35" s="82"/>
      <c r="H35" s="83">
        <f>ROUND(H33*H34,0)</f>
        <v>0</v>
      </c>
      <c r="I35" s="59"/>
    </row>
    <row r="36" spans="2:9" s="11" customFormat="1" ht="20.25" customHeight="1" x14ac:dyDescent="0.3">
      <c r="B36" s="77" t="s">
        <v>30</v>
      </c>
      <c r="C36" s="78"/>
      <c r="D36" s="78"/>
      <c r="E36" s="79"/>
      <c r="F36" s="7">
        <v>0.19</v>
      </c>
      <c r="G36" s="8"/>
      <c r="H36" s="83">
        <f>ROUND(H35*F36,0)</f>
        <v>0</v>
      </c>
      <c r="I36" s="59"/>
    </row>
    <row r="37" spans="2:9" s="11" customFormat="1" ht="20.25" customHeight="1" x14ac:dyDescent="0.3">
      <c r="B37" s="84" t="s">
        <v>47</v>
      </c>
      <c r="C37" s="85"/>
      <c r="D37" s="85"/>
      <c r="E37" s="86"/>
      <c r="F37" s="87"/>
      <c r="G37" s="88"/>
      <c r="H37" s="89">
        <f>H35+H36</f>
        <v>0</v>
      </c>
      <c r="I37" s="59"/>
    </row>
    <row r="38" spans="2:9" s="11" customFormat="1" ht="35.25" customHeight="1" thickBot="1" x14ac:dyDescent="0.35">
      <c r="B38" s="94" t="s">
        <v>48</v>
      </c>
      <c r="C38" s="95"/>
      <c r="D38" s="95"/>
      <c r="E38" s="95"/>
      <c r="F38" s="96"/>
      <c r="G38" s="97"/>
      <c r="H38" s="98">
        <f>+H37</f>
        <v>0</v>
      </c>
      <c r="I38" s="59"/>
    </row>
    <row r="39" spans="2:9" s="11" customFormat="1" ht="24" customHeight="1" thickTop="1" thickBot="1" x14ac:dyDescent="0.35">
      <c r="B39" s="90"/>
      <c r="C39" s="12"/>
      <c r="D39" s="12"/>
      <c r="E39" s="12"/>
      <c r="F39" s="12"/>
      <c r="G39" s="12"/>
      <c r="H39" s="91"/>
      <c r="I39" s="59"/>
    </row>
    <row r="40" spans="2:9" s="11" customFormat="1" ht="37.5" customHeight="1" thickTop="1" thickBot="1" x14ac:dyDescent="0.35">
      <c r="B40" s="99" t="s">
        <v>49</v>
      </c>
      <c r="C40" s="100"/>
      <c r="D40" s="100"/>
      <c r="E40" s="100"/>
      <c r="F40" s="100"/>
      <c r="G40" s="101"/>
      <c r="H40" s="102">
        <f>+H26+H38</f>
        <v>0</v>
      </c>
      <c r="I40" s="59"/>
    </row>
    <row r="41" spans="2:9" s="11" customFormat="1" ht="24" customHeight="1" thickTop="1" x14ac:dyDescent="0.3">
      <c r="B41" s="12"/>
      <c r="C41" s="12"/>
      <c r="D41" s="12"/>
      <c r="E41" s="12"/>
      <c r="F41" s="12"/>
      <c r="G41" s="12"/>
      <c r="H41" s="12"/>
      <c r="I41" s="59"/>
    </row>
    <row r="42" spans="2:9" x14ac:dyDescent="0.3">
      <c r="H42" s="92"/>
      <c r="I42" s="59"/>
    </row>
    <row r="43" spans="2:9" ht="18" x14ac:dyDescent="0.3">
      <c r="B43" s="93" t="s">
        <v>50</v>
      </c>
      <c r="G43" s="9" t="s">
        <v>51</v>
      </c>
      <c r="H43" s="9">
        <v>1423500</v>
      </c>
    </row>
    <row r="44" spans="2:9" ht="18" x14ac:dyDescent="0.3">
      <c r="H44" s="9"/>
      <c r="I44" s="9"/>
    </row>
    <row r="45" spans="2:9" ht="18" x14ac:dyDescent="0.3">
      <c r="H45" s="10">
        <f>+H40/H43</f>
        <v>0</v>
      </c>
      <c r="I45" s="9"/>
    </row>
    <row r="46" spans="2:9" ht="18" x14ac:dyDescent="0.3">
      <c r="H46" s="9"/>
      <c r="I46" s="9"/>
    </row>
    <row r="47" spans="2:9" ht="18" x14ac:dyDescent="0.3">
      <c r="H47" s="9"/>
      <c r="I47" s="9"/>
    </row>
    <row r="56" spans="2:9" s="11" customFormat="1" x14ac:dyDescent="0.3">
      <c r="B56" s="12"/>
      <c r="C56" s="12"/>
      <c r="D56" s="12"/>
      <c r="E56" s="12"/>
      <c r="F56" s="12"/>
      <c r="G56" s="12"/>
      <c r="H56" s="12"/>
      <c r="I56" s="12"/>
    </row>
  </sheetData>
  <autoFilter ref="B9:H26" xr:uid="{8067C0AA-1DC5-4661-9902-4707DAA736EE}"/>
  <mergeCells count="18">
    <mergeCell ref="B34:E34"/>
    <mergeCell ref="B35:E35"/>
    <mergeCell ref="B36:E36"/>
    <mergeCell ref="B37:E37"/>
    <mergeCell ref="B38:F38"/>
    <mergeCell ref="B40:F40"/>
    <mergeCell ref="B23:D23"/>
    <mergeCell ref="B24:D24"/>
    <mergeCell ref="B25:F25"/>
    <mergeCell ref="B26:F26"/>
    <mergeCell ref="B28:H28"/>
    <mergeCell ref="B33:E33"/>
    <mergeCell ref="B2:H2"/>
    <mergeCell ref="C4:H4"/>
    <mergeCell ref="C5:H5"/>
    <mergeCell ref="B7:H8"/>
    <mergeCell ref="B21:D21"/>
    <mergeCell ref="B22:D22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122" scale="50" orientation="portrait" r:id="rId1"/>
  <headerFooter>
    <oddFooter>&amp;L&amp;A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 DISEÑOS (pliego) </vt:lpstr>
      <vt:lpstr>'PRESUP DISEÑOS (pliego)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TRUJILLO</dc:creator>
  <cp:lastModifiedBy>ALVARO TRUJILLO</cp:lastModifiedBy>
  <cp:lastPrinted>2025-08-01T17:12:13Z</cp:lastPrinted>
  <dcterms:created xsi:type="dcterms:W3CDTF">2025-08-01T17:07:58Z</dcterms:created>
  <dcterms:modified xsi:type="dcterms:W3CDTF">2025-08-01T17:17:12Z</dcterms:modified>
</cp:coreProperties>
</file>