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ORTEGA\IE SAMARIA\10. Soportes precontractuales MC - Internet\Documentos para publicar\"/>
    </mc:Choice>
  </mc:AlternateContent>
  <xr:revisionPtr revIDLastSave="0" documentId="13_ncr:1_{B0B39F00-E946-48E6-A66C-A805C258749B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Analisis Presupuestal" sheetId="1" r:id="rId1"/>
    <sheet name="Anexo 5 - Oferta Economica" sheetId="2" r:id="rId2"/>
  </sheets>
  <definedNames>
    <definedName name="_xlnm.Print_Area" localSheetId="0">'Analisis Presupuestal'!$B$2:$I$47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2" l="1"/>
  <c r="H5" i="2" s="1"/>
  <c r="H6" i="2" l="1"/>
  <c r="H7" i="2" s="1"/>
  <c r="I5" i="1"/>
  <c r="I6" i="1" s="1"/>
</calcChain>
</file>

<file path=xl/sharedStrings.xml><?xml version="1.0" encoding="utf-8"?>
<sst xmlns="http://schemas.openxmlformats.org/spreadsheetml/2006/main" count="31" uniqueCount="21">
  <si>
    <t xml:space="preserve">ÍTEM </t>
  </si>
  <si>
    <t>SUBTOTAL</t>
  </si>
  <si>
    <t>VALOR</t>
  </si>
  <si>
    <t>ANALISIS PRESUPUESTAL</t>
  </si>
  <si>
    <t>UNIDAD DE MEDIDA</t>
  </si>
  <si>
    <t>DESCRIPCIÓN</t>
  </si>
  <si>
    <t>VELOCIDAD</t>
  </si>
  <si>
    <t>DESCARGA</t>
  </si>
  <si>
    <t>CARGA</t>
  </si>
  <si>
    <t>MESES</t>
  </si>
  <si>
    <t>Mb</t>
  </si>
  <si>
    <t xml:space="preserve">ANEXO 5 - OFERTA ECONÓMICA </t>
  </si>
  <si>
    <t xml:space="preserve">VR. UNITARIO SIN IVA </t>
  </si>
  <si>
    <t>VR. TOTAL SIN IVA</t>
  </si>
  <si>
    <t xml:space="preserve">IVA </t>
  </si>
  <si>
    <t xml:space="preserve">TOTAL </t>
  </si>
  <si>
    <t>* Comodato de antena.
* Comodato Base Antena StarLink.
* Costo Internet Exclusivo.
* Administración  de la red, asesoria, acompañamiento, monitoreo y eficiencia de la red y garantias.
* Servicio en la nube, monitoreo en red, soporte y apoyo configuración, diagnostico, portal cautivo, control de trafico, etc.</t>
  </si>
  <si>
    <t xml:space="preserve">NOTA: solo el acceso a internet es gravado con IVA. </t>
  </si>
  <si>
    <t>Cotización 
TEINS</t>
  </si>
  <si>
    <r>
      <t xml:space="preserve">NOTA: </t>
    </r>
    <r>
      <rPr>
        <sz val="10"/>
        <color theme="1"/>
        <rFont val="Aptos"/>
        <family val="2"/>
      </rPr>
      <t>La cotización fue entregada por "TECHNOLOGY INFORMATION AND SERVICES S.A.S." persona juridica, debidamente identificado en el RUES.</t>
    </r>
  </si>
  <si>
    <t xml:space="preserve">NOTA: los valores van IVA incluido respectivamente.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</si>
</sst>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[$$-240A]\ * #,##0_-;\-[$$-240A]\ * #,##0_-;_-[$$-240A]\ * &quot;-&quot;??_-;_-@_-"/>
    <numFmt numFmtId="165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ptos"/>
      <family val="2"/>
    </font>
    <font>
      <sz val="10"/>
      <color theme="1"/>
      <name val="Aptos"/>
      <family val="2"/>
    </font>
    <font>
      <b/>
      <sz val="10"/>
      <color rgb="FF000000"/>
      <name val="Aptos"/>
      <family val="2"/>
    </font>
    <font>
      <sz val="10"/>
      <color rgb="FF000000"/>
      <name val="Aptos"/>
      <family val="2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B1A0F8"/>
        <bgColor indexed="64"/>
      </patternFill>
    </fill>
    <fill>
      <patternFill patternType="solid">
        <fgColor rgb="FFC189F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/>
    </xf>
    <xf numFmtId="44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4" fontId="3" fillId="0" borderId="0" xfId="0" applyNumberFormat="1" applyFont="1" applyAlignment="1">
      <alignment vertical="center"/>
    </xf>
    <xf numFmtId="165" fontId="2" fillId="4" borderId="1" xfId="1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164" fontId="5" fillId="3" borderId="5" xfId="1" applyNumberFormat="1" applyFont="1" applyFill="1" applyBorder="1" applyAlignment="1">
      <alignment horizontal="center" vertical="center" wrapText="1"/>
    </xf>
    <xf numFmtId="164" fontId="2" fillId="7" borderId="1" xfId="1" applyNumberFormat="1" applyFont="1" applyFill="1" applyBorder="1" applyAlignment="1">
      <alignment horizontal="center" vertical="center"/>
    </xf>
    <xf numFmtId="164" fontId="2" fillId="6" borderId="1" xfId="1" applyNumberFormat="1" applyFont="1" applyFill="1" applyBorder="1" applyAlignment="1">
      <alignment horizontal="center" vertical="center"/>
    </xf>
    <xf numFmtId="164" fontId="2" fillId="4" borderId="1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4" fontId="4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left" vertical="center" wrapText="1"/>
    </xf>
    <xf numFmtId="0" fontId="2" fillId="4" borderId="2" xfId="0" applyFont="1" applyFill="1" applyBorder="1" applyAlignment="1">
      <alignment horizontal="right" vertical="center"/>
    </xf>
    <xf numFmtId="0" fontId="2" fillId="4" borderId="4" xfId="0" applyFont="1" applyFill="1" applyBorder="1" applyAlignment="1">
      <alignment horizontal="right" vertical="center"/>
    </xf>
    <xf numFmtId="0" fontId="2" fillId="4" borderId="3" xfId="0" applyFont="1" applyFill="1" applyBorder="1" applyAlignment="1">
      <alignment horizontal="right" vertical="center"/>
    </xf>
    <xf numFmtId="0" fontId="2" fillId="7" borderId="2" xfId="0" applyFont="1" applyFill="1" applyBorder="1" applyAlignment="1">
      <alignment horizontal="right" vertical="center"/>
    </xf>
    <xf numFmtId="0" fontId="2" fillId="7" borderId="4" xfId="0" applyFont="1" applyFill="1" applyBorder="1" applyAlignment="1">
      <alignment horizontal="right" vertical="center"/>
    </xf>
    <xf numFmtId="0" fontId="2" fillId="7" borderId="3" xfId="0" applyFont="1" applyFill="1" applyBorder="1" applyAlignment="1">
      <alignment horizontal="right" vertical="center"/>
    </xf>
    <xf numFmtId="0" fontId="2" fillId="6" borderId="2" xfId="0" applyFont="1" applyFill="1" applyBorder="1" applyAlignment="1">
      <alignment horizontal="right" vertical="center"/>
    </xf>
    <xf numFmtId="0" fontId="2" fillId="6" borderId="4" xfId="0" applyFont="1" applyFill="1" applyBorder="1" applyAlignment="1">
      <alignment horizontal="right" vertical="center"/>
    </xf>
    <xf numFmtId="0" fontId="2" fillId="6" borderId="3" xfId="0" applyFont="1" applyFill="1" applyBorder="1" applyAlignment="1">
      <alignment horizontal="right" vertical="center"/>
    </xf>
    <xf numFmtId="165" fontId="3" fillId="0" borderId="0" xfId="1" applyNumberFormat="1" applyFont="1" applyAlignment="1">
      <alignment horizontal="center" vertical="center"/>
    </xf>
    <xf numFmtId="0" fontId="3" fillId="3" borderId="1" xfId="0" applyFont="1" applyFill="1" applyBorder="1" applyAlignment="1">
      <alignment horizontal="justify" vertical="center" wrapText="1"/>
    </xf>
    <xf numFmtId="0" fontId="3" fillId="0" borderId="6" xfId="0" applyFont="1" applyBorder="1" applyAlignment="1">
      <alignment vertical="center"/>
    </xf>
    <xf numFmtId="0" fontId="3" fillId="8" borderId="6" xfId="0" applyFont="1" applyFill="1" applyBorder="1" applyAlignment="1">
      <alignment horizontal="center" vertical="center"/>
    </xf>
    <xf numFmtId="0" fontId="2" fillId="9" borderId="0" xfId="0" applyFont="1" applyFill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B1A0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19051</xdr:colOff>
      <xdr:row>8</xdr:row>
      <xdr:rowOff>119529</xdr:rowOff>
    </xdr:from>
    <xdr:to>
      <xdr:col>7</xdr:col>
      <xdr:colOff>415791</xdr:colOff>
      <xdr:row>25</xdr:row>
      <xdr:rowOff>28575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6581918-B199-CE3B-011D-73C574B60E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1051" y="3472329"/>
          <a:ext cx="6930890" cy="2823696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25</xdr:row>
      <xdr:rowOff>28574</xdr:rowOff>
    </xdr:from>
    <xdr:to>
      <xdr:col>4</xdr:col>
      <xdr:colOff>409101</xdr:colOff>
      <xdr:row>29</xdr:row>
      <xdr:rowOff>143051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C12EEE3-9F2C-3961-7EF5-A7E2BCC178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1" y="6296024"/>
          <a:ext cx="4657250" cy="8002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8"/>
  <sheetViews>
    <sheetView topLeftCell="B1" zoomScaleNormal="100" zoomScaleSheetLayoutView="90" workbookViewId="0">
      <selection activeCell="B8" sqref="B8:I8"/>
    </sheetView>
  </sheetViews>
  <sheetFormatPr baseColWidth="10" defaultColWidth="11.42578125" defaultRowHeight="13.5" x14ac:dyDescent="0.25"/>
  <cols>
    <col min="1" max="1" width="11.42578125" style="1"/>
    <col min="2" max="2" width="7" style="3" customWidth="1"/>
    <col min="3" max="3" width="42.7109375" style="4" customWidth="1"/>
    <col min="4" max="4" width="14" style="4" customWidth="1"/>
    <col min="5" max="7" width="11.42578125" style="3"/>
    <col min="8" max="8" width="16.140625" style="5" customWidth="1"/>
    <col min="9" max="9" width="16.42578125" style="5" customWidth="1"/>
    <col min="10" max="10" width="11.42578125" style="1"/>
    <col min="11" max="11" width="13.7109375" style="1" bestFit="1" customWidth="1"/>
    <col min="12" max="16384" width="11.42578125" style="1"/>
  </cols>
  <sheetData>
    <row r="2" spans="2:11" ht="26.25" customHeight="1" x14ac:dyDescent="0.25">
      <c r="B2" s="14" t="s">
        <v>3</v>
      </c>
      <c r="C2" s="14"/>
      <c r="D2" s="14"/>
      <c r="E2" s="14"/>
      <c r="F2" s="14"/>
      <c r="G2" s="14"/>
      <c r="H2" s="14"/>
      <c r="I2" s="14"/>
    </row>
    <row r="3" spans="2:11" ht="38.25" customHeight="1" x14ac:dyDescent="0.25">
      <c r="B3" s="16" t="s">
        <v>0</v>
      </c>
      <c r="C3" s="16" t="s">
        <v>5</v>
      </c>
      <c r="D3" s="16" t="s">
        <v>4</v>
      </c>
      <c r="E3" s="16" t="s">
        <v>6</v>
      </c>
      <c r="F3" s="16"/>
      <c r="G3" s="16" t="s">
        <v>9</v>
      </c>
      <c r="H3" s="15" t="s">
        <v>18</v>
      </c>
      <c r="I3" s="15" t="s">
        <v>2</v>
      </c>
    </row>
    <row r="4" spans="2:11" x14ac:dyDescent="0.25">
      <c r="B4" s="16"/>
      <c r="C4" s="16"/>
      <c r="D4" s="16"/>
      <c r="E4" s="6" t="s">
        <v>7</v>
      </c>
      <c r="F4" s="6" t="s">
        <v>8</v>
      </c>
      <c r="G4" s="16"/>
      <c r="H4" s="15"/>
      <c r="I4" s="15"/>
    </row>
    <row r="5" spans="2:11" ht="132" customHeight="1" x14ac:dyDescent="0.25">
      <c r="B5" s="2">
        <v>1</v>
      </c>
      <c r="C5" s="28" t="s">
        <v>16</v>
      </c>
      <c r="D5" s="2" t="s">
        <v>10</v>
      </c>
      <c r="E5" s="2">
        <v>150</v>
      </c>
      <c r="F5" s="2">
        <v>150</v>
      </c>
      <c r="G5" s="9">
        <v>5</v>
      </c>
      <c r="H5" s="10">
        <v>890000</v>
      </c>
      <c r="I5" s="10">
        <f>+H5*G5</f>
        <v>4450000</v>
      </c>
      <c r="K5" s="7"/>
    </row>
    <row r="6" spans="2:11" x14ac:dyDescent="0.25">
      <c r="B6" s="18" t="s">
        <v>1</v>
      </c>
      <c r="C6" s="19"/>
      <c r="D6" s="19"/>
      <c r="E6" s="19"/>
      <c r="F6" s="19"/>
      <c r="G6" s="19"/>
      <c r="H6" s="20"/>
      <c r="I6" s="8">
        <f>SUM(I5)</f>
        <v>4450000</v>
      </c>
    </row>
    <row r="7" spans="2:11" x14ac:dyDescent="0.25">
      <c r="B7" s="30" t="s">
        <v>20</v>
      </c>
      <c r="C7" s="30"/>
      <c r="D7" s="30"/>
      <c r="E7" s="29"/>
      <c r="F7" s="29"/>
      <c r="G7" s="29"/>
      <c r="H7" s="29"/>
      <c r="I7" s="29"/>
    </row>
    <row r="8" spans="2:11" x14ac:dyDescent="0.25">
      <c r="B8" s="17" t="s">
        <v>19</v>
      </c>
      <c r="C8" s="17"/>
      <c r="D8" s="17"/>
      <c r="E8" s="17"/>
      <c r="F8" s="17"/>
      <c r="G8" s="17"/>
      <c r="H8" s="17"/>
      <c r="I8" s="17"/>
    </row>
  </sheetData>
  <mergeCells count="11">
    <mergeCell ref="B2:I2"/>
    <mergeCell ref="I3:I4"/>
    <mergeCell ref="G3:G4"/>
    <mergeCell ref="B8:I8"/>
    <mergeCell ref="E3:F3"/>
    <mergeCell ref="B3:B4"/>
    <mergeCell ref="C3:C4"/>
    <mergeCell ref="D3:D4"/>
    <mergeCell ref="H3:H4"/>
    <mergeCell ref="B6:H6"/>
    <mergeCell ref="B7:D7"/>
  </mergeCells>
  <pageMargins left="0.7" right="0.7" top="0.75" bottom="0.75" header="0.3" footer="0.3"/>
  <pageSetup paperSize="9" scale="54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2"/>
  <sheetViews>
    <sheetView tabSelected="1" zoomScaleNormal="100" workbookViewId="0">
      <selection activeCell="A9" sqref="A9:B9"/>
    </sheetView>
  </sheetViews>
  <sheetFormatPr baseColWidth="10" defaultColWidth="11.42578125" defaultRowHeight="13.5" x14ac:dyDescent="0.25"/>
  <cols>
    <col min="1" max="1" width="11.42578125" style="1"/>
    <col min="2" max="2" width="41.7109375" style="3" customWidth="1"/>
    <col min="3" max="3" width="10.85546875" style="4" customWidth="1"/>
    <col min="4" max="4" width="14" style="4" customWidth="1"/>
    <col min="5" max="6" width="11.42578125" style="3"/>
    <col min="7" max="7" width="14.42578125" style="3" customWidth="1"/>
    <col min="8" max="8" width="16.140625" style="5" customWidth="1"/>
    <col min="9" max="9" width="16.42578125" style="5" customWidth="1"/>
    <col min="10" max="10" width="11.42578125" style="1"/>
    <col min="11" max="11" width="13.7109375" style="1" bestFit="1" customWidth="1"/>
    <col min="12" max="16384" width="11.42578125" style="1"/>
  </cols>
  <sheetData>
    <row r="1" spans="1:9" ht="24" customHeight="1" x14ac:dyDescent="0.25">
      <c r="A1" s="14" t="s">
        <v>11</v>
      </c>
      <c r="B1" s="14"/>
      <c r="C1" s="14"/>
      <c r="D1" s="14"/>
      <c r="E1" s="14"/>
      <c r="F1" s="14"/>
      <c r="G1" s="14"/>
      <c r="H1" s="14"/>
    </row>
    <row r="2" spans="1:9" x14ac:dyDescent="0.25">
      <c r="A2" s="16" t="s">
        <v>0</v>
      </c>
      <c r="B2" s="16" t="s">
        <v>5</v>
      </c>
      <c r="C2" s="16" t="s">
        <v>4</v>
      </c>
      <c r="D2" s="16" t="s">
        <v>6</v>
      </c>
      <c r="E2" s="16"/>
      <c r="F2" s="16" t="s">
        <v>9</v>
      </c>
      <c r="G2" s="15" t="s">
        <v>12</v>
      </c>
      <c r="H2" s="15" t="s">
        <v>13</v>
      </c>
    </row>
    <row r="3" spans="1:9" x14ac:dyDescent="0.25">
      <c r="A3" s="16"/>
      <c r="B3" s="16"/>
      <c r="C3" s="16"/>
      <c r="D3" s="6" t="s">
        <v>7</v>
      </c>
      <c r="E3" s="6" t="s">
        <v>8</v>
      </c>
      <c r="F3" s="16"/>
      <c r="G3" s="15"/>
      <c r="H3" s="15"/>
    </row>
    <row r="4" spans="1:9" ht="132" customHeight="1" x14ac:dyDescent="0.25">
      <c r="A4" s="2">
        <v>1</v>
      </c>
      <c r="B4" s="28" t="s">
        <v>16</v>
      </c>
      <c r="C4" s="2" t="s">
        <v>10</v>
      </c>
      <c r="D4" s="2">
        <v>150</v>
      </c>
      <c r="E4" s="2">
        <v>150</v>
      </c>
      <c r="F4" s="9">
        <v>5</v>
      </c>
      <c r="G4" s="10"/>
      <c r="H4" s="10">
        <f>+G4*F4</f>
        <v>0</v>
      </c>
    </row>
    <row r="5" spans="1:9" x14ac:dyDescent="0.25">
      <c r="A5" s="21" t="s">
        <v>1</v>
      </c>
      <c r="B5" s="22"/>
      <c r="C5" s="22"/>
      <c r="D5" s="22"/>
      <c r="E5" s="22"/>
      <c r="F5" s="22"/>
      <c r="G5" s="23"/>
      <c r="H5" s="11">
        <f>+H4</f>
        <v>0</v>
      </c>
      <c r="I5" s="27"/>
    </row>
    <row r="6" spans="1:9" x14ac:dyDescent="0.25">
      <c r="A6" s="24" t="s">
        <v>14</v>
      </c>
      <c r="B6" s="25"/>
      <c r="C6" s="25"/>
      <c r="D6" s="25"/>
      <c r="E6" s="25"/>
      <c r="F6" s="25"/>
      <c r="G6" s="26"/>
      <c r="H6" s="12">
        <f>+H5*19%</f>
        <v>0</v>
      </c>
      <c r="I6" s="27"/>
    </row>
    <row r="7" spans="1:9" x14ac:dyDescent="0.25">
      <c r="A7" s="18" t="s">
        <v>15</v>
      </c>
      <c r="B7" s="19"/>
      <c r="C7" s="19"/>
      <c r="D7" s="19"/>
      <c r="E7" s="19"/>
      <c r="F7" s="19"/>
      <c r="G7" s="20"/>
      <c r="H7" s="13">
        <f>+H5+H6</f>
        <v>0</v>
      </c>
      <c r="I7" s="27"/>
    </row>
    <row r="9" spans="1:9" x14ac:dyDescent="0.25">
      <c r="A9" s="31" t="s">
        <v>17</v>
      </c>
      <c r="B9" s="31"/>
    </row>
    <row r="11" spans="1:9" x14ac:dyDescent="0.25">
      <c r="I11" s="27"/>
    </row>
    <row r="12" spans="1:9" x14ac:dyDescent="0.25">
      <c r="I12" s="27"/>
    </row>
  </sheetData>
  <mergeCells count="12">
    <mergeCell ref="A9:B9"/>
    <mergeCell ref="A5:G5"/>
    <mergeCell ref="A6:G6"/>
    <mergeCell ref="A7:G7"/>
    <mergeCell ref="A1:H1"/>
    <mergeCell ref="A2:A3"/>
    <mergeCell ref="B2:B3"/>
    <mergeCell ref="C2:C3"/>
    <mergeCell ref="D2:E2"/>
    <mergeCell ref="F2:F3"/>
    <mergeCell ref="G2:G3"/>
    <mergeCell ref="H2:H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Analisis Presupuestal</vt:lpstr>
      <vt:lpstr>Anexo 5 - Oferta Economica</vt:lpstr>
      <vt:lpstr>'Analisis Presupuestal'!Área_de_impresión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Usuario</cp:lastModifiedBy>
  <dcterms:created xsi:type="dcterms:W3CDTF">2023-07-27T23:13:16Z</dcterms:created>
  <dcterms:modified xsi:type="dcterms:W3CDTF">2025-08-04T21:17:22Z</dcterms:modified>
</cp:coreProperties>
</file>