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GIRARDOT\IE NUEVO HORIZONTE\7. Soportes Precontractuales MC-Aseo\Documentos para publicar\"/>
    </mc:Choice>
  </mc:AlternateContent>
  <bookViews>
    <workbookView xWindow="0" yWindow="0" windowWidth="20490" windowHeight="7650"/>
  </bookViews>
  <sheets>
    <sheet name="Análisis presupuestal " sheetId="3" r:id="rId1"/>
    <sheet name="ANEXO 5 - OFERTA ECONÓMICA" sheetId="4" r:id="rId2"/>
  </sheets>
  <calcPr calcId="162913"/>
</workbook>
</file>

<file path=xl/calcChain.xml><?xml version="1.0" encoding="utf-8"?>
<calcChain xmlns="http://schemas.openxmlformats.org/spreadsheetml/2006/main">
  <c r="F4" i="3" l="1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3" i="3"/>
  <c r="F28" i="3" l="1"/>
</calcChain>
</file>

<file path=xl/sharedStrings.xml><?xml version="1.0" encoding="utf-8"?>
<sst xmlns="http://schemas.openxmlformats.org/spreadsheetml/2006/main" count="124" uniqueCount="48">
  <si>
    <t xml:space="preserve">ITEM </t>
  </si>
  <si>
    <t xml:space="preserve">ANÁLISIS PRESUPUESTAL </t>
  </si>
  <si>
    <t>TOTAL</t>
  </si>
  <si>
    <t>UNIDAD DE MEDIDA</t>
  </si>
  <si>
    <t xml:space="preserve">UNIDAD </t>
  </si>
  <si>
    <r>
      <rPr>
        <b/>
        <sz val="10"/>
        <rFont val="Calibri Light"/>
        <family val="1"/>
      </rPr>
      <t>DESCRIPCIÓN</t>
    </r>
  </si>
  <si>
    <r>
      <rPr>
        <b/>
        <sz val="10"/>
        <rFont val="Calibri Light"/>
        <family val="1"/>
      </rPr>
      <t>CANTIDAD</t>
    </r>
  </si>
  <si>
    <r>
      <rPr>
        <b/>
        <sz val="10"/>
        <rFont val="Calibri Light"/>
        <family val="1"/>
      </rPr>
      <t>V/UNITARIO</t>
    </r>
  </si>
  <si>
    <r>
      <rPr>
        <b/>
        <sz val="10"/>
        <rFont val="Calibri Light"/>
        <family val="1"/>
      </rPr>
      <t>V/TOTAL</t>
    </r>
  </si>
  <si>
    <r>
      <rPr>
        <sz val="10"/>
        <rFont val="Calibri Light"/>
        <family val="1"/>
      </rPr>
      <t>Esponja Abrasiva * 3 unidades</t>
    </r>
  </si>
  <si>
    <r>
      <rPr>
        <sz val="10"/>
        <rFont val="Calibri Light"/>
        <family val="1"/>
      </rPr>
      <t>ALCOHOL ANTISEPTICO GALON 3785 ML</t>
    </r>
  </si>
  <si>
    <r>
      <rPr>
        <sz val="10"/>
        <rFont val="Calibri Light"/>
        <family val="1"/>
      </rPr>
      <t>DESENGRASANTE EN GALÓN X 500 ML</t>
    </r>
  </si>
  <si>
    <r>
      <rPr>
        <sz val="10"/>
        <rFont val="Calibri Light"/>
        <family val="1"/>
      </rPr>
      <t>GUANTES DE CUACHO SEMI INDUSTRIAL</t>
    </r>
  </si>
  <si>
    <r>
      <rPr>
        <sz val="10"/>
        <rFont val="Calibri Light"/>
        <family val="1"/>
      </rPr>
      <t>PAPEL HIGIENICO TRIPLE HOJA * 12</t>
    </r>
  </si>
  <si>
    <r>
      <rPr>
        <sz val="10"/>
        <rFont val="Calibri Light"/>
        <family val="1"/>
      </rPr>
      <t>TOALLAS HIGIENICAS * 8 UNID.</t>
    </r>
  </si>
  <si>
    <r>
      <rPr>
        <sz val="10"/>
        <rFont val="Calibri Light"/>
        <family val="1"/>
      </rPr>
      <t>BAYETILLA ROJA 35X60CM POR 1/4</t>
    </r>
  </si>
  <si>
    <r>
      <rPr>
        <sz val="10"/>
        <rFont val="Calibri Light"/>
        <family val="1"/>
      </rPr>
      <t>CHUPA SANITARIA PLASTICA CON MANGO</t>
    </r>
  </si>
  <si>
    <r>
      <rPr>
        <sz val="10"/>
        <rFont val="Calibri Light"/>
        <family val="1"/>
      </rPr>
      <t>BOLSAS DE BASURA PEQUÑA</t>
    </r>
  </si>
  <si>
    <r>
      <rPr>
        <sz val="10"/>
        <rFont val="Calibri Light"/>
        <family val="1"/>
      </rPr>
      <t>RECOGEDOR CON CABO PLASTICO</t>
    </r>
  </si>
  <si>
    <r>
      <rPr>
        <sz val="10"/>
        <rFont val="Calibri Light"/>
        <family val="1"/>
      </rPr>
      <t>PAPELERA PARA BAÑO 5 LITROS</t>
    </r>
  </si>
  <si>
    <r>
      <rPr>
        <sz val="10"/>
        <rFont val="Calibri Light"/>
        <family val="1"/>
      </rPr>
      <t>VARSOL * 500 ML</t>
    </r>
  </si>
  <si>
    <r>
      <rPr>
        <sz val="10"/>
        <rFont val="Calibri Light"/>
        <family val="1"/>
      </rPr>
      <t>AMBIENTADOR PARA BAÑO * 400 ML</t>
    </r>
  </si>
  <si>
    <r>
      <rPr>
        <sz val="10"/>
        <rFont val="Calibri Light"/>
        <family val="1"/>
      </rPr>
      <t>CEPILLO SANITARIO CON BASE</t>
    </r>
  </si>
  <si>
    <r>
      <rPr>
        <sz val="10"/>
        <rFont val="Calibri Light"/>
        <family val="1"/>
      </rPr>
      <t>RASTRILLO PLASTICO SIN CABO</t>
    </r>
  </si>
  <si>
    <r>
      <rPr>
        <sz val="10"/>
        <rFont val="Calibri Light"/>
        <family val="1"/>
      </rPr>
      <t>BALDE PLASTICO 12 LITROS</t>
    </r>
  </si>
  <si>
    <t>AMBIENTADOR AROMAS SURTIDOS EN GALÓN x 3785 ML</t>
  </si>
  <si>
    <t>BLANQUEADOR DESINFECTANTE EN GALÓN  x 4000 ML</t>
  </si>
  <si>
    <t>PAQUETE</t>
  </si>
  <si>
    <t>Lavaloza Liquido 500 ml</t>
  </si>
  <si>
    <t>DETERGENTE EN POLVO BOLSA X 1000 GRAMOS</t>
  </si>
  <si>
    <t>ESCOBA DE MILLO Y/O MUNICIPIO</t>
  </si>
  <si>
    <t>PARES</t>
  </si>
  <si>
    <t>BOLSAS DE BASURA 100 x 120 cm</t>
  </si>
  <si>
    <t>PRODUCTO EXENTOS DEL IMPUESTO E.T ART. 477</t>
  </si>
  <si>
    <r>
      <rPr>
        <b/>
        <sz val="10"/>
        <color rgb="FF000000"/>
        <rFont val="Calibri"/>
        <family val="2"/>
        <scheme val="minor"/>
      </rPr>
      <t xml:space="preserve">NOTA: </t>
    </r>
    <r>
      <rPr>
        <sz val="10"/>
        <color rgb="FF000000"/>
        <rFont val="Calibri"/>
        <family val="2"/>
        <scheme val="minor"/>
      </rPr>
      <t>La cotización fue entregada por "</t>
    </r>
    <r>
      <rPr>
        <b/>
        <sz val="10"/>
        <color rgb="FF000000"/>
        <rFont val="Calibri"/>
        <family val="2"/>
        <scheme val="minor"/>
      </rPr>
      <t>IMPORTADORA EXPORTADORA Y DISTRIBUIDORA SAN GABRIEL SA</t>
    </r>
    <r>
      <rPr>
        <sz val="10"/>
        <color rgb="FF000000"/>
        <rFont val="Calibri"/>
        <family val="2"/>
        <scheme val="minor"/>
      </rPr>
      <t>S" persona jurídica, debidamente identificada en el RUES.</t>
    </r>
  </si>
  <si>
    <t xml:space="preserve">TOTAL </t>
  </si>
  <si>
    <t>TRAPERO 1000 GR APROX. CON CABO</t>
  </si>
  <si>
    <t>ESCOBA PLASTICA COMPLETA CERDA SUAVE CON CABO</t>
  </si>
  <si>
    <t>CEPILLO PLASTICO PARA PISO CON CABO</t>
  </si>
  <si>
    <t xml:space="preserve">VR. UNITARIO SIN IVA </t>
  </si>
  <si>
    <t>VR. TOTAL SIN IVA</t>
  </si>
  <si>
    <t>PRODUCTO GRAVADO CON LA ATRIFA DEL 5%. ART.468-1 E.T</t>
  </si>
  <si>
    <t>SUBTOTAL GRAVADO EXENTO DE IVA 5%</t>
  </si>
  <si>
    <t>SUBTOTAL GRAVADO CON IVA 19%</t>
  </si>
  <si>
    <t>SUBTOTAL EXENTO Y/O EXCLUIDO DE IVA</t>
  </si>
  <si>
    <t xml:space="preserve">IVA 5% </t>
  </si>
  <si>
    <t xml:space="preserve">IVA 19% </t>
  </si>
  <si>
    <t xml:space="preserve">ANEXO 5 - OFERTA ECNONÓMICA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</si>
</sst>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\$\ #,##0"/>
    <numFmt numFmtId="165" formatCode="_-&quot;$&quot;\ * #,##0_-;\-&quot;$&quot;\ * #,##0_-;_-&quot;$&quot;\ * &quot;-&quot;??_-;_-@_-"/>
  </numFmts>
  <fonts count="14" x14ac:knownFonts="1">
    <font>
      <sz val="10"/>
      <color rgb="FF000000"/>
      <name val="Times New Roman"/>
      <charset val="204"/>
    </font>
    <font>
      <b/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b/>
      <sz val="10"/>
      <name val="Calibri Light"/>
      <family val="2"/>
    </font>
    <font>
      <sz val="10"/>
      <color rgb="FF000000"/>
      <name val="Times New Roman"/>
      <family val="1"/>
    </font>
    <font>
      <b/>
      <sz val="10"/>
      <color rgb="FF000000"/>
      <name val="Calibri"/>
      <family val="2"/>
      <scheme val="minor"/>
    </font>
    <font>
      <b/>
      <sz val="10"/>
      <name val="Calibri Light"/>
      <family val="1"/>
    </font>
    <font>
      <sz val="10"/>
      <name val="Calibri Light"/>
      <family val="2"/>
    </font>
    <font>
      <sz val="10"/>
      <name val="Calibri Light"/>
      <family val="1"/>
    </font>
    <font>
      <sz val="10"/>
      <color rgb="FF000000"/>
      <name val="Calibri Light"/>
      <family val="2"/>
    </font>
    <font>
      <b/>
      <sz val="10"/>
      <color rgb="FF000000"/>
      <name val="Calibri Light"/>
      <family val="2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0">
    <xf numFmtId="0" fontId="0" fillId="0" borderId="0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top" wrapText="1"/>
    </xf>
    <xf numFmtId="1" fontId="9" fillId="0" borderId="6" xfId="0" applyNumberFormat="1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top" shrinkToFit="1"/>
    </xf>
    <xf numFmtId="0" fontId="7" fillId="0" borderId="1" xfId="0" applyFont="1" applyFill="1" applyBorder="1" applyAlignment="1">
      <alignment horizontal="left" vertical="center" wrapText="1"/>
    </xf>
    <xf numFmtId="164" fontId="10" fillId="2" borderId="1" xfId="0" applyNumberFormat="1" applyFont="1" applyFill="1" applyBorder="1" applyAlignment="1">
      <alignment horizontal="center" vertical="top" shrinkToFit="1"/>
    </xf>
    <xf numFmtId="165" fontId="9" fillId="0" borderId="1" xfId="1" applyNumberFormat="1" applyFont="1" applyFill="1" applyBorder="1" applyAlignment="1">
      <alignment horizontal="center" vertical="top" shrinkToFit="1"/>
    </xf>
    <xf numFmtId="0" fontId="11" fillId="0" borderId="1" xfId="0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 shrinkToFit="1"/>
    </xf>
    <xf numFmtId="165" fontId="9" fillId="0" borderId="1" xfId="1" applyNumberFormat="1" applyFont="1" applyFill="1" applyBorder="1" applyAlignment="1">
      <alignment horizontal="center" vertical="center" shrinkToFit="1"/>
    </xf>
    <xf numFmtId="164" fontId="10" fillId="7" borderId="1" xfId="0" applyNumberFormat="1" applyFont="1" applyFill="1" applyBorder="1" applyAlignment="1">
      <alignment horizontal="center" vertical="top" shrinkToFit="1"/>
    </xf>
    <xf numFmtId="164" fontId="10" fillId="8" borderId="1" xfId="0" applyNumberFormat="1" applyFont="1" applyFill="1" applyBorder="1" applyAlignment="1">
      <alignment horizontal="center" vertical="top" shrinkToFit="1"/>
    </xf>
    <xf numFmtId="0" fontId="8" fillId="9" borderId="1" xfId="0" applyFont="1" applyFill="1" applyBorder="1" applyAlignment="1">
      <alignment horizontal="left" vertical="top" wrapText="1"/>
    </xf>
    <xf numFmtId="0" fontId="7" fillId="9" borderId="1" xfId="0" applyFont="1" applyFill="1" applyBorder="1" applyAlignment="1">
      <alignment horizontal="left" vertical="center" wrapText="1"/>
    </xf>
    <xf numFmtId="0" fontId="7" fillId="9" borderId="1" xfId="0" applyFont="1" applyFill="1" applyBorder="1" applyAlignment="1">
      <alignment horizontal="left" vertical="top" wrapText="1"/>
    </xf>
    <xf numFmtId="0" fontId="6" fillId="4" borderId="2" xfId="0" applyFont="1" applyFill="1" applyBorder="1" applyAlignment="1">
      <alignment horizontal="center" vertical="center" wrapText="1"/>
    </xf>
    <xf numFmtId="164" fontId="10" fillId="10" borderId="1" xfId="0" applyNumberFormat="1" applyFont="1" applyFill="1" applyBorder="1" applyAlignment="1">
      <alignment horizontal="center" vertical="top" shrinkToFit="1"/>
    </xf>
    <xf numFmtId="0" fontId="11" fillId="3" borderId="0" xfId="0" applyFont="1" applyFill="1" applyBorder="1" applyAlignment="1">
      <alignment horizontal="justify" vertical="distributed"/>
    </xf>
    <xf numFmtId="0" fontId="4" fillId="3" borderId="0" xfId="0" applyFont="1" applyFill="1" applyBorder="1" applyAlignment="1">
      <alignment horizontal="justify" vertical="distributed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vertical="top" wrapText="1"/>
    </xf>
    <xf numFmtId="0" fontId="7" fillId="2" borderId="8" xfId="0" applyFont="1" applyFill="1" applyBorder="1" applyAlignment="1">
      <alignment horizontal="right" vertical="top" wrapText="1"/>
    </xf>
    <xf numFmtId="0" fontId="7" fillId="2" borderId="9" xfId="0" applyFont="1" applyFill="1" applyBorder="1" applyAlignment="1">
      <alignment horizontal="right" vertical="top" wrapText="1"/>
    </xf>
    <xf numFmtId="0" fontId="13" fillId="6" borderId="10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13" fillId="5" borderId="10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left" vertical="center" wrapText="1"/>
    </xf>
    <xf numFmtId="0" fontId="3" fillId="10" borderId="7" xfId="0" applyFont="1" applyFill="1" applyBorder="1" applyAlignment="1">
      <alignment horizontal="right" vertical="top" wrapText="1"/>
    </xf>
    <xf numFmtId="0" fontId="7" fillId="10" borderId="8" xfId="0" applyFont="1" applyFill="1" applyBorder="1" applyAlignment="1">
      <alignment horizontal="right" vertical="top" wrapText="1"/>
    </xf>
    <xf numFmtId="0" fontId="7" fillId="10" borderId="9" xfId="0" applyFont="1" applyFill="1" applyBorder="1" applyAlignment="1">
      <alignment horizontal="right" vertical="top" wrapText="1"/>
    </xf>
    <xf numFmtId="0" fontId="3" fillId="8" borderId="7" xfId="0" applyFont="1" applyFill="1" applyBorder="1" applyAlignment="1">
      <alignment horizontal="right" vertical="top" wrapText="1"/>
    </xf>
    <xf numFmtId="0" fontId="7" fillId="8" borderId="8" xfId="0" applyFont="1" applyFill="1" applyBorder="1" applyAlignment="1">
      <alignment horizontal="right" vertical="top" wrapText="1"/>
    </xf>
    <xf numFmtId="0" fontId="7" fillId="8" borderId="9" xfId="0" applyFont="1" applyFill="1" applyBorder="1" applyAlignment="1">
      <alignment horizontal="right" vertical="top" wrapText="1"/>
    </xf>
    <xf numFmtId="0" fontId="3" fillId="7" borderId="7" xfId="0" applyFont="1" applyFill="1" applyBorder="1" applyAlignment="1">
      <alignment horizontal="right" vertical="top" wrapText="1"/>
    </xf>
    <xf numFmtId="0" fontId="7" fillId="7" borderId="8" xfId="0" applyFont="1" applyFill="1" applyBorder="1" applyAlignment="1">
      <alignment horizontal="right" vertical="top" wrapText="1"/>
    </xf>
    <xf numFmtId="0" fontId="7" fillId="7" borderId="9" xfId="0" applyFont="1" applyFill="1" applyBorder="1" applyAlignment="1">
      <alignment horizontal="right" vertical="top" wrapText="1"/>
    </xf>
    <xf numFmtId="0" fontId="3" fillId="11" borderId="7" xfId="0" applyFont="1" applyFill="1" applyBorder="1" applyAlignment="1">
      <alignment horizontal="right" vertical="top" wrapText="1"/>
    </xf>
    <xf numFmtId="0" fontId="7" fillId="11" borderId="8" xfId="0" applyFont="1" applyFill="1" applyBorder="1" applyAlignment="1">
      <alignment horizontal="right" vertical="top" wrapText="1"/>
    </xf>
    <xf numFmtId="0" fontId="7" fillId="11" borderId="9" xfId="0" applyFont="1" applyFill="1" applyBorder="1" applyAlignment="1">
      <alignment horizontal="right" vertical="top" wrapText="1"/>
    </xf>
    <xf numFmtId="164" fontId="10" fillId="12" borderId="1" xfId="0" applyNumberFormat="1" applyFont="1" applyFill="1" applyBorder="1" applyAlignment="1">
      <alignment horizontal="center" vertical="top" shrinkToFit="1"/>
    </xf>
    <xf numFmtId="0" fontId="3" fillId="12" borderId="7" xfId="0" applyFont="1" applyFill="1" applyBorder="1" applyAlignment="1">
      <alignment horizontal="right" vertical="top" wrapText="1"/>
    </xf>
    <xf numFmtId="0" fontId="3" fillId="12" borderId="8" xfId="0" applyFont="1" applyFill="1" applyBorder="1" applyAlignment="1">
      <alignment horizontal="right" vertical="top" wrapText="1"/>
    </xf>
    <xf numFmtId="0" fontId="3" fillId="12" borderId="9" xfId="0" applyFont="1" applyFill="1" applyBorder="1" applyAlignment="1">
      <alignment horizontal="right"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4</xdr:col>
      <xdr:colOff>47625</xdr:colOff>
      <xdr:row>60</xdr:row>
      <xdr:rowOff>142875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8134" t="19924" r="2256" b="13921"/>
        <a:stretch/>
      </xdr:blipFill>
      <xdr:spPr>
        <a:xfrm>
          <a:off x="0" y="7591425"/>
          <a:ext cx="5153025" cy="483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workbookViewId="0">
      <selection activeCell="H7" sqref="H7"/>
    </sheetView>
  </sheetViews>
  <sheetFormatPr baseColWidth="10" defaultColWidth="9.33203125" defaultRowHeight="12.75" x14ac:dyDescent="0.2"/>
  <cols>
    <col min="1" max="1" width="9.33203125" style="2"/>
    <col min="2" max="2" width="51.33203125" style="2" customWidth="1"/>
    <col min="3" max="3" width="13.33203125" style="2" customWidth="1"/>
    <col min="4" max="4" width="15.33203125" style="2" customWidth="1"/>
    <col min="5" max="5" width="21.33203125" style="2" customWidth="1"/>
    <col min="6" max="6" width="14.6640625" style="2" customWidth="1"/>
    <col min="7" max="16384" width="9.33203125" style="2"/>
  </cols>
  <sheetData>
    <row r="1" spans="1:8" ht="24" customHeight="1" x14ac:dyDescent="0.2">
      <c r="A1" s="24" t="s">
        <v>1</v>
      </c>
      <c r="B1" s="25"/>
      <c r="C1" s="25"/>
      <c r="D1" s="25"/>
      <c r="E1" s="25"/>
      <c r="F1" s="26"/>
    </row>
    <row r="2" spans="1:8" ht="30" customHeight="1" x14ac:dyDescent="0.2">
      <c r="A2" s="3" t="s">
        <v>0</v>
      </c>
      <c r="B2" s="4" t="s">
        <v>5</v>
      </c>
      <c r="C2" s="1" t="s">
        <v>6</v>
      </c>
      <c r="D2" s="4" t="s">
        <v>3</v>
      </c>
      <c r="E2" s="4" t="s">
        <v>7</v>
      </c>
      <c r="F2" s="4" t="s">
        <v>8</v>
      </c>
    </row>
    <row r="3" spans="1:8" ht="15.6" customHeight="1" x14ac:dyDescent="0.2">
      <c r="A3" s="12">
        <v>1</v>
      </c>
      <c r="B3" s="17" t="s">
        <v>26</v>
      </c>
      <c r="C3" s="6">
        <v>50</v>
      </c>
      <c r="D3" s="7" t="s">
        <v>4</v>
      </c>
      <c r="E3" s="11">
        <v>15000</v>
      </c>
      <c r="F3" s="11">
        <f>+E3*C3</f>
        <v>750000</v>
      </c>
    </row>
    <row r="4" spans="1:8" ht="15" customHeight="1" x14ac:dyDescent="0.2">
      <c r="A4" s="12">
        <v>2</v>
      </c>
      <c r="B4" s="17" t="s">
        <v>25</v>
      </c>
      <c r="C4" s="8">
        <v>100</v>
      </c>
      <c r="D4" s="7" t="s">
        <v>4</v>
      </c>
      <c r="E4" s="11">
        <v>19000</v>
      </c>
      <c r="F4" s="11">
        <f t="shared" ref="F4:F27" si="0">+E4*C4</f>
        <v>1900000</v>
      </c>
    </row>
    <row r="5" spans="1:8" ht="15" customHeight="1" x14ac:dyDescent="0.2">
      <c r="A5" s="12">
        <v>4</v>
      </c>
      <c r="B5" s="18" t="s">
        <v>9</v>
      </c>
      <c r="C5" s="8">
        <v>100</v>
      </c>
      <c r="D5" s="7" t="s">
        <v>27</v>
      </c>
      <c r="E5" s="11">
        <v>4000</v>
      </c>
      <c r="F5" s="11">
        <f t="shared" si="0"/>
        <v>400000</v>
      </c>
    </row>
    <row r="6" spans="1:8" ht="15" customHeight="1" x14ac:dyDescent="0.2">
      <c r="A6" s="12">
        <v>5</v>
      </c>
      <c r="B6" s="19" t="s">
        <v>10</v>
      </c>
      <c r="C6" s="8">
        <v>2</v>
      </c>
      <c r="D6" s="7" t="s">
        <v>4</v>
      </c>
      <c r="E6" s="11">
        <v>39000</v>
      </c>
      <c r="F6" s="11">
        <f t="shared" si="0"/>
        <v>78000</v>
      </c>
    </row>
    <row r="7" spans="1:8" ht="15" customHeight="1" x14ac:dyDescent="0.2">
      <c r="A7" s="12">
        <v>6</v>
      </c>
      <c r="B7" s="17" t="s">
        <v>28</v>
      </c>
      <c r="C7" s="8">
        <v>10</v>
      </c>
      <c r="D7" s="7" t="s">
        <v>4</v>
      </c>
      <c r="E7" s="11">
        <v>7000</v>
      </c>
      <c r="F7" s="11">
        <f t="shared" si="0"/>
        <v>70000</v>
      </c>
    </row>
    <row r="8" spans="1:8" ht="15" customHeight="1" x14ac:dyDescent="0.2">
      <c r="A8" s="12">
        <v>7</v>
      </c>
      <c r="B8" s="19" t="s">
        <v>11</v>
      </c>
      <c r="C8" s="8">
        <v>50</v>
      </c>
      <c r="D8" s="7" t="s">
        <v>4</v>
      </c>
      <c r="E8" s="11">
        <v>22000</v>
      </c>
      <c r="F8" s="11">
        <f t="shared" si="0"/>
        <v>1100000</v>
      </c>
    </row>
    <row r="9" spans="1:8" ht="15" customHeight="1" x14ac:dyDescent="0.2">
      <c r="A9" s="12">
        <v>8</v>
      </c>
      <c r="B9" s="17" t="s">
        <v>29</v>
      </c>
      <c r="C9" s="8">
        <v>100</v>
      </c>
      <c r="D9" s="7" t="s">
        <v>4</v>
      </c>
      <c r="E9" s="11">
        <v>12000</v>
      </c>
      <c r="F9" s="11">
        <f t="shared" si="0"/>
        <v>1200000</v>
      </c>
    </row>
    <row r="10" spans="1:8" ht="15" customHeight="1" x14ac:dyDescent="0.2">
      <c r="A10" s="12">
        <v>9</v>
      </c>
      <c r="B10" s="17" t="s">
        <v>30</v>
      </c>
      <c r="C10" s="8">
        <v>15</v>
      </c>
      <c r="D10" s="7" t="s">
        <v>4</v>
      </c>
      <c r="E10" s="11">
        <v>26000</v>
      </c>
      <c r="F10" s="11">
        <f t="shared" si="0"/>
        <v>390000</v>
      </c>
    </row>
    <row r="11" spans="1:8" ht="15" customHeight="1" x14ac:dyDescent="0.2">
      <c r="A11" s="12">
        <v>10</v>
      </c>
      <c r="B11" s="17" t="s">
        <v>37</v>
      </c>
      <c r="C11" s="8">
        <v>100</v>
      </c>
      <c r="D11" s="7" t="s">
        <v>4</v>
      </c>
      <c r="E11" s="11">
        <v>9000</v>
      </c>
      <c r="F11" s="11">
        <f t="shared" si="0"/>
        <v>900000</v>
      </c>
    </row>
    <row r="12" spans="1:8" ht="15" customHeight="1" x14ac:dyDescent="0.2">
      <c r="A12" s="12">
        <v>11</v>
      </c>
      <c r="B12" s="17" t="s">
        <v>36</v>
      </c>
      <c r="C12" s="8">
        <v>100</v>
      </c>
      <c r="D12" s="7" t="s">
        <v>4</v>
      </c>
      <c r="E12" s="11">
        <v>18000</v>
      </c>
      <c r="F12" s="11">
        <f t="shared" si="0"/>
        <v>1800000</v>
      </c>
    </row>
    <row r="13" spans="1:8" ht="15" customHeight="1" x14ac:dyDescent="0.2">
      <c r="A13" s="12">
        <v>12</v>
      </c>
      <c r="B13" s="19" t="s">
        <v>12</v>
      </c>
      <c r="C13" s="8">
        <v>80</v>
      </c>
      <c r="D13" s="7" t="s">
        <v>31</v>
      </c>
      <c r="E13" s="11">
        <v>9000</v>
      </c>
      <c r="F13" s="11">
        <f t="shared" si="0"/>
        <v>720000</v>
      </c>
    </row>
    <row r="14" spans="1:8" ht="15" customHeight="1" x14ac:dyDescent="0.2">
      <c r="A14" s="12">
        <v>14</v>
      </c>
      <c r="B14" s="19" t="s">
        <v>13</v>
      </c>
      <c r="C14" s="8">
        <v>100</v>
      </c>
      <c r="D14" s="7" t="s">
        <v>4</v>
      </c>
      <c r="E14" s="11">
        <v>24000</v>
      </c>
      <c r="F14" s="11">
        <f t="shared" si="0"/>
        <v>2400000</v>
      </c>
    </row>
    <row r="15" spans="1:8" ht="33" customHeight="1" x14ac:dyDescent="0.2">
      <c r="A15" s="12">
        <v>15</v>
      </c>
      <c r="B15" s="18" t="s">
        <v>14</v>
      </c>
      <c r="C15" s="13">
        <v>100</v>
      </c>
      <c r="D15" s="7" t="s">
        <v>27</v>
      </c>
      <c r="E15" s="14">
        <v>8000</v>
      </c>
      <c r="F15" s="14">
        <f t="shared" si="0"/>
        <v>800000</v>
      </c>
      <c r="G15" s="30" t="s">
        <v>33</v>
      </c>
      <c r="H15" s="31"/>
    </row>
    <row r="16" spans="1:8" ht="15" customHeight="1" x14ac:dyDescent="0.2">
      <c r="A16" s="12">
        <v>17</v>
      </c>
      <c r="B16" s="17" t="s">
        <v>38</v>
      </c>
      <c r="C16" s="8">
        <v>20</v>
      </c>
      <c r="D16" s="7" t="s">
        <v>4</v>
      </c>
      <c r="E16" s="11">
        <v>15000</v>
      </c>
      <c r="F16" s="11">
        <f t="shared" si="0"/>
        <v>300000</v>
      </c>
    </row>
    <row r="17" spans="1:8" ht="15" customHeight="1" x14ac:dyDescent="0.2">
      <c r="A17" s="12">
        <v>18</v>
      </c>
      <c r="B17" s="19" t="s">
        <v>15</v>
      </c>
      <c r="C17" s="8">
        <v>100</v>
      </c>
      <c r="D17" s="7" t="s">
        <v>4</v>
      </c>
      <c r="E17" s="11">
        <v>6000</v>
      </c>
      <c r="F17" s="11">
        <f t="shared" si="0"/>
        <v>600000</v>
      </c>
    </row>
    <row r="18" spans="1:8" ht="15" customHeight="1" x14ac:dyDescent="0.2">
      <c r="A18" s="12">
        <v>19</v>
      </c>
      <c r="B18" s="19" t="s">
        <v>16</v>
      </c>
      <c r="C18" s="8">
        <v>12</v>
      </c>
      <c r="D18" s="7" t="s">
        <v>4</v>
      </c>
      <c r="E18" s="11">
        <v>10000</v>
      </c>
      <c r="F18" s="11">
        <f t="shared" si="0"/>
        <v>120000</v>
      </c>
    </row>
    <row r="19" spans="1:8" ht="15" customHeight="1" x14ac:dyDescent="0.2">
      <c r="A19" s="12">
        <v>20</v>
      </c>
      <c r="B19" s="19" t="s">
        <v>17</v>
      </c>
      <c r="C19" s="8">
        <v>100</v>
      </c>
      <c r="D19" s="7" t="s">
        <v>4</v>
      </c>
      <c r="E19" s="11">
        <v>5000</v>
      </c>
      <c r="F19" s="11">
        <f t="shared" si="0"/>
        <v>500000</v>
      </c>
    </row>
    <row r="20" spans="1:8" ht="15" customHeight="1" x14ac:dyDescent="0.2">
      <c r="A20" s="12">
        <v>21</v>
      </c>
      <c r="B20" s="17" t="s">
        <v>32</v>
      </c>
      <c r="C20" s="8">
        <v>100</v>
      </c>
      <c r="D20" s="7" t="s">
        <v>4</v>
      </c>
      <c r="E20" s="11">
        <v>11000</v>
      </c>
      <c r="F20" s="11">
        <f t="shared" si="0"/>
        <v>1100000</v>
      </c>
    </row>
    <row r="21" spans="1:8" ht="15" customHeight="1" x14ac:dyDescent="0.2">
      <c r="A21" s="12">
        <v>23</v>
      </c>
      <c r="B21" s="19" t="s">
        <v>18</v>
      </c>
      <c r="C21" s="8">
        <v>100</v>
      </c>
      <c r="D21" s="7" t="s">
        <v>4</v>
      </c>
      <c r="E21" s="11">
        <v>12000</v>
      </c>
      <c r="F21" s="11">
        <f t="shared" si="0"/>
        <v>1200000</v>
      </c>
    </row>
    <row r="22" spans="1:8" ht="15" customHeight="1" x14ac:dyDescent="0.2">
      <c r="A22" s="12">
        <v>24</v>
      </c>
      <c r="B22" s="19" t="s">
        <v>19</v>
      </c>
      <c r="C22" s="8">
        <v>20</v>
      </c>
      <c r="D22" s="7" t="s">
        <v>4</v>
      </c>
      <c r="E22" s="11">
        <v>9000</v>
      </c>
      <c r="F22" s="11">
        <f t="shared" si="0"/>
        <v>180000</v>
      </c>
    </row>
    <row r="23" spans="1:8" ht="15" customHeight="1" x14ac:dyDescent="0.2">
      <c r="A23" s="12">
        <v>25</v>
      </c>
      <c r="B23" s="19" t="s">
        <v>20</v>
      </c>
      <c r="C23" s="8">
        <v>60</v>
      </c>
      <c r="D23" s="7" t="s">
        <v>4</v>
      </c>
      <c r="E23" s="11">
        <v>12000</v>
      </c>
      <c r="F23" s="11">
        <f t="shared" si="0"/>
        <v>720000</v>
      </c>
    </row>
    <row r="24" spans="1:8" ht="15" customHeight="1" x14ac:dyDescent="0.2">
      <c r="A24" s="12">
        <v>26</v>
      </c>
      <c r="B24" s="19" t="s">
        <v>21</v>
      </c>
      <c r="C24" s="8">
        <v>6</v>
      </c>
      <c r="D24" s="7" t="s">
        <v>4</v>
      </c>
      <c r="E24" s="11">
        <v>15000</v>
      </c>
      <c r="F24" s="11">
        <f t="shared" si="0"/>
        <v>90000</v>
      </c>
    </row>
    <row r="25" spans="1:8" ht="15" customHeight="1" x14ac:dyDescent="0.2">
      <c r="A25" s="12">
        <v>28</v>
      </c>
      <c r="B25" s="5" t="s">
        <v>22</v>
      </c>
      <c r="C25" s="8">
        <v>20</v>
      </c>
      <c r="D25" s="7" t="s">
        <v>4</v>
      </c>
      <c r="E25" s="11">
        <v>11000</v>
      </c>
      <c r="F25" s="11">
        <f t="shared" si="0"/>
        <v>220000</v>
      </c>
    </row>
    <row r="26" spans="1:8" ht="36" customHeight="1" x14ac:dyDescent="0.2">
      <c r="A26" s="12">
        <v>29</v>
      </c>
      <c r="B26" s="9" t="s">
        <v>23</v>
      </c>
      <c r="C26" s="13">
        <v>15</v>
      </c>
      <c r="D26" s="7" t="s">
        <v>4</v>
      </c>
      <c r="E26" s="14">
        <v>15000</v>
      </c>
      <c r="F26" s="14">
        <f t="shared" si="0"/>
        <v>225000</v>
      </c>
      <c r="G26" s="32" t="s">
        <v>41</v>
      </c>
      <c r="H26" s="33"/>
    </row>
    <row r="27" spans="1:8" ht="15" customHeight="1" x14ac:dyDescent="0.2">
      <c r="A27" s="12">
        <v>30</v>
      </c>
      <c r="B27" s="5" t="s">
        <v>24</v>
      </c>
      <c r="C27" s="8">
        <v>15</v>
      </c>
      <c r="D27" s="7" t="s">
        <v>4</v>
      </c>
      <c r="E27" s="11">
        <v>15000</v>
      </c>
      <c r="F27" s="11">
        <f t="shared" si="0"/>
        <v>225000</v>
      </c>
    </row>
    <row r="28" spans="1:8" ht="15" customHeight="1" x14ac:dyDescent="0.2">
      <c r="A28" s="27" t="s">
        <v>2</v>
      </c>
      <c r="B28" s="28"/>
      <c r="C28" s="28"/>
      <c r="D28" s="28"/>
      <c r="E28" s="29"/>
      <c r="F28" s="10">
        <f>SUM(F3:F27)</f>
        <v>17988000</v>
      </c>
    </row>
    <row r="30" spans="1:8" ht="25.5" customHeight="1" x14ac:dyDescent="0.2">
      <c r="A30" s="22" t="s">
        <v>34</v>
      </c>
      <c r="B30" s="23"/>
      <c r="C30" s="23"/>
      <c r="D30" s="23"/>
      <c r="E30" s="23"/>
      <c r="F30" s="23"/>
    </row>
  </sheetData>
  <mergeCells count="5">
    <mergeCell ref="A30:F30"/>
    <mergeCell ref="A1:F1"/>
    <mergeCell ref="A28:E28"/>
    <mergeCell ref="G15:H15"/>
    <mergeCell ref="G26:H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M18" sqref="M18"/>
    </sheetView>
  </sheetViews>
  <sheetFormatPr baseColWidth="10" defaultColWidth="9.33203125" defaultRowHeight="12.75" x14ac:dyDescent="0.2"/>
  <cols>
    <col min="1" max="1" width="9.33203125" style="2"/>
    <col min="2" max="2" width="51.33203125" style="2" customWidth="1"/>
    <col min="3" max="3" width="13.33203125" style="2" customWidth="1"/>
    <col min="4" max="4" width="15.33203125" style="2" customWidth="1"/>
    <col min="5" max="5" width="21.33203125" style="2" customWidth="1"/>
    <col min="6" max="6" width="17.1640625" style="2" customWidth="1"/>
    <col min="7" max="16384" width="9.33203125" style="2"/>
  </cols>
  <sheetData>
    <row r="1" spans="1:6" x14ac:dyDescent="0.2">
      <c r="A1" s="24" t="s">
        <v>47</v>
      </c>
      <c r="B1" s="25"/>
      <c r="C1" s="25"/>
      <c r="D1" s="25"/>
      <c r="E1" s="25"/>
      <c r="F1" s="26"/>
    </row>
    <row r="2" spans="1:6" ht="25.5" x14ac:dyDescent="0.2">
      <c r="A2" s="3" t="s">
        <v>0</v>
      </c>
      <c r="B2" s="4" t="s">
        <v>5</v>
      </c>
      <c r="C2" s="1" t="s">
        <v>6</v>
      </c>
      <c r="D2" s="4" t="s">
        <v>3</v>
      </c>
      <c r="E2" s="20" t="s">
        <v>39</v>
      </c>
      <c r="F2" s="20" t="s">
        <v>40</v>
      </c>
    </row>
    <row r="3" spans="1:6" ht="16.5" customHeight="1" x14ac:dyDescent="0.2">
      <c r="A3" s="12">
        <v>1</v>
      </c>
      <c r="B3" s="17" t="s">
        <v>26</v>
      </c>
      <c r="C3" s="6">
        <v>50</v>
      </c>
      <c r="D3" s="7" t="s">
        <v>4</v>
      </c>
      <c r="E3" s="11"/>
      <c r="F3" s="11"/>
    </row>
    <row r="4" spans="1:6" ht="13.5" customHeight="1" x14ac:dyDescent="0.2">
      <c r="A4" s="12">
        <v>2</v>
      </c>
      <c r="B4" s="17" t="s">
        <v>25</v>
      </c>
      <c r="C4" s="8">
        <v>100</v>
      </c>
      <c r="D4" s="7" t="s">
        <v>4</v>
      </c>
      <c r="E4" s="11"/>
      <c r="F4" s="11"/>
    </row>
    <row r="5" spans="1:6" x14ac:dyDescent="0.2">
      <c r="A5" s="12">
        <v>4</v>
      </c>
      <c r="B5" s="18" t="s">
        <v>9</v>
      </c>
      <c r="C5" s="8">
        <v>100</v>
      </c>
      <c r="D5" s="7" t="s">
        <v>27</v>
      </c>
      <c r="E5" s="11"/>
      <c r="F5" s="11"/>
    </row>
    <row r="6" spans="1:6" x14ac:dyDescent="0.2">
      <c r="A6" s="12">
        <v>5</v>
      </c>
      <c r="B6" s="19" t="s">
        <v>10</v>
      </c>
      <c r="C6" s="8">
        <v>2</v>
      </c>
      <c r="D6" s="7" t="s">
        <v>4</v>
      </c>
      <c r="E6" s="11"/>
      <c r="F6" s="11"/>
    </row>
    <row r="7" spans="1:6" x14ac:dyDescent="0.2">
      <c r="A7" s="12">
        <v>6</v>
      </c>
      <c r="B7" s="17" t="s">
        <v>28</v>
      </c>
      <c r="C7" s="8">
        <v>10</v>
      </c>
      <c r="D7" s="7" t="s">
        <v>4</v>
      </c>
      <c r="E7" s="11"/>
      <c r="F7" s="11"/>
    </row>
    <row r="8" spans="1:6" x14ac:dyDescent="0.2">
      <c r="A8" s="12">
        <v>7</v>
      </c>
      <c r="B8" s="19" t="s">
        <v>11</v>
      </c>
      <c r="C8" s="8">
        <v>50</v>
      </c>
      <c r="D8" s="7" t="s">
        <v>4</v>
      </c>
      <c r="E8" s="11"/>
      <c r="F8" s="11"/>
    </row>
    <row r="9" spans="1:6" x14ac:dyDescent="0.2">
      <c r="A9" s="12">
        <v>8</v>
      </c>
      <c r="B9" s="17" t="s">
        <v>29</v>
      </c>
      <c r="C9" s="8">
        <v>100</v>
      </c>
      <c r="D9" s="7" t="s">
        <v>4</v>
      </c>
      <c r="E9" s="11"/>
      <c r="F9" s="11"/>
    </row>
    <row r="10" spans="1:6" x14ac:dyDescent="0.2">
      <c r="A10" s="12">
        <v>9</v>
      </c>
      <c r="B10" s="17" t="s">
        <v>30</v>
      </c>
      <c r="C10" s="8">
        <v>15</v>
      </c>
      <c r="D10" s="7" t="s">
        <v>4</v>
      </c>
      <c r="E10" s="11"/>
      <c r="F10" s="11"/>
    </row>
    <row r="11" spans="1:6" ht="12.75" customHeight="1" x14ac:dyDescent="0.2">
      <c r="A11" s="12">
        <v>10</v>
      </c>
      <c r="B11" s="17" t="s">
        <v>37</v>
      </c>
      <c r="C11" s="8">
        <v>100</v>
      </c>
      <c r="D11" s="7" t="s">
        <v>4</v>
      </c>
      <c r="E11" s="11"/>
      <c r="F11" s="11"/>
    </row>
    <row r="12" spans="1:6" ht="12.75" customHeight="1" x14ac:dyDescent="0.2">
      <c r="A12" s="12">
        <v>11</v>
      </c>
      <c r="B12" s="17" t="s">
        <v>36</v>
      </c>
      <c r="C12" s="8">
        <v>100</v>
      </c>
      <c r="D12" s="7" t="s">
        <v>4</v>
      </c>
      <c r="E12" s="11"/>
      <c r="F12" s="11"/>
    </row>
    <row r="13" spans="1:6" x14ac:dyDescent="0.2">
      <c r="A13" s="12">
        <v>12</v>
      </c>
      <c r="B13" s="19" t="s">
        <v>12</v>
      </c>
      <c r="C13" s="8">
        <v>80</v>
      </c>
      <c r="D13" s="7" t="s">
        <v>31</v>
      </c>
      <c r="E13" s="11"/>
      <c r="F13" s="11"/>
    </row>
    <row r="14" spans="1:6" x14ac:dyDescent="0.2">
      <c r="A14" s="12">
        <v>14</v>
      </c>
      <c r="B14" s="19" t="s">
        <v>13</v>
      </c>
      <c r="C14" s="8">
        <v>100</v>
      </c>
      <c r="D14" s="7" t="s">
        <v>4</v>
      </c>
      <c r="E14" s="11"/>
      <c r="F14" s="11"/>
    </row>
    <row r="15" spans="1:6" x14ac:dyDescent="0.2">
      <c r="A15" s="12">
        <v>15</v>
      </c>
      <c r="B15" s="18" t="s">
        <v>14</v>
      </c>
      <c r="C15" s="13">
        <v>100</v>
      </c>
      <c r="D15" s="7" t="s">
        <v>27</v>
      </c>
      <c r="E15" s="14"/>
      <c r="F15" s="14"/>
    </row>
    <row r="16" spans="1:6" x14ac:dyDescent="0.2">
      <c r="A16" s="12">
        <v>17</v>
      </c>
      <c r="B16" s="17" t="s">
        <v>38</v>
      </c>
      <c r="C16" s="8">
        <v>20</v>
      </c>
      <c r="D16" s="7" t="s">
        <v>4</v>
      </c>
      <c r="E16" s="11"/>
      <c r="F16" s="11"/>
    </row>
    <row r="17" spans="1:6" x14ac:dyDescent="0.2">
      <c r="A17" s="12">
        <v>18</v>
      </c>
      <c r="B17" s="19" t="s">
        <v>15</v>
      </c>
      <c r="C17" s="8">
        <v>100</v>
      </c>
      <c r="D17" s="7" t="s">
        <v>4</v>
      </c>
      <c r="E17" s="11"/>
      <c r="F17" s="11"/>
    </row>
    <row r="18" spans="1:6" x14ac:dyDescent="0.2">
      <c r="A18" s="12">
        <v>19</v>
      </c>
      <c r="B18" s="19" t="s">
        <v>16</v>
      </c>
      <c r="C18" s="8">
        <v>12</v>
      </c>
      <c r="D18" s="7" t="s">
        <v>4</v>
      </c>
      <c r="E18" s="11"/>
      <c r="F18" s="11"/>
    </row>
    <row r="19" spans="1:6" x14ac:dyDescent="0.2">
      <c r="A19" s="12">
        <v>20</v>
      </c>
      <c r="B19" s="19" t="s">
        <v>17</v>
      </c>
      <c r="C19" s="8">
        <v>100</v>
      </c>
      <c r="D19" s="7" t="s">
        <v>4</v>
      </c>
      <c r="E19" s="11"/>
      <c r="F19" s="11"/>
    </row>
    <row r="20" spans="1:6" x14ac:dyDescent="0.2">
      <c r="A20" s="12">
        <v>21</v>
      </c>
      <c r="B20" s="17" t="s">
        <v>32</v>
      </c>
      <c r="C20" s="8">
        <v>100</v>
      </c>
      <c r="D20" s="7" t="s">
        <v>4</v>
      </c>
      <c r="E20" s="11"/>
      <c r="F20" s="11"/>
    </row>
    <row r="21" spans="1:6" x14ac:dyDescent="0.2">
      <c r="A21" s="12">
        <v>23</v>
      </c>
      <c r="B21" s="19" t="s">
        <v>18</v>
      </c>
      <c r="C21" s="8">
        <v>100</v>
      </c>
      <c r="D21" s="7" t="s">
        <v>4</v>
      </c>
      <c r="E21" s="11"/>
      <c r="F21" s="11"/>
    </row>
    <row r="22" spans="1:6" x14ac:dyDescent="0.2">
      <c r="A22" s="12">
        <v>24</v>
      </c>
      <c r="B22" s="19" t="s">
        <v>19</v>
      </c>
      <c r="C22" s="8">
        <v>20</v>
      </c>
      <c r="D22" s="7" t="s">
        <v>4</v>
      </c>
      <c r="E22" s="11"/>
      <c r="F22" s="11"/>
    </row>
    <row r="23" spans="1:6" x14ac:dyDescent="0.2">
      <c r="A23" s="12">
        <v>25</v>
      </c>
      <c r="B23" s="19" t="s">
        <v>20</v>
      </c>
      <c r="C23" s="8">
        <v>60</v>
      </c>
      <c r="D23" s="7" t="s">
        <v>4</v>
      </c>
      <c r="E23" s="11"/>
      <c r="F23" s="11"/>
    </row>
    <row r="24" spans="1:6" x14ac:dyDescent="0.2">
      <c r="A24" s="12">
        <v>26</v>
      </c>
      <c r="B24" s="19" t="s">
        <v>21</v>
      </c>
      <c r="C24" s="8">
        <v>6</v>
      </c>
      <c r="D24" s="7" t="s">
        <v>4</v>
      </c>
      <c r="E24" s="11"/>
      <c r="F24" s="11"/>
    </row>
    <row r="25" spans="1:6" x14ac:dyDescent="0.2">
      <c r="A25" s="12">
        <v>28</v>
      </c>
      <c r="B25" s="5" t="s">
        <v>22</v>
      </c>
      <c r="C25" s="8">
        <v>20</v>
      </c>
      <c r="D25" s="7" t="s">
        <v>4</v>
      </c>
      <c r="E25" s="11"/>
      <c r="F25" s="11"/>
    </row>
    <row r="26" spans="1:6" x14ac:dyDescent="0.2">
      <c r="A26" s="12">
        <v>29</v>
      </c>
      <c r="B26" s="5" t="s">
        <v>23</v>
      </c>
      <c r="C26" s="8">
        <v>15</v>
      </c>
      <c r="D26" s="7" t="s">
        <v>4</v>
      </c>
      <c r="E26" s="11"/>
      <c r="F26" s="11"/>
    </row>
    <row r="27" spans="1:6" x14ac:dyDescent="0.2">
      <c r="A27" s="12">
        <v>30</v>
      </c>
      <c r="B27" s="5" t="s">
        <v>24</v>
      </c>
      <c r="C27" s="8">
        <v>15</v>
      </c>
      <c r="D27" s="7" t="s">
        <v>4</v>
      </c>
      <c r="E27" s="11"/>
      <c r="F27" s="11"/>
    </row>
    <row r="28" spans="1:6" x14ac:dyDescent="0.2">
      <c r="A28" s="34" t="s">
        <v>42</v>
      </c>
      <c r="B28" s="35"/>
      <c r="C28" s="35"/>
      <c r="D28" s="35"/>
      <c r="E28" s="36"/>
      <c r="F28" s="21"/>
    </row>
    <row r="29" spans="1:6" x14ac:dyDescent="0.2">
      <c r="A29" s="43" t="s">
        <v>43</v>
      </c>
      <c r="B29" s="44"/>
      <c r="C29" s="44"/>
      <c r="D29" s="44"/>
      <c r="E29" s="45"/>
      <c r="F29" s="21"/>
    </row>
    <row r="30" spans="1:6" x14ac:dyDescent="0.2">
      <c r="A30" s="37" t="s">
        <v>44</v>
      </c>
      <c r="B30" s="38"/>
      <c r="C30" s="38"/>
      <c r="D30" s="38"/>
      <c r="E30" s="39"/>
      <c r="F30" s="16"/>
    </row>
    <row r="31" spans="1:6" x14ac:dyDescent="0.2">
      <c r="A31" s="47" t="s">
        <v>45</v>
      </c>
      <c r="B31" s="48"/>
      <c r="C31" s="48"/>
      <c r="D31" s="48"/>
      <c r="E31" s="49"/>
      <c r="F31" s="46"/>
    </row>
    <row r="32" spans="1:6" x14ac:dyDescent="0.2">
      <c r="A32" s="40" t="s">
        <v>46</v>
      </c>
      <c r="B32" s="41"/>
      <c r="C32" s="41"/>
      <c r="D32" s="41"/>
      <c r="E32" s="42"/>
      <c r="F32" s="15"/>
    </row>
    <row r="33" spans="1:6" x14ac:dyDescent="0.2">
      <c r="A33" s="27" t="s">
        <v>35</v>
      </c>
      <c r="B33" s="28"/>
      <c r="C33" s="28"/>
      <c r="D33" s="28"/>
      <c r="E33" s="29"/>
      <c r="F33" s="10"/>
    </row>
  </sheetData>
  <mergeCells count="7">
    <mergeCell ref="A1:F1"/>
    <mergeCell ref="A28:E28"/>
    <mergeCell ref="A30:E30"/>
    <mergeCell ref="A32:E32"/>
    <mergeCell ref="A33:E33"/>
    <mergeCell ref="A29:E29"/>
    <mergeCell ref="A31:E3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 </vt:lpstr>
      <vt:lpstr>ANEXO 5 - OFERTA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Carlitos Rozo</dc:creator>
  <cp:lastModifiedBy>Global</cp:lastModifiedBy>
  <dcterms:created xsi:type="dcterms:W3CDTF">2025-06-06T19:52:18Z</dcterms:created>
  <dcterms:modified xsi:type="dcterms:W3CDTF">2025-08-01T17:15:42Z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2025-06-03T00:00:00Z</vt:filetime>
  </property>
  <property fmtid="{D5CDD505-2E9C-101B-9397-08002B2CF9AE}" pid="3" name="Creator">
    <vt:lpwstr>Microsoft® Word 2019</vt:lpwstr>
  </property>
  <property fmtid="{D5CDD505-2E9C-101B-9397-08002B2CF9AE}" pid="4" name="LastSaved">
    <vt:filetime>2025-06-06T00:00:00Z</vt:filetime>
  </property>
  <property fmtid="{D5CDD505-2E9C-101B-9397-08002B2CF9AE}" pid="5" name="Producer">
    <vt:lpwstr>Microsoft® Word 2019</vt:lpwstr>
  </property>
</Properties>
</file>