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G:\Mi unidad\OFICINA 24-25\1. CONTRACTUAL\0. INFRAESTRUCTURA 2025\4. LP\2. PEAJE\Proceso_IT-LP-25-02_Vias_Peaje_la_Punta\"/>
    </mc:Choice>
  </mc:AlternateContent>
  <xr:revisionPtr revIDLastSave="0" documentId="8_{656BC863-ED03-4DAA-8761-CB973BC76FE8}" xr6:coauthVersionLast="47" xr6:coauthVersionMax="47" xr10:uidLastSave="{00000000-0000-0000-0000-000000000000}"/>
  <bookViews>
    <workbookView xWindow="2340" yWindow="2340" windowWidth="21600" windowHeight="1129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(Entidad)'!$I$11:$I$34</definedName>
    <definedName name="_xlnm._FilterDatabase" localSheetId="1" hidden="1">'PROPUESTA ECONOMICA(Proponente)'!$I$11:$I$34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(Entidad)'!$A$1:$M$52</definedName>
    <definedName name="_xlnm.Print_Area" localSheetId="1">'PROPUESTA ECONOMICA(Proponente)'!$A$1:$M$55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(Entidad)'!$K$36</definedName>
    <definedName name="solver_adj" localSheetId="1" hidden="1">'PROPUESTA ECONOMICA(Proponente)'!$K$36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(Entidad)'!$K$48</definedName>
    <definedName name="solver_lhs1" localSheetId="1" hidden="1">'PROPUESTA ECONOMICA(Proponente)'!$K$48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(Entidad)'!$K$48</definedName>
    <definedName name="solver_opt" localSheetId="1" hidden="1">'PROPUESTA ECONOMICA(Proponente)'!$K$48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(Entidad)'!$K$49</definedName>
    <definedName name="solver_rhs1" localSheetId="1" hidden="1">'PROPUESTA ECONOMICA(Proponente)'!$K$49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34" i="265" l="1"/>
  <c r="K28" i="265"/>
  <c r="K22" i="265"/>
  <c r="K13" i="265"/>
  <c r="K15" i="265"/>
  <c r="K16" i="265"/>
  <c r="K17" i="265"/>
  <c r="K18" i="265"/>
  <c r="K19" i="265"/>
  <c r="K20" i="265"/>
  <c r="K21" i="265"/>
  <c r="K14" i="265"/>
  <c r="K24" i="265"/>
  <c r="K25" i="265"/>
  <c r="K26" i="265"/>
  <c r="K27" i="265"/>
  <c r="K23" i="265"/>
  <c r="K30" i="265"/>
  <c r="K31" i="265"/>
  <c r="K32" i="265"/>
  <c r="K33" i="265"/>
  <c r="K29" i="265"/>
  <c r="N28" i="265" l="1"/>
  <c r="O28" i="265" s="1"/>
  <c r="K39" i="265" l="1"/>
  <c r="K43" i="265" s="1"/>
</calcChain>
</file>

<file path=xl/sharedStrings.xml><?xml version="1.0" encoding="utf-8"?>
<sst xmlns="http://schemas.openxmlformats.org/spreadsheetml/2006/main" count="203" uniqueCount="137">
  <si>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</si>
  <si>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</si>
  <si>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</si>
  <si>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</si>
  <si>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</si>
  <si>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</si>
  <si>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</si>
  <si>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</si>
  <si>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ÍTEM DE PAGO</t>
  </si>
  <si>
    <t xml:space="preserve">ESPECIFICACIONES </t>
  </si>
  <si>
    <t>ACTIVIDADES PRINCIPALES</t>
  </si>
  <si>
    <t>UND.</t>
  </si>
  <si>
    <t>CANTIDAD</t>
  </si>
  <si>
    <t>VALOR UNITARIO</t>
  </si>
  <si>
    <t xml:space="preserve">VALOR TOTAL                                </t>
  </si>
  <si>
    <t>GENERAL</t>
  </si>
  <si>
    <t>PARTICULAR</t>
  </si>
  <si>
    <t>Vía secundaria con mantenimiento periódico o rutinario</t>
  </si>
  <si>
    <t>1.1</t>
  </si>
  <si>
    <t>Desmonte y Limpieza en Zonas No Boscosas</t>
  </si>
  <si>
    <t>Ha</t>
  </si>
  <si>
    <t>1.2</t>
  </si>
  <si>
    <t>Transporte de material de afirmado y provenientes de la excavación de la explanación y deslizamientos, para distancias mayores de mil metros (1,000 m) medidos a partir de cien metros (100 m)</t>
  </si>
  <si>
    <t>M3-KM</t>
  </si>
  <si>
    <t>1.3</t>
  </si>
  <si>
    <t>Remoción de Derrumbes a Maquina</t>
  </si>
  <si>
    <t>m3</t>
  </si>
  <si>
    <t>1.4</t>
  </si>
  <si>
    <t>Conformacion y compactación de calzada existente (no incluye material )</t>
  </si>
  <si>
    <t>m2</t>
  </si>
  <si>
    <t>1.5</t>
  </si>
  <si>
    <t>Suministro, instalación y compatacion de afirmado ( no inlcuye transporte)</t>
  </si>
  <si>
    <t>1.6</t>
  </si>
  <si>
    <t xml:space="preserve">Remoción Manual de Derrumbes Menores </t>
  </si>
  <si>
    <t>M3</t>
  </si>
  <si>
    <t>1.7</t>
  </si>
  <si>
    <t xml:space="preserve">Limpieza a Mano de Cunetas , Zanjas y Descoles </t>
  </si>
  <si>
    <t>Ml</t>
  </si>
  <si>
    <t>1.8</t>
  </si>
  <si>
    <t xml:space="preserve">Limpieza a Mano de Alcantarillas   </t>
  </si>
  <si>
    <t>und</t>
  </si>
  <si>
    <t>Vía terciaria con mantenimiento periódico o rutinario</t>
  </si>
  <si>
    <t>2.1</t>
  </si>
  <si>
    <t>2.2</t>
  </si>
  <si>
    <t>2.3</t>
  </si>
  <si>
    <t>2.4</t>
  </si>
  <si>
    <t>2.5</t>
  </si>
  <si>
    <t>Vía secundaria con dispositivos de control y señalización</t>
  </si>
  <si>
    <t>3.1</t>
  </si>
  <si>
    <t>SUMINISTRO Y APLICACION DE PINTURA ACRÍLICA BASE SOLVENTE BLANCA Y/O AMARILLA PARA DEMARCACION HORIZONTAL PARA MARCAS TRANSVERSALES, BORDILLOS, SARDINELES, OBJETOS, SIMBOLOS Y LETREROS E=0.12M, INCLUYE  IMPRIMANTE NEGRO E=0.15M Y MICROESFERAS</t>
  </si>
  <si>
    <t>3.2</t>
  </si>
  <si>
    <t>SUMINISTRO Y APLICACION DE PINTURA ACRÍLICA BASE SOLVENTE BLANCA Y/O AMARILLA PARA DEMARCACION LONGITUDINAL E=0.12M, INCLUYE  IMPRIMANTE NEGRO E=0.15M Y MICROESFERAS</t>
  </si>
  <si>
    <t>3.3</t>
  </si>
  <si>
    <t>SUMINISTRO E INSTALACIÓN DE SEÑAL DELINEADOR HORIZONTAL CON LAMINA ACERO GALVANIZADO CON CINTA RETROREFLECTIVA TIPO 4 MEDIDAS 30 X 45 CM</t>
  </si>
  <si>
    <t>3.4</t>
  </si>
  <si>
    <t>SUMINISTRO E INSTALACION TERMINAL DE BARRERA ABATIDA Y EMPOTRADA 4M INCLUYE POSTES Y TORNILLERIA GALVANIZADA</t>
  </si>
  <si>
    <t>Und</t>
  </si>
  <si>
    <t>3.5</t>
  </si>
  <si>
    <t>SUMINISTRO E INSTALACIÓN DE SEÑAL DE TRANSITO SP – SR – SI MEDIDAS 75 x75 LAMINA CALIBRE 16 - ANGULO 2 X 1/4 - CINTA REFLECTIVA TIPO 4</t>
  </si>
  <si>
    <t>SUBTOTAL OBRAS</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</si>
  <si>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</si>
  <si>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</si>
  <si>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</si>
  <si>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</si>
  <si>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</si>
  <si>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</si>
  <si>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</si>
  <si>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</si>
  <si>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</si>
  <si>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</si>
  <si>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</si>
  <si>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</si>
  <si>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</si>
  <si>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</si>
  <si>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</si>
  <si>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</si>
  <si>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</si>
  <si>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</si>
  <si>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DESCRIPCIÓN</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</si>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</sst>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164" formatCode="_-* #,##0.00\ &quot;€&quot;_-;\-* #,##0.00\ &quot;€&quot;_-;_-* &quot;-&quot;??\ &quot;€&quot;_-;_-@_-"/>
    <numFmt numFmtId="165" formatCode="_-* #,##0.00_-;\-* #,##0.00_-;_-* &quot;-&quot;??_-;_-@_-"/>
    <numFmt numFmtId="166" formatCode="_-&quot;$&quot;\ * #,##0_-;\-&quot;$&quot;\ * #,##0_-;_-&quot;$&quot;\ * &quot;-&quot;_-;_-@_-"/>
    <numFmt numFmtId="167" formatCode="_-&quot;$&quot;* #,##0.00_-;\-&quot;$&quot;* #,##0.00_-;_-&quot;$&quot;* &quot;-&quot;??_-;_-@_-"/>
    <numFmt numFmtId="168" formatCode="_-* #,##0.00\ _€_-;\-* #,##0.00\ _€_-;_-* &quot;-&quot;??\ _€_-;_-@_-"/>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_-[$$-240A]\ * #,##0.00_-;\-[$$-240A]\ * #,##0.00_-;_-[$$-240A]\ * &quot;-&quot;??_-;_-@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bottom style="medium">
        <color indexed="64"/>
      </bottom>
      <diagonal/>
    </border>
    <border>
      <left style="hair">
        <color indexed="64"/>
      </left>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170" fontId="8" fillId="0" borderId="0" applyFont="0" applyFill="0" applyBorder="0" applyAlignment="0" applyProtection="0"/>
    <xf numFmtId="175" fontId="5" fillId="0" borderId="0" applyFont="0" applyFill="0" applyBorder="0" applyAlignment="0" applyProtection="0"/>
    <xf numFmtId="170" fontId="5" fillId="0" borderId="0" applyFont="0" applyFill="0" applyBorder="0" applyAlignment="0" applyProtection="0"/>
    <xf numFmtId="170"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69"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165"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49">
      <alignment horizontal="right"/>
    </xf>
    <xf numFmtId="189" fontId="6" fillId="0" borderId="49">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49">
      <alignment horizontal="right"/>
    </xf>
    <xf numFmtId="192" fontId="4" fillId="0" borderId="0">
      <protection locked="0"/>
    </xf>
    <xf numFmtId="3" fontId="33" fillId="0" borderId="0" applyFont="0" applyFill="0" applyBorder="0" applyAlignment="0" applyProtection="0"/>
    <xf numFmtId="193" fontId="4" fillId="0" borderId="0">
      <protection locked="0"/>
    </xf>
    <xf numFmtId="194" fontId="33" fillId="0" borderId="0" applyFont="0" applyFill="0" applyBorder="0" applyAlignment="0" applyProtection="0"/>
    <xf numFmtId="195"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7"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8" fontId="4" fillId="0" borderId="0">
      <protection locked="0"/>
    </xf>
    <xf numFmtId="198" fontId="4" fillId="0" borderId="0">
      <protection locked="0"/>
    </xf>
    <xf numFmtId="0" fontId="16" fillId="3" borderId="0" applyNumberFormat="0" applyBorder="0" applyAlignment="0" applyProtection="0"/>
    <xf numFmtId="199" fontId="6" fillId="0" borderId="0">
      <alignment horizontal="right"/>
    </xf>
    <xf numFmtId="199" fontId="6" fillId="0" borderId="0">
      <alignment horizontal="right"/>
    </xf>
    <xf numFmtId="199" fontId="6" fillId="0" borderId="0">
      <alignment horizontal="right"/>
    </xf>
    <xf numFmtId="200" fontId="6" fillId="0" borderId="0" applyFont="0" applyFill="0" applyBorder="0" applyAlignment="0">
      <alignment horizontal="center"/>
    </xf>
    <xf numFmtId="200" fontId="6" fillId="0" borderId="0" applyFont="0" applyFill="0" applyBorder="0" applyAlignment="0">
      <alignment horizontal="center"/>
    </xf>
    <xf numFmtId="2" fontId="6" fillId="0" borderId="4" applyFont="0" applyBorder="0"/>
    <xf numFmtId="170" fontId="8"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201" fontId="6" fillId="0" borderId="0">
      <alignment horizontal="right"/>
    </xf>
    <xf numFmtId="201" fontId="6" fillId="0" borderId="0">
      <alignment horizontal="right"/>
    </xf>
    <xf numFmtId="201" fontId="6" fillId="0" borderId="0">
      <alignment horizontal="right"/>
    </xf>
    <xf numFmtId="202" fontId="4" fillId="0" borderId="0" applyFont="0" applyFill="0" applyBorder="0" applyAlignment="0" applyProtection="0"/>
    <xf numFmtId="202" fontId="4" fillId="0" borderId="0" applyFont="0" applyFill="0" applyBorder="0" applyAlignment="0" applyProtection="0"/>
    <xf numFmtId="167" fontId="4" fillId="0" borderId="0" applyFont="0" applyFill="0" applyBorder="0" applyAlignment="0" applyProtection="0"/>
    <xf numFmtId="169"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167" fontId="4" fillId="0" borderId="0" applyFont="0" applyFill="0" applyBorder="0" applyAlignment="0" applyProtection="0"/>
    <xf numFmtId="169" fontId="8" fillId="0" borderId="0" applyFont="0" applyFill="0" applyBorder="0" applyAlignment="0" applyProtection="0"/>
    <xf numFmtId="194" fontId="38" fillId="0" borderId="0" applyFont="0" applyFill="0" applyBorder="0" applyAlignment="0" applyProtection="0"/>
    <xf numFmtId="0" fontId="17" fillId="22" borderId="0" applyNumberFormat="0" applyBorder="0" applyAlignment="0" applyProtection="0"/>
    <xf numFmtId="203" fontId="6" fillId="0" borderId="0" applyFont="0" applyFill="0" applyBorder="0" applyAlignment="0">
      <alignment horizontal="center"/>
    </xf>
    <xf numFmtId="203"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4"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8" fontId="4" fillId="0" borderId="53">
      <protection locked="0"/>
    </xf>
    <xf numFmtId="0" fontId="44" fillId="0" borderId="0"/>
    <xf numFmtId="0" fontId="45" fillId="0" borderId="0" applyNumberFormat="0" applyFill="0" applyBorder="0" applyAlignment="0" applyProtection="0">
      <alignment vertical="top"/>
      <protection locked="0"/>
    </xf>
    <xf numFmtId="166" fontId="58" fillId="0" borderId="0" applyFont="0" applyFill="0" applyBorder="0" applyAlignment="0" applyProtection="0"/>
  </cellStyleXfs>
  <cellXfs count="39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3" fontId="32" fillId="0" borderId="37" xfId="90" applyNumberFormat="1" applyFont="1" applyBorder="1"/>
    <xf numFmtId="185"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30" fillId="0" borderId="37" xfId="34" applyFont="1" applyFill="1" applyBorder="1"/>
    <xf numFmtId="174" fontId="30" fillId="0" borderId="37" xfId="0" applyNumberFormat="1" applyFont="1" applyBorder="1"/>
    <xf numFmtId="0" fontId="42" fillId="0" borderId="37" xfId="0" applyFont="1" applyBorder="1" applyAlignment="1">
      <alignment horizontal="center" wrapText="1"/>
    </xf>
    <xf numFmtId="174" fontId="30" fillId="0" borderId="37" xfId="34" applyFont="1" applyFill="1" applyBorder="1" applyAlignment="1">
      <alignment horizontal="center" wrapText="1"/>
    </xf>
    <xf numFmtId="168" fontId="30" fillId="0" borderId="37" xfId="0" applyNumberFormat="1" applyFont="1" applyBorder="1"/>
    <xf numFmtId="165" fontId="30" fillId="0" borderId="37" xfId="34" applyNumberFormat="1" applyFont="1" applyFill="1" applyBorder="1"/>
    <xf numFmtId="165"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4" fontId="49" fillId="0" borderId="18" xfId="34" applyFont="1" applyBorder="1"/>
    <xf numFmtId="174"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4" fontId="49" fillId="0" borderId="63" xfId="34" applyFont="1" applyBorder="1"/>
    <xf numFmtId="174" fontId="49" fillId="0" borderId="60" xfId="0" applyNumberFormat="1" applyFont="1" applyBorder="1"/>
    <xf numFmtId="2" fontId="49" fillId="0" borderId="18" xfId="0" applyNumberFormat="1" applyFont="1" applyBorder="1"/>
    <xf numFmtId="0" fontId="49" fillId="0" borderId="20" xfId="0" applyFont="1" applyBorder="1"/>
    <xf numFmtId="174" fontId="49" fillId="0" borderId="42" xfId="34" applyFont="1" applyBorder="1"/>
    <xf numFmtId="174" fontId="49" fillId="0" borderId="60"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4"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4" fontId="49" fillId="0" borderId="18" xfId="34" applyFont="1" applyBorder="1" applyAlignment="1">
      <alignment horizontal="center"/>
    </xf>
    <xf numFmtId="0" fontId="49" fillId="0" borderId="22" xfId="95" applyNumberFormat="1" applyFont="1" applyBorder="1" applyAlignment="1">
      <alignment horizontal="center"/>
    </xf>
    <xf numFmtId="168" fontId="49" fillId="0" borderId="25" xfId="0" applyNumberFormat="1" applyFont="1" applyBorder="1" applyAlignment="1">
      <alignment horizontal="center" wrapText="1"/>
    </xf>
    <xf numFmtId="174" fontId="49" fillId="0" borderId="47" xfId="34" applyFont="1" applyBorder="1" applyAlignment="1">
      <alignment horizontal="center" wrapText="1"/>
    </xf>
    <xf numFmtId="168" fontId="49" fillId="24" borderId="60" xfId="0" applyNumberFormat="1" applyFont="1" applyFill="1" applyBorder="1"/>
    <xf numFmtId="165"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5" fontId="49" fillId="0" borderId="30" xfId="34" applyNumberFormat="1" applyFont="1" applyBorder="1"/>
    <xf numFmtId="165" fontId="49" fillId="0" borderId="31" xfId="34" applyNumberFormat="1" applyFont="1" applyBorder="1"/>
    <xf numFmtId="9" fontId="49" fillId="0" borderId="28" xfId="95" applyFont="1" applyBorder="1"/>
    <xf numFmtId="165" fontId="49" fillId="0" borderId="60" xfId="0" applyNumberFormat="1" applyFont="1" applyBorder="1"/>
    <xf numFmtId="165"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49" fontId="51" fillId="0" borderId="0" xfId="131" applyNumberFormat="1" applyFont="1" applyAlignment="1">
      <alignment horizontal="right" vertical="center"/>
    </xf>
    <xf numFmtId="187"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2" fontId="49" fillId="0" borderId="35" xfId="129" applyNumberFormat="1" applyFont="1" applyBorder="1" applyAlignment="1">
      <alignment vertical="center"/>
    </xf>
    <xf numFmtId="0" fontId="49" fillId="0" borderId="21" xfId="128" applyFont="1" applyBorder="1" applyAlignment="1">
      <alignment horizontal="left" vertical="center"/>
    </xf>
    <xf numFmtId="181"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2"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2"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2"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2"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2"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7" fontId="51" fillId="26" borderId="47" xfId="60" applyNumberFormat="1" applyFont="1" applyFill="1" applyBorder="1" applyAlignment="1">
      <alignment horizontal="center" vertical="center"/>
    </xf>
    <xf numFmtId="187" fontId="51" fillId="26" borderId="18" xfId="60" applyNumberFormat="1"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4" xfId="130" applyFont="1" applyFill="1" applyBorder="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55" fillId="0" borderId="84" xfId="0" applyFont="1" applyBorder="1" applyAlignment="1">
      <alignment horizontal="left" vertical="center"/>
    </xf>
    <xf numFmtId="0" fontId="56" fillId="0" borderId="84" xfId="0" applyFont="1" applyBorder="1" applyAlignment="1">
      <alignment horizontal="left" vertical="center"/>
    </xf>
    <xf numFmtId="0" fontId="49" fillId="0" borderId="62" xfId="0" applyFont="1" applyBorder="1" applyAlignment="1">
      <alignment vertical="center" wrapText="1"/>
    </xf>
    <xf numFmtId="0" fontId="49" fillId="0" borderId="54" xfId="0" applyFont="1" applyBorder="1" applyAlignment="1">
      <alignment vertical="center" wrapText="1"/>
    </xf>
    <xf numFmtId="0" fontId="49" fillId="0" borderId="64"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5" fontId="32" fillId="0" borderId="86" xfId="90" applyNumberFormat="1" applyFont="1" applyBorder="1"/>
    <xf numFmtId="0" fontId="49" fillId="25" borderId="58"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7" xfId="89" applyFont="1" applyFill="1" applyBorder="1"/>
    <xf numFmtId="0" fontId="32" fillId="0" borderId="87" xfId="89" applyFont="1" applyBorder="1"/>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186" fontId="32" fillId="0" borderId="82" xfId="34" applyNumberFormat="1" applyFont="1" applyBorder="1"/>
    <xf numFmtId="0" fontId="32" fillId="0" borderId="83" xfId="89" applyFont="1" applyBorder="1"/>
    <xf numFmtId="0" fontId="30" fillId="0" borderId="39" xfId="0" applyFont="1" applyBorder="1"/>
    <xf numFmtId="0" fontId="51" fillId="25" borderId="51" xfId="73" applyFont="1" applyFill="1" applyBorder="1" applyAlignment="1">
      <alignment horizontal="center" vertical="center" wrapText="1"/>
    </xf>
    <xf numFmtId="0" fontId="51" fillId="0" borderId="76" xfId="126" applyFont="1" applyBorder="1" applyAlignment="1">
      <alignment horizontal="center" vertical="center" wrapText="1"/>
    </xf>
    <xf numFmtId="0" fontId="49" fillId="25" borderId="18" xfId="0" applyFont="1" applyFill="1" applyBorder="1" applyAlignment="1">
      <alignment horizontal="center" vertical="center" wrapText="1"/>
    </xf>
    <xf numFmtId="0" fontId="49" fillId="25" borderId="18" xfId="0" applyFont="1" applyFill="1" applyBorder="1" applyAlignment="1">
      <alignment horizontal="left" vertical="center" wrapText="1"/>
    </xf>
    <xf numFmtId="174" fontId="49" fillId="25" borderId="18" xfId="34" applyFont="1" applyFill="1" applyBorder="1" applyAlignment="1">
      <alignment horizontal="center" vertical="center" wrapText="1"/>
    </xf>
    <xf numFmtId="177" fontId="49" fillId="0" borderId="18" xfId="61" applyNumberFormat="1" applyFont="1" applyFill="1" applyBorder="1" applyAlignment="1">
      <alignment horizontal="right" vertical="center" wrapText="1"/>
    </xf>
    <xf numFmtId="174" fontId="49" fillId="0" borderId="18" xfId="34" applyFont="1" applyFill="1" applyBorder="1" applyAlignment="1">
      <alignment horizontal="center" vertical="center" wrapText="1"/>
    </xf>
    <xf numFmtId="2" fontId="49" fillId="25" borderId="18" xfId="0" applyNumberFormat="1" applyFont="1" applyFill="1" applyBorder="1" applyAlignment="1">
      <alignment horizontal="center" vertical="center" wrapText="1"/>
    </xf>
    <xf numFmtId="0" fontId="49" fillId="0" borderId="18" xfId="0" applyFont="1" applyBorder="1" applyAlignment="1">
      <alignment horizontal="center" vertical="center" wrapText="1"/>
    </xf>
    <xf numFmtId="169" fontId="49" fillId="0" borderId="18" xfId="61" applyFont="1" applyFill="1" applyBorder="1" applyAlignment="1">
      <alignment horizontal="center" vertical="center" wrapText="1"/>
    </xf>
    <xf numFmtId="0" fontId="49" fillId="0" borderId="18" xfId="0" applyFont="1" applyBorder="1" applyAlignment="1">
      <alignment horizontal="left" vertical="center" wrapText="1"/>
    </xf>
    <xf numFmtId="2" fontId="49" fillId="0" borderId="18" xfId="0" applyNumberFormat="1" applyFont="1" applyBorder="1" applyAlignment="1">
      <alignment horizontal="right" vertical="center" wrapText="1"/>
    </xf>
    <xf numFmtId="177" fontId="49" fillId="0" borderId="18" xfId="257" applyNumberFormat="1" applyFont="1" applyBorder="1" applyAlignment="1">
      <alignment horizontal="right" vertical="center" wrapText="1"/>
    </xf>
    <xf numFmtId="177" fontId="49" fillId="0" borderId="30" xfId="61" applyNumberFormat="1" applyFont="1" applyFill="1" applyBorder="1" applyAlignment="1">
      <alignment horizontal="right" vertical="center" wrapText="1"/>
    </xf>
    <xf numFmtId="0" fontId="51" fillId="25" borderId="88" xfId="73" applyFont="1" applyFill="1" applyBorder="1" applyAlignment="1">
      <alignment horizontal="center" vertical="center" wrapText="1"/>
    </xf>
    <xf numFmtId="0" fontId="51" fillId="28" borderId="18" xfId="0" applyFont="1" applyFill="1" applyBorder="1" applyAlignment="1">
      <alignment horizontal="center" vertical="center"/>
    </xf>
    <xf numFmtId="177" fontId="51" fillId="28" borderId="30" xfId="0" applyNumberFormat="1" applyFont="1" applyFill="1" applyBorder="1" applyAlignment="1">
      <alignment horizontal="right" vertical="center"/>
    </xf>
    <xf numFmtId="0" fontId="51" fillId="28" borderId="18" xfId="0" applyFont="1" applyFill="1" applyBorder="1" applyAlignment="1">
      <alignment horizontal="center" vertical="center" wrapText="1"/>
    </xf>
    <xf numFmtId="177" fontId="51" fillId="28" borderId="30" xfId="61" applyNumberFormat="1" applyFont="1" applyFill="1" applyBorder="1" applyAlignment="1">
      <alignment horizontal="right" vertical="center" wrapText="1"/>
    </xf>
    <xf numFmtId="188" fontId="51" fillId="28" borderId="44" xfId="73" applyNumberFormat="1" applyFont="1" applyFill="1" applyBorder="1" applyAlignment="1">
      <alignment vertical="center"/>
    </xf>
    <xf numFmtId="177" fontId="49" fillId="0" borderId="75" xfId="61" applyNumberFormat="1" applyFont="1" applyFill="1" applyBorder="1" applyAlignment="1">
      <alignment horizontal="right" vertical="center" wrapText="1"/>
    </xf>
    <xf numFmtId="4" fontId="51" fillId="28" borderId="60" xfId="73" applyNumberFormat="1" applyFont="1" applyFill="1" applyBorder="1" applyAlignment="1">
      <alignment horizontal="right" vertical="center" wrapText="1"/>
    </xf>
    <xf numFmtId="0" fontId="49" fillId="0" borderId="31" xfId="128" applyFont="1" applyBorder="1" applyAlignment="1">
      <alignment vertical="center"/>
    </xf>
    <xf numFmtId="188" fontId="51" fillId="28" borderId="60" xfId="73" applyNumberFormat="1" applyFont="1" applyFill="1" applyBorder="1" applyAlignment="1">
      <alignment vertical="center"/>
    </xf>
    <xf numFmtId="9" fontId="49" fillId="28" borderId="30" xfId="95" applyFont="1" applyFill="1" applyBorder="1" applyAlignment="1">
      <alignment horizontal="center" vertical="center"/>
    </xf>
    <xf numFmtId="205" fontId="31" fillId="0" borderId="0" xfId="90" applyNumberFormat="1" applyFont="1"/>
    <xf numFmtId="0" fontId="51" fillId="28" borderId="22" xfId="0" applyFont="1" applyFill="1" applyBorder="1" applyAlignment="1">
      <alignment vertical="center" wrapText="1"/>
    </xf>
    <xf numFmtId="0" fontId="51" fillId="28" borderId="23" xfId="0" applyFont="1" applyFill="1" applyBorder="1" applyAlignment="1">
      <alignment vertical="center" wrapText="1"/>
    </xf>
    <xf numFmtId="4" fontId="49" fillId="0" borderId="18" xfId="0" applyNumberFormat="1" applyFont="1" applyBorder="1" applyAlignment="1">
      <alignment horizontal="right" vertical="center" wrapText="1"/>
    </xf>
    <xf numFmtId="177" fontId="46" fillId="0" borderId="0" xfId="89" applyNumberFormat="1" applyFont="1" applyAlignment="1">
      <alignment horizontal="center" vertical="center"/>
    </xf>
    <xf numFmtId="2" fontId="46" fillId="0" borderId="0" xfId="89" applyNumberFormat="1" applyFont="1" applyAlignment="1">
      <alignment horizontal="center" vertical="center"/>
    </xf>
    <xf numFmtId="0" fontId="51" fillId="28" borderId="19" xfId="0" applyFont="1" applyFill="1" applyBorder="1" applyAlignment="1">
      <alignment horizontal="center" vertical="center" wrapText="1"/>
    </xf>
    <xf numFmtId="0" fontId="49" fillId="0" borderId="22" xfId="0" applyFont="1" applyBorder="1" applyAlignment="1">
      <alignment horizontal="center"/>
    </xf>
    <xf numFmtId="0" fontId="49" fillId="0" borderId="22" xfId="0" applyFont="1" applyBorder="1"/>
    <xf numFmtId="0" fontId="49" fillId="0" borderId="27" xfId="0" applyFont="1" applyBorder="1"/>
    <xf numFmtId="0" fontId="49" fillId="0" borderId="31" xfId="0" applyFont="1" applyBorder="1"/>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8" xfId="0" applyFont="1" applyBorder="1" applyAlignment="1">
      <alignment horizontal="center"/>
    </xf>
    <xf numFmtId="0" fontId="51" fillId="0" borderId="0" xfId="0" applyFont="1" applyAlignment="1">
      <alignment horizontal="center"/>
    </xf>
    <xf numFmtId="0" fontId="43" fillId="0" borderId="89" xfId="89" applyFont="1" applyBorder="1" applyAlignment="1">
      <alignment horizontal="center" vertical="center"/>
    </xf>
    <xf numFmtId="0" fontId="43" fillId="0" borderId="0" xfId="89" applyFont="1" applyAlignment="1">
      <alignment horizontal="center" vertical="center"/>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8" borderId="32" xfId="89" applyFont="1" applyFill="1" applyBorder="1" applyAlignment="1">
      <alignment horizontal="left" vertical="center" wrapText="1"/>
    </xf>
    <xf numFmtId="0" fontId="49" fillId="28" borderId="29" xfId="89" applyFont="1" applyFill="1" applyBorder="1" applyAlignment="1">
      <alignment horizontal="left" vertical="center" wrapText="1"/>
    </xf>
    <xf numFmtId="0" fontId="49" fillId="28" borderId="35" xfId="89" applyFont="1" applyFill="1" applyBorder="1" applyAlignment="1">
      <alignment horizontal="left" vertical="center" wrapText="1"/>
    </xf>
    <xf numFmtId="0" fontId="49" fillId="28" borderId="33" xfId="89" applyFont="1" applyFill="1" applyBorder="1" applyAlignment="1">
      <alignment horizontal="left" vertical="center" wrapText="1"/>
    </xf>
    <xf numFmtId="0" fontId="49" fillId="28" borderId="18" xfId="89" applyFont="1" applyFill="1" applyBorder="1" applyAlignment="1">
      <alignment horizontal="left" vertical="center" wrapText="1"/>
    </xf>
    <xf numFmtId="0" fontId="49" fillId="28"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6" xfId="89" applyFont="1" applyFill="1" applyBorder="1" applyAlignment="1">
      <alignment horizontal="center" vertical="center" wrapText="1"/>
    </xf>
    <xf numFmtId="0" fontId="51" fillId="0" borderId="14" xfId="130" applyFont="1" applyBorder="1" applyAlignment="1">
      <alignment horizont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8" borderId="13" xfId="73" applyFont="1" applyFill="1" applyBorder="1" applyAlignment="1">
      <alignment horizontal="left" vertical="center"/>
    </xf>
    <xf numFmtId="0" fontId="51" fillId="28" borderId="14" xfId="73" applyFont="1" applyFill="1" applyBorder="1" applyAlignment="1">
      <alignment horizontal="left" vertical="center"/>
    </xf>
    <xf numFmtId="0" fontId="51" fillId="28"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61" xfId="73" applyFont="1" applyFill="1" applyBorder="1" applyAlignment="1">
      <alignment horizontal="right" vertical="center" wrapText="1"/>
    </xf>
    <xf numFmtId="0" fontId="51" fillId="25" borderId="31" xfId="73" applyFont="1" applyFill="1" applyBorder="1" applyAlignment="1">
      <alignment horizontal="right" vertical="center" wrapText="1"/>
    </xf>
    <xf numFmtId="0" fontId="51" fillId="28" borderId="19" xfId="0" applyFont="1" applyFill="1" applyBorder="1" applyAlignment="1">
      <alignment horizontal="center" vertical="center" wrapText="1"/>
    </xf>
    <xf numFmtId="0" fontId="51" fillId="28" borderId="22" xfId="0" applyFont="1" applyFill="1" applyBorder="1" applyAlignment="1">
      <alignment horizontal="center" vertical="center" wrapText="1"/>
    </xf>
    <xf numFmtId="0" fontId="51" fillId="28" borderId="23" xfId="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5" borderId="75" xfId="130" applyFont="1" applyFill="1" applyBorder="1" applyAlignment="1">
      <alignment horizontal="center" vertical="center" wrapText="1"/>
    </xf>
    <xf numFmtId="0" fontId="54" fillId="0" borderId="84"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2" xfId="89" applyFont="1" applyFill="1" applyBorder="1" applyAlignment="1">
      <alignment horizontal="center" wrapText="1"/>
    </xf>
    <xf numFmtId="0" fontId="49" fillId="26" borderId="55" xfId="89" applyFont="1" applyFill="1" applyBorder="1" applyAlignment="1">
      <alignment horizontal="center" wrapText="1"/>
    </xf>
    <xf numFmtId="0" fontId="49" fillId="26" borderId="71"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8" borderId="41" xfId="73" applyFont="1" applyFill="1" applyBorder="1" applyAlignment="1">
      <alignment horizontal="right" vertical="center"/>
    </xf>
    <xf numFmtId="0" fontId="51" fillId="28" borderId="43" xfId="73" applyFont="1" applyFill="1" applyBorder="1" applyAlignment="1">
      <alignment horizontal="right" vertical="center"/>
    </xf>
    <xf numFmtId="0" fontId="51" fillId="28" borderId="52" xfId="73" applyFont="1" applyFill="1" applyBorder="1" applyAlignment="1">
      <alignment horizontal="right" vertical="center"/>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0" fontId="49" fillId="0" borderId="21" xfId="0" applyFont="1" applyBorder="1"/>
    <xf numFmtId="0" fontId="49" fillId="0" borderId="22" xfId="0" applyFont="1" applyBorder="1"/>
    <xf numFmtId="165" fontId="49" fillId="0" borderId="19" xfId="34" applyNumberFormat="1" applyFont="1" applyBorder="1" applyAlignment="1">
      <alignment horizontal="center"/>
    </xf>
    <xf numFmtId="165" fontId="49" fillId="0" borderId="23" xfId="34" applyNumberFormat="1" applyFont="1" applyBorder="1" applyAlignment="1">
      <alignment horizontal="center"/>
    </xf>
    <xf numFmtId="165" fontId="49" fillId="0" borderId="61" xfId="34" applyNumberFormat="1" applyFont="1" applyBorder="1" applyAlignment="1">
      <alignment horizontal="center"/>
    </xf>
    <xf numFmtId="165"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1"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69" xfId="0" applyFont="1" applyFill="1" applyBorder="1" applyAlignment="1">
      <alignment horizontal="center"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0" fillId="0" borderId="79" xfId="256" applyFont="1" applyBorder="1" applyAlignment="1" applyProtection="1">
      <alignment horizontal="center"/>
    </xf>
    <xf numFmtId="0" fontId="50" fillId="0" borderId="51" xfId="256"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6"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5" applyFont="1" applyBorder="1" applyAlignment="1">
      <alignment horizontal="center" vertical="center"/>
    </xf>
    <xf numFmtId="0" fontId="49" fillId="0" borderId="50" xfId="255" applyFont="1" applyBorder="1" applyAlignment="1">
      <alignment horizontal="center" vertical="center"/>
    </xf>
    <xf numFmtId="0" fontId="49" fillId="0" borderId="77" xfId="255" applyFont="1" applyBorder="1" applyAlignment="1">
      <alignment horizontal="center" vertical="center"/>
    </xf>
    <xf numFmtId="0" fontId="49" fillId="0" borderId="58" xfId="255" applyFont="1" applyBorder="1" applyAlignment="1">
      <alignment horizontal="center" vertical="center"/>
    </xf>
    <xf numFmtId="0" fontId="49" fillId="0" borderId="57" xfId="255" applyFont="1" applyBorder="1" applyAlignment="1">
      <alignment horizontal="center" vertical="center"/>
    </xf>
    <xf numFmtId="0" fontId="49" fillId="0" borderId="67" xfId="255" applyFont="1" applyBorder="1" applyAlignment="1">
      <alignment horizontal="center" vertical="center"/>
    </xf>
    <xf numFmtId="0" fontId="49" fillId="0" borderId="55" xfId="255" applyFont="1" applyBorder="1" applyAlignment="1">
      <alignment horizontal="center" vertical="center"/>
    </xf>
    <xf numFmtId="0" fontId="49" fillId="0" borderId="71" xfId="255" applyFont="1" applyBorder="1" applyAlignment="1">
      <alignment horizontal="center" vertical="center"/>
    </xf>
    <xf numFmtId="0" fontId="49" fillId="0" borderId="65" xfId="255" applyFont="1" applyBorder="1" applyAlignment="1">
      <alignment horizontal="center" vertical="center"/>
    </xf>
    <xf numFmtId="0" fontId="49" fillId="0" borderId="54" xfId="255" applyFont="1" applyBorder="1" applyAlignment="1">
      <alignment horizontal="center" vertical="center"/>
    </xf>
    <xf numFmtId="0" fontId="49" fillId="0" borderId="73" xfId="255"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4" fontId="49" fillId="0" borderId="19" xfId="34" applyFont="1" applyBorder="1" applyAlignment="1">
      <alignment horizontal="center"/>
    </xf>
    <xf numFmtId="174"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4"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LIQUIDACION"/>
      <sheetName val="7417stiA"/>
      <sheetName val="Tablas"/>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ID 200123"/>
      <sheetName val="ID 200124"/>
      <sheetName val="Frentes o cuadrillas"/>
      <sheetName val="Index_Graph1"/>
      <sheetName val="LISTAS"/>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7.1.8.1.1"/>
      <sheetName val="201.15"/>
      <sheetName val="201.21"/>
      <sheetName val="201.7"/>
      <sheetName val="201.8"/>
      <sheetName val="330.1P (7801)"/>
      <sheetName val="632.1P "/>
      <sheetName val="632.4P"/>
      <sheetName val="APU 17"/>
      <sheetName val="APU 18"/>
      <sheetName val="APU 19"/>
      <sheetName val="Hoja1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APUS NUEVOS-1"/>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a Tables"/>
      <sheetName val="Compan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sheetName val="AMOBLAMINETO"/>
      <sheetName val="BASE DE DATOS DE PRECIOS"/>
      <sheetName val="Paral. 1"/>
      <sheetName val="Paral. 2"/>
      <sheetName val="Paral. 3"/>
      <sheetName val="Paral.4"/>
      <sheetName val="MATERIALES Y RECURSOS"/>
      <sheetName val="ó&gt;????j0$?#???j_$?#???LÓu????"/>
      <sheetName val="CORTE DE OBRA N° 1"/>
      <sheetName val="memoria"/>
      <sheetName val="memoria 1"/>
      <sheetName val="REAJUSTESACTA1PROVI"/>
      <sheetName val="_x0000_㈀㰰⌀_x0000_㈀㰮⌀_x0000_䰀଒v_x0000__x0000__x0000_頀"/>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ESU"/>
      <sheetName val="Datos_CO"/>
      <sheetName val="Skid Lifting Lug"/>
      <sheetName val="CCONC"/>
      <sheetName val="ACTA PROVEEDORES"/>
      <sheetName val="ACTA INICIO"/>
      <sheetName val="ACTA PARCIAL"/>
      <sheetName val="ACTA TERMINACION"/>
      <sheetName val="CABLE CONTROL"/>
      <sheetName val="PSM Monthly"/>
      <sheetName val="BQMPALOC"/>
      <sheetName val="ACTA No.5"/>
      <sheetName val="Patrimonio neto personal"/>
      <sheetName val="Cálculos"/>
      <sheetName val="RESISTENCIA_"/>
      <sheetName val="Memorias"/>
      <sheetName val="CANOBRA"/>
      <sheetName val="INCREMENTOS"/>
      <sheetName val="LISTMATE"/>
      <sheetName val="MATERIALES"/>
      <sheetName val="CONSTANTES"/>
      <sheetName val="LISTAS"/>
      <sheetName val="CONSTANTES_"/>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41"/>
      <sheetName val="sap"/>
      <sheetName val="P2"/>
      <sheetName val="P1"/>
      <sheetName val="31-05-18"/>
      <sheetName val="F-7857-308"/>
      <sheetName val="Equipo Menor"/>
      <sheetName val="ALQUILADO F-7857-308 "/>
      <sheetName val="Real Para tarifas"/>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ANT OBR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FICHA EBI 1 de 6 "/>
      <sheetName val="otros"/>
      <sheetName val="for2-consor"/>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strsumm0"/>
      <sheetName val="INSUMOS"/>
      <sheetName val="TRANS"/>
      <sheetName val="CUADRI"/>
      <sheetName val="EQUI"/>
      <sheetName val="Programacion"/>
      <sheetName val="EMPRESAS"/>
      <sheetName val="ó&gt;_x0000__x0001__x0000__x0000__"/>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um96"/>
      <sheetName val="Equipo_Menor"/>
      <sheetName val="ALQUILADO_F-7857-308_"/>
      <sheetName val="Real_Para_tarifas"/>
      <sheetName val="Causa_Posible"/>
      <sheetName val="Base_de_Datos"/>
      <sheetName val="Elementos_Involucrados"/>
      <sheetName val="CRA_MODI"/>
      <sheetName val="&quot;PAGA&quot;"/>
      <sheetName val="PRESUPUESTOS-REV1.xls"/>
      <sheetName val="DUB-823"/>
      <sheetName val="GPI 526"/>
      <sheetName val="SKJ452"/>
      <sheetName val="ITA878"/>
      <sheetName val="AEA-944"/>
      <sheetName val="XXJ617"/>
      <sheetName val="SNG_855"/>
      <sheetName val="VEA 374"/>
      <sheetName val="HFB024"/>
      <sheetName val="PAJ825"/>
      <sheetName val="PRESUPUESTO V5"/>
      <sheetName val="1. Preliminares"/>
      <sheetName val="2. Demoliciones"/>
      <sheetName val="3. Elementos y Estructuras"/>
      <sheetName val="4. HVAC"/>
      <sheetName val="8. Recubrimientos y Acabados"/>
      <sheetName val="9. Otros"/>
      <sheetName val="10. Tramites y Licencias"/>
      <sheetName val="G.G"/>
      <sheetName val="BCE-ENERO-2004"/>
      <sheetName val="API93"/>
      <sheetName val="Relación De Equipos"/>
      <sheetName val="RESUMEN S.T.I.M.S.T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Mensilizzato"/>
      <sheetName val="REVISIONES"/>
      <sheetName val="59y22%"/>
      <sheetName val="Opex Case. Kitaro"/>
      <sheetName val="C"/>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AIU"/>
      <sheetName val="Constantes Generales"/>
      <sheetName val="Prestaciones Sociales"/>
      <sheetName val="ZF"/>
      <sheetName val="HE-BA"/>
      <sheetName val="MC SF GAVIONES"/>
      <sheetName val="Dominios"/>
      <sheetName val="M.OBRA"/>
      <sheetName val="Base de datos cuadrillas"/>
      <sheetName val="Listas de apoyo Social"/>
      <sheetName val="Listas de apoyo"/>
      <sheetName val="BASE"/>
      <sheetName val="Base de Diseño"/>
      <sheetName val="civ_roma"/>
      <sheetName val="octubre"/>
      <sheetName val="[PRESUPUESTOS-R_x0000_耽1._x0000__x0000_㙊辎簎䣼ꦱ_xdb30_疏揤S"/>
      <sheetName val="PREACTA 28"/>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ó&gt;_"/>
      <sheetName val="MC_SF_GAVIONES"/>
      <sheetName val="M_OBRA"/>
      <sheetName val="Base_de_datos_cuadrillas"/>
      <sheetName val="CANT_OBRA"/>
      <sheetName val="Listas_de_apoyo_Social"/>
      <sheetName val="Listas_de_apoyo"/>
      <sheetName val="Base_de_Diseño"/>
      <sheetName val="CorpTax"/>
      <sheetName val="maestro zuly"/>
      <sheetName val="RESINV"/>
      <sheetName val="DADICION"/>
      <sheetName val="1-汇总"/>
      <sheetName val="SUMINISTROS"/>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sheetData sheetId="805"/>
      <sheetData sheetId="806"/>
      <sheetData sheetId="807"/>
      <sheetData sheetId="808"/>
      <sheetData sheetId="809"/>
      <sheetData sheetId="810"/>
      <sheetData sheetId="81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refreshError="1"/>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sheetData sheetId="1046"/>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sheetData sheetId="1065" refreshError="1"/>
      <sheetData sheetId="1066" refreshError="1"/>
      <sheetData sheetId="1067" refreshError="1"/>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refreshError="1"/>
      <sheetData sheetId="2821"/>
      <sheetData sheetId="2822" refreshError="1"/>
      <sheetData sheetId="2823"/>
      <sheetData sheetId="2824"/>
      <sheetData sheetId="2825"/>
      <sheetData sheetId="2826"/>
      <sheetData sheetId="2827"/>
      <sheetData sheetId="2828"/>
      <sheetData sheetId="2829" refreshError="1"/>
      <sheetData sheetId="2830" refreshError="1"/>
      <sheetData sheetId="2831" refreshError="1"/>
      <sheetData sheetId="2832"/>
      <sheetData sheetId="2833"/>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refreshError="1"/>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refreshError="1"/>
      <sheetData sheetId="5421" refreshError="1"/>
      <sheetData sheetId="5422"/>
      <sheetData sheetId="5423" refreshError="1"/>
      <sheetData sheetId="5424"/>
      <sheetData sheetId="5425"/>
      <sheetData sheetId="5426"/>
      <sheetData sheetId="5427"/>
      <sheetData sheetId="5428"/>
      <sheetData sheetId="5429"/>
      <sheetData sheetId="5430"/>
      <sheetData sheetId="5431"/>
      <sheetData sheetId="5432" refreshError="1"/>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refreshError="1"/>
      <sheetData sheetId="5448"/>
      <sheetData sheetId="5449"/>
      <sheetData sheetId="5450" refreshError="1"/>
      <sheetData sheetId="5451" refreshError="1"/>
      <sheetData sheetId="5452"/>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sheetData sheetId="5466"/>
      <sheetData sheetId="5467"/>
      <sheetData sheetId="5468"/>
      <sheetData sheetId="5469"/>
      <sheetData sheetId="5470"/>
      <sheetData sheetId="5471"/>
      <sheetData sheetId="5472"/>
      <sheetData sheetId="5473" refreshError="1"/>
      <sheetData sheetId="5474" refreshError="1"/>
      <sheetData sheetId="5475"/>
      <sheetData sheetId="5476"/>
      <sheetData sheetId="5477" refreshError="1"/>
      <sheetData sheetId="5478" refreshError="1"/>
      <sheetData sheetId="5479"/>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sheetData sheetId="5489"/>
      <sheetData sheetId="5490"/>
      <sheetData sheetId="5491"/>
      <sheetData sheetId="5492"/>
      <sheetData sheetId="5493"/>
      <sheetData sheetId="5494"/>
      <sheetData sheetId="5495"/>
      <sheetData sheetId="5496"/>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sheetData sheetId="5506"/>
      <sheetData sheetId="5507"/>
      <sheetData sheetId="5508"/>
      <sheetData sheetId="5509"/>
      <sheetData sheetId="5510" refreshError="1"/>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refreshError="1"/>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 sheetId="5630"/>
      <sheetData sheetId="5631"/>
      <sheetData sheetId="5632"/>
      <sheetData sheetId="5633"/>
      <sheetData sheetId="5634"/>
      <sheetData sheetId="5635"/>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sheetData sheetId="5649"/>
      <sheetData sheetId="5650"/>
      <sheetData sheetId="5651"/>
      <sheetData sheetId="5652"/>
      <sheetData sheetId="5653"/>
      <sheetData sheetId="5654"/>
      <sheetData sheetId="5655"/>
      <sheetData sheetId="5656" refreshError="1"/>
      <sheetData sheetId="5657" refreshError="1"/>
      <sheetData sheetId="5658" refreshError="1"/>
      <sheetData sheetId="5659" refreshError="1"/>
      <sheetData sheetId="5660" refreshError="1"/>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refreshError="1"/>
      <sheetData sheetId="5785" refreshError="1"/>
      <sheetData sheetId="5786" refreshError="1"/>
      <sheetData sheetId="5787" refreshError="1"/>
      <sheetData sheetId="5788"/>
      <sheetData sheetId="5789" refreshError="1"/>
      <sheetData sheetId="5790" refreshError="1"/>
      <sheetData sheetId="5791" refreshError="1"/>
      <sheetData sheetId="5792" refreshError="1"/>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DATOS"/>
      <sheetName val="INV"/>
      <sheetName val="AASHTO"/>
      <sheetName val="Paso 1 Calculo del Presupuesto"/>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Modelo financiero"/>
      <sheetName val="EST0798.XLS"/>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ta a tierra"/>
      <sheetName val="BASE-LISTAS"/>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U (2)"/>
      <sheetName val="PR 1"/>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PREACTA No. 1 MAYO DE 2009"/>
      <sheetName val="Vr Ejecu Preacta No. 1 MAY 2009"/>
      <sheetName val="CAMBIA"/>
      <sheetName val="costos"/>
      <sheetName val="BASE"/>
      <sheetName val="preac-1"/>
      <sheetName val="preac-2"/>
      <sheetName val="preac-3"/>
      <sheetName val="preac-8"/>
      <sheetName val="CONT_ADI"/>
      <sheetName val="Recursos"/>
      <sheetName val="Formular"/>
      <sheetName val="APU"/>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Gaviones"/>
      <sheetName val="Resumen"/>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Datos"/>
      <sheetName val="Aobra 1"/>
      <sheetName val="Amodif 1"/>
      <sheetName val="Proveedores"/>
      <sheetName val="Productos"/>
      <sheetName val="VOLQUETAS"/>
      <sheetName val="Equipo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REF"/>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REMOCION DERRUMBES"/>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CUNETAS"/>
      <sheetName val="MUROS REFORZADOS"/>
      <sheetName val="DEMO. ESTRUCTURAL"/>
      <sheetName val="ZANJAS DE CORONACION"/>
      <sheetName val="CERCAS"/>
      <sheetName val="EMPRADIZACION"/>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aCCIDENTES DE 1995 - 1996"/>
      <sheetName val="AMC"/>
      <sheetName val="Basico"/>
      <sheetName val="Iva"/>
      <sheetName val="Total"/>
      <sheetName val="amc_acta"/>
      <sheetName val="amc_bas"/>
      <sheetName val="amc_iva"/>
      <sheetName val="amc_total"/>
      <sheetName val="amc_anticip"/>
      <sheetName val="330.1 BASE GRANULAR"/>
      <sheetName val="341.2 - CEMNENTO"/>
      <sheetName val="400-1P-RECICLADO"/>
      <sheetName val="420 - IMPRIMACION"/>
      <sheetName val="450.3 - MDC-2"/>
      <sheetName val="675.1-GEOTEXTIL"/>
      <sheetName val="RESUMEN "/>
      <sheetName val="TITULOS"/>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BASE "/>
      <sheetName val="TRITURADO"/>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Calidad"/>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Proyecciones"/>
      <sheetName val="Bases"/>
      <sheetName val="Balance"/>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Presupuesto"/>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Insum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AIU"/>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  aaInformación GRUPO"/>
      <sheetName val="a%20%20aaInformación%20GRUPO"/>
      <sheetName val="PORTADA"/>
      <sheetName val="FNC"/>
      <sheetName val="INDICE"/>
      <sheetName val="INDICE ALFABETICO"/>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ORGANIGRAMA"/>
      <sheetName val="FLUJO DE FONDOS"/>
      <sheetName val="CRONOGRAMA"/>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Formulario No.1 "/>
      <sheetName val="450.2P  Vía 9003"/>
      <sheetName val="632.1P "/>
      <sheetName val="630.4 Vía 9003"/>
      <sheetName val="630.6 Vía 7801"/>
      <sheetName val="ACCIDENTALIDAD"/>
      <sheetName val="ACC.EJECUTIVO"/>
      <sheetName val="ACC.EJECUTIVO-OCT-02"/>
      <sheetName val="EJEC-AGO-2002"/>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Trinchos"/>
      <sheetName val="Descoles escalonados"/>
      <sheetName val="Cerca en alambre de puas"/>
      <sheetName val="Fosos de disparo"/>
      <sheetName val="Ssi. iluminacion"/>
      <sheetName val="APU Filtro 6&quot;"/>
      <sheetName val="APU concreto 1500"/>
      <sheetName val="APU concreto 2500"/>
      <sheetName val="APU concreto 3000"/>
      <sheetName val="APU acero refuerzo"/>
      <sheetName val="APU TUBERI8&quot;"/>
      <sheetName val="Mamposteria"/>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OCTU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e Diseño"/>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DISEÑO HIDROSANITARIO"/>
      <sheetName val="DISEÑO ELECTRICO"/>
      <sheetName val="OBRA EJECUTADA"/>
      <sheetName val="OBRA EJECUTADA POR CANCELAR"/>
      <sheetName val="OBRA A EJECUTAR"/>
      <sheetName val="BALANCE 1P INICIAL"/>
      <sheetName val="BALANCE 1P FINAL"/>
      <sheetName val="MDEO"/>
      <sheetName val="C-M-H"/>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interventori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SUPUESTO LICITACIÓN SRN 001"/>
      <sheetName val="SRN_005"/>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FORMATO ACOM ALDO. FRENTE"/>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TRANSPORTE"/>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7"/>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ESPECIALES"/>
      <sheetName val="685"/>
      <sheetName val="List Equ (2)"/>
      <sheetName val="Base_Datos1"/>
      <sheetName val="Base_Datos"/>
      <sheetName val="Base_Datos2"/>
      <sheetName val="PRESE"/>
      <sheetName val="CORPOR"/>
      <sheetName val="ANTECED"/>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recios 08-arquit en proceso"/>
      <sheetName val="unit2008-ARQUIT EN PROCESO"/>
      <sheetName val="Precios 08-vias"/>
      <sheetName val="unit2008-VIAS"/>
      <sheetName val="Costo Real 2008"/>
      <sheetName val="ACEROS 60000 PSI"/>
      <sheetName val="RENDI"/>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Users\aljipego\Downloads\Víncu"/>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VR-PROP MOD 1"/>
      <sheetName val="FORMULA"/>
      <sheetName val="PRECIO"/>
      <sheetName val="I M"/>
      <sheetName val="SOÑANDO"/>
      <sheetName val="EV 424 CON 5 (2)"/>
      <sheetName val="Precios no oficial"/>
      <sheetName val="inpermeabOTRO"/>
      <sheetName val="CRONOGRAMA 5M"/>
      <sheetName val="CRONOGRAMA 4M "/>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Insu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factor (2)"/>
      <sheetName val="\\Master\luis carlos\Documents "/>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ACTA No.1"/>
      <sheetName val="2,1,1 "/>
      <sheetName val="2,1,2"/>
      <sheetName val="2,1,3"/>
      <sheetName val="2,1,4"/>
      <sheetName val="2,1,13"/>
      <sheetName val="Financiero Acta No.1"/>
      <sheetName val="1,1,1"/>
      <sheetName val="1,2,1"/>
      <sheetName val="2,1,11"/>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Users\JoseGabriel\Downloads\Ví"/>
      <sheetName val="CUADRO PRODUCTOS "/>
      <sheetName val="OBRA TOT (2)"/>
      <sheetName val="INTERV."/>
      <sheetName val="Cronograma2020"/>
      <sheetName val="PO Y CRONOGRAMA EJE CAFETERO RE"/>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STRSUMM0"/>
      <sheetName val="Mark &amp; Trad"/>
      <sheetName val="NM &amp; LNG"/>
      <sheetName val="Power"/>
      <sheetName val="R&amp;A"/>
      <sheetName val="GBC"/>
      <sheetName val="Stream Overview"/>
      <sheetName val="Others"/>
      <sheetName val="Ruhrgas"/>
      <sheetName val="GPR Total Excl RUHR"/>
      <sheetName val="Old G&amp;P"/>
      <sheetName val="GPR Total"/>
      <sheetName val="Data feed for G&amp;P results"/>
      <sheetName val="IST Split"/>
      <sheetName val="Total Fixed Costs"/>
      <sheetName val="P&amp;O Costs"/>
      <sheetName val="Variable Costs"/>
      <sheetName val="Other Cash Fixed Costs"/>
      <sheetName val="Total Cash Costs"/>
      <sheetName val="RCOP"/>
      <sheetName val="Net Income"/>
      <sheetName val="Movement Working Capital"/>
      <sheetName val="Closing Working Capital"/>
      <sheetName val="Capital Employed"/>
      <sheetName val="Gas Sales"/>
      <sheetName val="Power Sales"/>
      <sheetName val="FRS 19 Adjustment"/>
      <sheetName val="GapInput"/>
      <sheetName val="G&amp;P Results"/>
      <sheetName val="Ralph GFO"/>
      <sheetName val="Gas 2"/>
      <sheetName val="GFO Sheet 2002"/>
      <sheetName val="Variance 2002"/>
      <sheetName val="GFO Sheet 2001"/>
      <sheetName val="WC &amp; Cash Sum"/>
      <sheetName val="Cash Options"/>
      <sheetName val="Working Capital Analysis"/>
      <sheetName val="Performance Contract"/>
      <sheetName val="BU Deltas vs Prior GFO"/>
      <sheetName val="1Q02 to 1Q02 Comparison"/>
      <sheetName val="2002 to 2002 Comparison"/>
      <sheetName val="FRS3 2002 less 2001"/>
      <sheetName val="Year 2000"/>
      <sheetName val="1Q01"/>
      <sheetName val="2Q01"/>
      <sheetName val="3Q01"/>
      <sheetName val="4Q01"/>
      <sheetName val="Year 2001"/>
      <sheetName val="Plan 2002"/>
      <sheetName val="1Q02"/>
      <sheetName val="2Q02"/>
      <sheetName val="3Q02"/>
      <sheetName val="4Q02"/>
      <sheetName val="Year 2002"/>
      <sheetName val="Year 2003"/>
      <sheetName val="GFO Zero 2002"/>
      <sheetName val="Prior GFO 1Q02"/>
      <sheetName val="Prior GFO 2002"/>
      <sheetName val="Hyperion Link Sheet"/>
      <sheetName val="2002 SRU Mid cycle"/>
      <sheetName val="2002 BU Mid Cycle"/>
      <sheetName val="Overviews Bridge"/>
      <sheetName val="Overview Explanation"/>
      <sheetName val="Overview Summary by Quarter"/>
      <sheetName val="JAM Overview Summary"/>
      <sheetName val="Overview Summary"/>
      <sheetName val="2002 IST Split"/>
      <sheetName val="2002 Total Fixed Costs"/>
      <sheetName val="2002 P&amp;O Costs"/>
      <sheetName val="2002 Variable Costs"/>
      <sheetName val="2002 Other Cash Fixed Costs"/>
      <sheetName val="2002 Total Cash Costs"/>
      <sheetName val="2002 RCOP"/>
      <sheetName val="2002 Net Income"/>
      <sheetName val="2002 Capex"/>
      <sheetName val="2002 Movement Working Capital"/>
      <sheetName val="2002 Cash Flow"/>
      <sheetName val="2002 Closing Working Capital"/>
      <sheetName val="2002 Capital Employed"/>
      <sheetName val="2002 SRU"/>
      <sheetName val="2002 BU"/>
      <sheetName val="2002 Metrics"/>
      <sheetName val="Tax 2002"/>
      <sheetName val="QSR Slides"/>
      <sheetName val="Revex for Group"/>
      <sheetName val="Header Data"/>
      <sheetName val="INF-SEM-INT-17 A"/>
      <sheetName val="CONTRATO CON SGI LTDA"/>
      <sheetName val="Obra Eléctrica"/>
      <sheetName val="Obra Civil"/>
      <sheetName val="Hist. Avances"/>
      <sheetName val="SalariosUSO"/>
      <sheetName val="Dominios"/>
      <sheetName val="P3-Actual"/>
      <sheetName val="P3-Target"/>
      <sheetName val="RESUMEN SEMANA 3"/>
      <sheetName val="RESUMEN SEMANA 1"/>
      <sheetName val="E Mco Guarumo 1"/>
      <sheetName val="E Mco Guarumo 1R"/>
      <sheetName val="Inter O.C. Hadas- 1 2008"/>
      <sheetName val="Inter O.C. Hadas- 1 2007"/>
      <sheetName val="Inter O.C. Hadas- 1 07-11-07"/>
      <sheetName val="Prestaciones"/>
      <sheetName val="POLIZAS"/>
      <sheetName val="TABLA DE RENDIMIENTOS"/>
      <sheetName val="DemAnden"/>
      <sheetName val="DemAsf"/>
      <sheetName val="DemBya"/>
      <sheetName val="Relleno"/>
      <sheetName val="Imprimacion CRR 1"/>
      <sheetName val="Imprimación CRL 1"/>
      <sheetName val="Rodadura"/>
      <sheetName val="Concreto"/>
      <sheetName val="Juntas"/>
      <sheetName val="Bordillossitio"/>
      <sheetName val="Bordillospref"/>
      <sheetName val="Andenes"/>
      <sheetName val="Mortero"/>
      <sheetName val="MuroConcreto"/>
      <sheetName val="Acero Juntas"/>
      <sheetName val="Piedra"/>
      <sheetName val="Siembra"/>
      <sheetName val="tuberia de drenaje 4&quot;"/>
      <sheetName val="Tubería de 10&quot; a sumidero"/>
      <sheetName val="Tubería de 12&quot; a sumidero"/>
      <sheetName val="Tubería de 14&quot; a sumidero"/>
      <sheetName val="Pozo"/>
      <sheetName val="CONCRETO 4000psi"/>
      <sheetName val="CONCRETO 210 basico"/>
      <sheetName val="CONCRETO 2500 basico"/>
      <sheetName val="Mortero Basico 12"/>
      <sheetName val="Mortero13"/>
      <sheetName val="BHA"/>
      <sheetName val="Template"/>
      <sheetName val="Slide 1"/>
      <sheetName val="Slide 2"/>
      <sheetName val="Slide 3"/>
      <sheetName val="Slide 4"/>
      <sheetName val="Blank"/>
      <sheetName val="Worksheet 1"/>
      <sheetName val="Worksheet 2"/>
      <sheetName val="Worksheet 3"/>
      <sheetName val="Worksheet 4"/>
      <sheetName val="BHA Report"/>
      <sheetName val="Bit Summary"/>
      <sheetName val="Time vs Depth"/>
      <sheetName val="Dividers"/>
      <sheetName val="DD-CS"/>
      <sheetName val="BHA Cal"/>
      <sheetName val="bha#2,17½HS"/>
      <sheetName val="bha#3,12¼HS"/>
      <sheetName val="bha#5,8½HS"/>
      <sheetName val="BHA#4,12.25&quot;"/>
      <sheetName val="BHA#5,12.25"/>
      <sheetName val="MOVIMIENTO DE TIERRAS"/>
      <sheetName val="PRESUPUESTO ARRAYAN 2"/>
      <sheetName val="MEMORIAS DE CALCULO"/>
      <sheetName val="Obras arte Via"/>
      <sheetName val="OBRAS Concreto Loc"/>
      <sheetName val="Piscinas"/>
      <sheetName val="PROYECCION INCIDENCIA"/>
      <sheetName val="INTERVENTORIA CIVILES"/>
      <sheetName val="RECUPERACION AMBIENTAL"/>
      <sheetName val="INTERVENTORIA RECUPERACION"/>
      <sheetName val="CUADRO RESUMEN "/>
      <sheetName val="Estimado F1"/>
      <sheetName val="PresupLodos"/>
      <sheetName val="DSD"/>
      <sheetName val="PPTO CBE"/>
      <sheetName val="Resumen Ppto CBE"/>
      <sheetName val="PPTO VIAS CGO"/>
      <sheetName val="Resumen Ppto CGO"/>
      <sheetName val="PPTO PROTECCION RIBERA"/>
      <sheetName val="Analisis Deterministico"/>
      <sheetName val="SOLICITUD"/>
      <sheetName val=" NIVEL DE CRITICIDAD"/>
      <sheetName val="REQUISITOS MINIMOS"/>
      <sheetName val="FACTORES DE EVALUACION"/>
      <sheetName val="EVALUACION DEL RIESGO"/>
      <sheetName val="MATRIZ RIESGO Y EXPOSICION"/>
      <sheetName val="FACTOR J"/>
      <sheetName val="Stakeholders"/>
      <sheetName val="Resumen Invlc R&amp;R"/>
      <sheetName val="Roles y resp"/>
      <sheetName val="Presupuesto Detallado"/>
      <sheetName val="Análisis determinístico"/>
      <sheetName val="Riesgos"/>
      <sheetName val="WBS"/>
      <sheetName val="ANEXO4SISTINYECC2004"/>
      <sheetName val="LIQ_NOM"/>
      <sheetName val="NOMINA_1"/>
      <sheetName val="ESTIMADO TK"/>
      <sheetName val="COMPRA BOMBA"/>
      <sheetName val="Estrategia de Contratacion 2008"/>
      <sheetName val="RACI"/>
      <sheetName val="M. COMUNICACIONES "/>
      <sheetName val="Presupuesto Alt1"/>
      <sheetName val="Presupuesto Alt2"/>
      <sheetName val="bombas"/>
      <sheetName val="instru. campo Alt1"/>
      <sheetName val="instru. campo Alt2"/>
      <sheetName val="RTU"/>
      <sheetName val="Montajes"/>
      <sheetName val="Pta compacta"/>
      <sheetName val="ponderación"/>
      <sheetName val="Iny Carrizo Acido 9988"/>
      <sheetName val="Programa"/>
      <sheetName val="BRUTA-INY"/>
      <sheetName val="POZOS"/>
      <sheetName val="RES EQV"/>
      <sheetName val="RES GAS"/>
      <sheetName val="RES GASOL"/>
      <sheetName val="RES LPG"/>
      <sheetName val="RES PET"/>
      <sheetName val="TABLERO"/>
      <sheetName val="A I Ry ET1"/>
      <sheetName val="BRUTA_INY"/>
      <sheetName val="Tiempo Vs Prof."/>
      <sheetName val="cuadro gral. 2"/>
      <sheetName val="medelo"/>
      <sheetName val="medelo (2)"/>
      <sheetName val="PowerDrive Xtra-X5"/>
      <sheetName val="motor_flow"/>
      <sheetName val="pd_flow_distribution"/>
      <sheetName val="motor_dimensions"/>
      <sheetName val="NOV_dimensions"/>
      <sheetName val="Performance"/>
      <sheetName val="time"/>
      <sheetName val="cost"/>
      <sheetName val="INTRO"/>
      <sheetName val="Camco"/>
      <sheetName val="Sedco"/>
      <sheetName val="Dowell"/>
      <sheetName val="Wireline"/>
      <sheetName val="Anadrill"/>
      <sheetName val="Completion tangibles"/>
      <sheetName val="BJ"/>
      <sheetName val="Breakdown"/>
      <sheetName val="Timings"/>
      <sheetName val="AFE"/>
      <sheetName val="comments"/>
      <sheetName val="NPV assumptions"/>
      <sheetName val="NPV Base case"/>
      <sheetName val="Low case"/>
      <sheetName val="High case"/>
      <sheetName val="AFE FORM"/>
      <sheetName val="Drl&amp;ComplTDC"/>
      <sheetName val="DryholeTDC"/>
      <sheetName val="Drl&amp;ComplCst"/>
      <sheetName val="Dryholecost"/>
      <sheetName val="Resume Programme"/>
      <sheetName val="Detailed TDC"/>
      <sheetName val="Abandon sketch"/>
      <sheetName val="Completion Schematic "/>
      <sheetName val="WELL STATUS DIAGRAM"/>
      <sheetName val="Slide Sheet"/>
      <sheetName val="PV"/>
      <sheetName val="VS"/>
      <sheetName val="Costo Octub 26 - Nov 25 - 2007"/>
      <sheetName val="DEPTH Vs TIME (CHART)"/>
      <sheetName val="MR_Mayo_26"/>
      <sheetName val="Drill Sheet"/>
      <sheetName val="Drill Sheet (26)"/>
      <sheetName val="Costos Mayo"/>
      <sheetName val="Ian....Project Status"/>
      <sheetName val="Pressure Operations"/>
      <sheetName val="Vehicles Checklist"/>
      <sheetName val="Wellsite Crew Inspection"/>
      <sheetName val="Wellsite Unit Audit"/>
      <sheetName val="Electronics Lab"/>
      <sheetName val="Mechanics Shop"/>
      <sheetName val="M &amp; S Management"/>
      <sheetName val="Location Organization"/>
      <sheetName val="Personnel Organization"/>
      <sheetName val="SQ and LQC"/>
      <sheetName val="Drilling Engineering Centre"/>
      <sheetName val="Drill Bits"/>
      <sheetName val="Realtime &amp; Extenders"/>
      <sheetName val="RAB6,8,GVR"/>
      <sheetName val="ANA IT and D2000 !"/>
      <sheetName val="Costos "/>
      <sheetName val="Drilling Parameter_MAY 12"/>
      <sheetName val="Septiembre 15-2006"/>
      <sheetName val="BHA# 4_12.25 PD"/>
      <sheetName val="Orito-124_Sep_2006"/>
      <sheetName val="Costos_Nov &amp; Dic_2007  "/>
      <sheetName val="Costos_Nov &amp; Dic_2007 "/>
      <sheetName val="Palmar 3 - Costos Julio"/>
      <sheetName val="Jul (7)"/>
      <sheetName val="Slide Sheet Fintal BHA4"/>
      <sheetName val="Costos Jul(7)"/>
      <sheetName val="OSC Contents"/>
      <sheetName val="Well Data Div. 1 "/>
      <sheetName val="Well Information"/>
      <sheetName val="Definitive Surveys"/>
      <sheetName val="Standard Report"/>
      <sheetName val="Geodetic Report"/>
      <sheetName val="Graphics"/>
      <sheetName val="Vertical View"/>
      <sheetName val="BHA Div. 5"/>
      <sheetName val="BHA 12.25&quot;"/>
      <sheetName val="BHA#4 "/>
      <sheetName val="BHA#4 - Performance  "/>
      <sheetName val="SlideSheet BHA#4 "/>
      <sheetName val="BHA#4_PD Hydraulic"/>
      <sheetName val="BHA#4_HYdraulic"/>
      <sheetName val="BHA # 4  MWD Comments (1)"/>
      <sheetName val="BHA #4  MWD Comments (2)"/>
      <sheetName val="BHA #4  MWD Comments (3)"/>
      <sheetName val="BHA#7 "/>
      <sheetName val="BHA#7 - Performance "/>
      <sheetName val="SlideSheet BHA#7"/>
      <sheetName val="BHA#7 Hydraulics"/>
      <sheetName val="BHA#7 PD Hydraulics"/>
      <sheetName val="BHA # 7  MWD Comments (1)"/>
      <sheetName val="BHA #7  MWD Comments (2)"/>
      <sheetName val="BHA #7  MWD Comments (3)"/>
      <sheetName val="Lessons Learned_12.25&quot;"/>
      <sheetName val="BHA 8.5&quot;"/>
      <sheetName val="BHA#8 - Performance"/>
      <sheetName val="BHA#8 - Slide Sheet"/>
      <sheetName val="BHA#8_Hydraulics"/>
      <sheetName val="BHA #8  MWD Comments (1)"/>
      <sheetName val="BHA #8  MWD Comments (2)"/>
      <sheetName val="BHA #8  MWD Comments (3)"/>
      <sheetName val="Lessons Learned_8.5&quot;"/>
      <sheetName val="KPI's"/>
      <sheetName val="T-Plots (ft)"/>
      <sheetName val="Graphs 1 - Well Performance"/>
      <sheetName val="Graphs 2 - DD performance"/>
      <sheetName val="Reporte Diarios Div. 10"/>
      <sheetName val="MR Agosto (11)"/>
      <sheetName val="MR Agosto (12)"/>
      <sheetName val="MR Agosto (13)"/>
      <sheetName val="MR Agosto (14)"/>
      <sheetName val="MR Agosto (15)"/>
      <sheetName val="MR Agosto (16)"/>
      <sheetName val="MR Agosto (17)"/>
      <sheetName val="MR Agosto (18)"/>
      <sheetName val="MR Agosto (19)"/>
      <sheetName val="MR Agosto (20)"/>
      <sheetName val="MR Agosto (21)"/>
      <sheetName val="MR Agosto (22)"/>
      <sheetName val="MR Agosto (23)"/>
      <sheetName val="MR Agosto (24)"/>
      <sheetName val="MR Agosto (25)"/>
      <sheetName val="MR Agosto (27)"/>
      <sheetName val="MR Agosto (28)"/>
      <sheetName val="MR Agosto (29)"/>
      <sheetName val="MR Agosto (30)"/>
      <sheetName val="MR_Sept (28)"/>
      <sheetName val="SlideSheet"/>
      <sheetName val="Time vs Depth Chart(IPM)"/>
      <sheetName val="Costos Sept 08"/>
      <sheetName val="Septiembre  21,2004"/>
      <sheetName val="original_sist"/>
      <sheetName val="resumen_final"/>
      <sheetName val="Constantes"/>
      <sheetName val="Diseno ESP"/>
      <sheetName val="154 SN 3600 MECHANICAL STATUS"/>
      <sheetName val="Sept1"/>
      <sheetName val="BHA6"/>
      <sheetName val="TablaBH6"/>
      <sheetName val="TablaBH6a"/>
      <sheetName val="HR"/>
      <sheetName val="Tally9.58"/>
      <sheetName val="9.625 CSG LN-5"/>
      <sheetName val="Sept2"/>
      <sheetName val="REPORTE EJECUTIVO"/>
      <sheetName val="COSTO VS PROF."/>
      <sheetName val="DATOS "/>
      <sheetName val="BHA No1 "/>
      <sheetName val="BHA No. 1"/>
      <sheetName val="Ofs STD 001"/>
      <sheetName val="Ofs STD 002"/>
      <sheetName val="Ofs STD 003"/>
      <sheetName val="Ofs STD 004"/>
      <sheetName val="Ofs STD 005"/>
      <sheetName val="Ofs STD 006"/>
      <sheetName val="Ofs STD 007"/>
      <sheetName val="Ofs STD 008"/>
      <sheetName val="Ofs STD 009"/>
      <sheetName val="Ofs STD 010"/>
      <sheetName val="Ofs STD 011"/>
      <sheetName val="Ofs STD 012"/>
      <sheetName val="Ofs STD 013"/>
      <sheetName val="Appendix S 013 (A)"/>
      <sheetName val="Appendix S 013 (B)"/>
      <sheetName val="Ofs STD 014"/>
      <sheetName val="Ofs STD 015)"/>
      <sheetName val="Ofs STD 016"/>
      <sheetName val="Ofs STD 017"/>
      <sheetName val="Ofs STD 018"/>
      <sheetName val="Ofs STD 019"/>
      <sheetName val="Graph "/>
      <sheetName val="POZO TESORO 47"/>
      <sheetName val="COSTOS VS PROFUNDIDAD"/>
      <sheetName val="GRÁFICO DIRECCIONAL"/>
      <sheetName val="COSTO DIA 20"/>
      <sheetName val="SECUENCIA DE EVENTOS  "/>
      <sheetName val="SECUENCIA DE EVENTOS CSB002"/>
      <sheetName val="SECUENCIA DE EVENTOS CSB003"/>
      <sheetName val="PARAMETROS BOMBA CASABE SUR 001"/>
      <sheetName val="PARAMETROS BOMBA CASABE SUR 002"/>
      <sheetName val="PARAMETROS BOMBA CASABE SUR 003"/>
      <sheetName val="PARAMETROS BOMBA CASABE SUR 004"/>
      <sheetName val="HISTORICO CASABE SUR 001"/>
      <sheetName val="HISTORICO CASABE SUR 002"/>
      <sheetName val="HISTORICO CASABE SUR 003"/>
      <sheetName val="RESUMEN  1200"/>
      <sheetName val="AFORO TK 114"/>
      <sheetName val="AFORO TK  21"/>
      <sheetName val="AFORO TK  22"/>
      <sheetName val="AFORO TK  18"/>
      <sheetName val="REPORTE DST"/>
      <sheetName val="HISTORICO CASABE SUR 004"/>
      <sheetName val="CBE_PRO"/>
      <sheetName val="AFORO TK  17"/>
      <sheetName val="CBE_PRO2"/>
      <sheetName val="DATA SEP GENERAL"/>
      <sheetName val="AFORO TK 113"/>
      <sheetName val="DATA SEP PRUEBA"/>
      <sheetName val="BALANCE TANQUES SEP GRAL"/>
      <sheetName val="REPORTE SEP GRAL Y 48 CSG 001 "/>
      <sheetName val="BALANCE 00 SEP GENERAL"/>
      <sheetName val="RESUMEN  00 "/>
      <sheetName val="BALANCE TANQUES SEP PRUEBA"/>
      <sheetName val="REPORTE SEP PRUEBA"/>
      <sheetName val="BALANCE 00 SEP PRUEBA"/>
      <sheetName val="AFORO GAUGE TANK B."/>
      <sheetName val="AFORO GAUGE TANK A. "/>
      <sheetName val="ReporteFases"/>
      <sheetName val="DatosReporte"/>
      <sheetName val="ReporteConjunto"/>
      <sheetName val="ReporteCantidad"/>
      <sheetName val="LISAMA (2)"/>
      <sheetName val="Id involucr"/>
      <sheetName val="Consolidado Alcance"/>
      <sheetName val="Ppto Motores"/>
      <sheetName val="Ppto Variadores"/>
      <sheetName val="Análisis determínistico"/>
      <sheetName val="PTTO 2001"/>
      <sheetName val="BASE 01"/>
      <sheetName val="RESUMEN CONFIS"/>
      <sheetName val="DESMONT EQ"/>
      <sheetName val="MONT"/>
      <sheetName val="DUC"/>
      <sheetName val="TAC"/>
      <sheetName val="AISL"/>
      <sheetName val="TABLE"/>
      <sheetName val="TPVC"/>
      <sheetName val="TCU"/>
      <sheetName val="ACOM"/>
      <sheetName val="VALV"/>
      <sheetName val="MAN"/>
      <sheetName val="TUBPORJUNTA"/>
      <sheetName val="CHAQUETA"/>
      <sheetName val="AISL TUB"/>
      <sheetName val="Instrucciones "/>
      <sheetName val="Identificación"/>
      <sheetName val="Estrategia"/>
      <sheetName val="Madurez"/>
      <sheetName val="ProdPrecios"/>
      <sheetName val="Vigencia 2001"/>
      <sheetName val="Bases de Datos"/>
      <sheetName val="Riesgo"/>
      <sheetName val="Documento Resúmen"/>
      <sheetName val="Ficha Técnica"/>
      <sheetName val="DPC"/>
      <sheetName val="FORMA KPL-APR"/>
      <sheetName val="TD"/>
      <sheetName val="Consolidado "/>
      <sheetName val="ECP CONS"/>
      <sheetName val="Pozo CE1"/>
      <sheetName val="ECP CE1"/>
      <sheetName val="Pozo CH 13"/>
      <sheetName val="ECP CHI 13"/>
      <sheetName val="pozo 3"/>
      <sheetName val="ECP Pozo 3"/>
      <sheetName val="pozo 4"/>
      <sheetName val="ECP pozo 4"/>
      <sheetName val="pozo 5"/>
      <sheetName val="ECP pozo 5"/>
      <sheetName val="pozo 6 "/>
      <sheetName val="ECP pozo  6"/>
      <sheetName val="pozo 7"/>
      <sheetName val="ECP pozo XX 7"/>
      <sheetName val="pozo 8"/>
      <sheetName val="ECP pozo 8"/>
      <sheetName val="pozo 9"/>
      <sheetName val="ECP pozo XX 9"/>
      <sheetName val="pozo 10"/>
      <sheetName val="ECP pozo XX 10"/>
      <sheetName val="% Peso "/>
      <sheetName val="PrestacionesyAIU"/>
      <sheetName val="DOTACIONES"/>
      <sheetName val="ManodeObra"/>
      <sheetName val="ResumenHYE"/>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GCB2000"/>
      <sheetName val="Modelo Financiero Determ. "/>
      <sheetName val="AFORO TK 18"/>
      <sheetName val="AFORO ALQ C 102"/>
      <sheetName val="AFORO ALQ C  030"/>
      <sheetName val="AFORO TK 17"/>
      <sheetName val="BALANCE DE TANQUES CASABE SUR "/>
      <sheetName val="BALANCE DE ACEITE CASABE SUR"/>
      <sheetName val="PCP"/>
      <sheetName val="DATOS DE INYECCION CASABE SUR "/>
      <sheetName val="LIQUIDACION DE TK PRUEBAS "/>
      <sheetName val="PRUEBAS DE PRODUCCION"/>
      <sheetName val="DATOS SEPARADOR"/>
      <sheetName val="DATOS PCP"/>
      <sheetName val="BALANCE TANQUES CASABE SUR"/>
      <sheetName val="BALANCE ACEITE CASABE SUR"/>
      <sheetName val="MOD-DEV.XLS"/>
      <sheetName val="MOD-DEV.XLM"/>
      <sheetName val="MOD_DEV_XLS"/>
      <sheetName val="MOD_DEV_XLM"/>
      <sheetName val="Mod-Dev6.Xlw"/>
      <sheetName val="MOD-DEV_XLS"/>
      <sheetName val="MOD-DEV_XLM"/>
      <sheetName val="Mod-Dev6_Xlw"/>
      <sheetName val="Parámetros_Formato"/>
      <sheetName val="Bases_de_Datos"/>
      <sheetName val="PRDNAL96"/>
      <sheetName val="Instrucciones_"/>
      <sheetName val="VPN-_ECP"/>
      <sheetName val="nombres"/>
      <sheetName val="MOD-DEV_XLS1"/>
      <sheetName val="MOD-DEV_XLM1"/>
      <sheetName val="Mod-Dev6_Xlw1"/>
      <sheetName val="Parámetros_Formato1"/>
      <sheetName val="Result"/>
      <sheetName val="Units"/>
      <sheetName val="PieGraph"/>
      <sheetName val="Section"/>
      <sheetName val="LineGraph"/>
      <sheetName val="HydSettings"/>
      <sheetName val="LineGraphData"/>
      <sheetName val="Relpersonal"/>
      <sheetName val="Integrales"/>
      <sheetName val="unitarios vep"/>
      <sheetName val="pres_oferta"/>
      <sheetName val="unitarios cuad"/>
      <sheetName val="pres_oferta cuad"/>
      <sheetName val="unitarios bunker"/>
      <sheetName val="pres_oferta bunker"/>
      <sheetName val="unitarios diques"/>
      <sheetName val="pres_oferta diques"/>
      <sheetName val="unitarios rio"/>
      <sheetName val="pres_oferta rio"/>
      <sheetName val="cotizacion"/>
      <sheetName val="C.INDIRECTOS"/>
      <sheetName val=" ANEXO No. 4"/>
      <sheetName val="Reporte de actividades"/>
      <sheetName val="FORMATO ESTADO MECANICO"/>
      <sheetName val="FORMATO AFE"/>
      <sheetName val="DETALLE PRESUPUESTO"/>
      <sheetName val="COMAN, WELL SITE, IMF"/>
      <sheetName val="CAPATACES"/>
      <sheetName val="PATIEROS - RECOGEMUESTRAS"/>
      <sheetName val="R SEMANAL"/>
      <sheetName val="Curvas &quot;S&quot;"/>
      <sheetName val="Ejec"/>
      <sheetName val="Proy"/>
      <sheetName val="Meta"/>
      <sheetName val="A#1-Carta"/>
      <sheetName val="A#2-Forma Presupuesto"/>
      <sheetName val="A#3-Form Unitarios"/>
      <sheetName val="A#4-Espec Técn Generales"/>
      <sheetName val="A#5-Espec Técni ITEMS"/>
      <sheetName val="A#6-Carac Técnicas"/>
      <sheetName val="A#7-Planos Fotos"/>
      <sheetName val="A#8-Formato Personal"/>
      <sheetName val="A#9-Formato Equipos"/>
      <sheetName val="A#10-Tabla Salarial"/>
      <sheetName val="unitario perfora"/>
      <sheetName val="RKCLU D"/>
      <sheetName val="RKCLU Z"/>
      <sheetName val="RKCLU AC"/>
      <sheetName val="RKCLU AD"/>
      <sheetName val="BASE RACK"/>
      <sheetName val="C-RACK"/>
      <sheetName val="C-LÍNEAS"/>
      <sheetName val="MECANICOS"/>
      <sheetName val="ELECTRICOS"/>
      <sheetName val="INSTRUM"/>
      <sheetName val="BLS"/>
      <sheetName val="1,9"/>
      <sheetName val="1,11"/>
      <sheetName val="1,12"/>
      <sheetName val="1,13"/>
      <sheetName val="1,14"/>
      <sheetName val="1,15"/>
      <sheetName val="1,16"/>
      <sheetName val="1,17"/>
      <sheetName val="1,18"/>
      <sheetName val="1,19"/>
      <sheetName val="2,1,1"/>
      <sheetName val="2,2,1"/>
      <sheetName val="2,2,2"/>
      <sheetName val="2,3,1"/>
      <sheetName val="2,3,2"/>
      <sheetName val="2,3,3"/>
      <sheetName val="2,4,1,1"/>
      <sheetName val="2,4,2,2"/>
      <sheetName val="2,4,1"/>
      <sheetName val="2,4,2"/>
      <sheetName val="2,4,3"/>
      <sheetName val="2,4,4"/>
      <sheetName val="2,4,5"/>
      <sheetName val="2,4,6"/>
      <sheetName val="2,4,7"/>
      <sheetName val="2,4,8"/>
      <sheetName val="3,1,1"/>
      <sheetName val="3,1,2"/>
      <sheetName val="3,1,3"/>
      <sheetName val="3,1,4"/>
      <sheetName val="3,1,5"/>
      <sheetName val="3,1,6"/>
      <sheetName val="3,1,7"/>
      <sheetName val="3,1,8"/>
      <sheetName val="3,1,9"/>
      <sheetName val="3,1,10"/>
      <sheetName val="3,1,11"/>
      <sheetName val="3,2,1"/>
      <sheetName val="3,2,2"/>
      <sheetName val="3,2,3"/>
      <sheetName val="3,2,4"/>
      <sheetName val="3,2,5"/>
      <sheetName val="3,2,6"/>
      <sheetName val="3,2,7"/>
      <sheetName val="3,2,8"/>
      <sheetName val="3,2,9"/>
      <sheetName val="3,2,10"/>
      <sheetName val="3,2,11"/>
      <sheetName val="3,2,12"/>
      <sheetName val="3,2,13"/>
      <sheetName val="3,2,14"/>
      <sheetName val="3,2,15"/>
      <sheetName val="3,2,16"/>
      <sheetName val="3,2,17"/>
      <sheetName val="3,2,18"/>
      <sheetName val="3,2,19"/>
      <sheetName val="3,2,20"/>
      <sheetName val="3,2,21"/>
      <sheetName val="3,2,22"/>
      <sheetName val="3,2,23"/>
      <sheetName val="3,2,24"/>
      <sheetName val="3,2,25"/>
      <sheetName val="3,2,26"/>
      <sheetName val="3,2,27"/>
      <sheetName val="3,2,28"/>
      <sheetName val="3,2,29"/>
      <sheetName val="3,2,30"/>
      <sheetName val="3,2,31"/>
      <sheetName val="3,2,32"/>
      <sheetName val="3,2,33"/>
      <sheetName val="3,2,34"/>
      <sheetName val="3,2,35"/>
      <sheetName val="3,2,36"/>
      <sheetName val="3,2,37"/>
      <sheetName val="3,2,38"/>
      <sheetName val="3,2,39"/>
      <sheetName val="3,2,40"/>
      <sheetName val="3,2,41"/>
      <sheetName val="3,2,42"/>
      <sheetName val="3,2,43"/>
      <sheetName val="3,2,44"/>
      <sheetName val="3,2,45"/>
      <sheetName val="3,2,46"/>
      <sheetName val="3,2,47"/>
      <sheetName val="3,2,48"/>
      <sheetName val="3,2,49"/>
      <sheetName val="4,1,1,1"/>
      <sheetName val="4,1,1"/>
      <sheetName val="4,1,2"/>
      <sheetName val="4,1,3"/>
      <sheetName val="4,1,4"/>
      <sheetName val="4,1,5"/>
      <sheetName val="4,1,6"/>
      <sheetName val="4,1,7"/>
      <sheetName val="4,2,1,1"/>
      <sheetName val="4,2,2,1"/>
      <sheetName val="4,2,3,1"/>
      <sheetName val="4,2,1"/>
      <sheetName val="4,2,2"/>
      <sheetName val="4,2,3"/>
      <sheetName val="4,2,4"/>
      <sheetName val="4,2,5"/>
      <sheetName val="4,2,6"/>
      <sheetName val="4,2,7"/>
      <sheetName val="4,2,8"/>
      <sheetName val="4,2,9"/>
      <sheetName val="4,2,10"/>
      <sheetName val="4,2,11"/>
      <sheetName val="4,2,12"/>
      <sheetName val="4,2,13"/>
      <sheetName val="4,2,14"/>
      <sheetName val="4,3,1"/>
      <sheetName val="4,3,2"/>
      <sheetName val="4,3,3"/>
      <sheetName val="4,3,4"/>
      <sheetName val="4,4,1"/>
      <sheetName val="4,4,2"/>
      <sheetName val="4,4,3"/>
      <sheetName val="4,4,4"/>
      <sheetName val="4,4,5"/>
      <sheetName val="4,4,6"/>
      <sheetName val="9,6"/>
      <sheetName val="9,7"/>
      <sheetName val="9,8"/>
      <sheetName val="9,9"/>
      <sheetName val="10,1,1"/>
      <sheetName val="10,1,2"/>
      <sheetName val="10,1,3"/>
      <sheetName val="10,2,2"/>
      <sheetName val="10,2,3"/>
      <sheetName val="10,2,4"/>
      <sheetName val="10,2,5"/>
      <sheetName val="10,2,6"/>
      <sheetName val="11,1,1"/>
      <sheetName val="Main"/>
      <sheetName val="Input"/>
      <sheetName val="LoanCalc"/>
      <sheetName val="CorpTax"/>
      <sheetName val="Export"/>
      <sheetName val="Import"/>
      <sheetName val="Yspack"/>
      <sheetName val="4-AGO-04"/>
      <sheetName val="ELECTROMECANICAS"/>
      <sheetName val="Movilizaciones"/>
      <sheetName val="LINEA T-37"/>
      <sheetName val="LINEA T-77"/>
      <sheetName val="LINEA T-174"/>
      <sheetName val="LINEA 35"/>
      <sheetName val="CUADRO OFERTA (2)"/>
      <sheetName val="resumen-ALT. 2 F. I  ULTIMO"/>
      <sheetName val="resumen-ALT.2 F. II "/>
      <sheetName val="CON 750"/>
      <sheetName val="59y22%"/>
      <sheetName val=" DESAR Y NO DESAR"/>
      <sheetName val="con 500"/>
      <sheetName val="con400 y posibles"/>
      <sheetName val="RC39,40,41,42"/>
      <sheetName val="GRAF.PRONOS"/>
      <sheetName val="real"/>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DIAMETROS"/>
      <sheetName val="Salario_Basico_OXY"/>
      <sheetName val="Oficina_Caricare"/>
      <sheetName val="Oficina_Cñl"/>
      <sheetName val="AVANTEL"/>
      <sheetName val="Gamma"/>
      <sheetName val="Laboratorio"/>
      <sheetName val="Estacion Top"/>
      <sheetName val="GPS_Sbmtrc"/>
      <sheetName val="Instru &amp; Electr"/>
      <sheetName val="Recubrimiento"/>
      <sheetName val="UT"/>
      <sheetName val="MT"/>
      <sheetName val="Tiquetes"/>
      <sheetName val="Process"/>
      <sheetName val="Aloj-Alim"/>
      <sheetName val="Analisis FM"/>
      <sheetName val="Admon-Secre-HES"/>
      <sheetName val="Financ Retenciones"/>
      <sheetName val="Costo Computadores"/>
      <sheetName val="Presupuesto nuevo formato"/>
      <sheetName val="UAS-2"/>
      <sheetName val="Arrendamiento"/>
      <sheetName val="1201- Dot Personal"/>
      <sheetName val="6001"/>
      <sheetName val="6002"/>
      <sheetName val="2503- Valorización"/>
      <sheetName val="2509-Der Not"/>
      <sheetName val="2121"/>
      <sheetName val="2125"/>
      <sheetName val="2130"/>
      <sheetName val="2140"/>
      <sheetName val="Activos totales"/>
      <sheetName val="soporte Activos"/>
      <sheetName val="TABLA 2 (2)"/>
      <sheetName val="TABLA 3 (2)"/>
      <sheetName val="TABLA 5 BP"/>
      <sheetName val="TABLA 6"/>
      <sheetName val="COMPARATIVO TARIFAS"/>
      <sheetName val="TABLA 5 PTS"/>
      <sheetName val="CTO SOMBRILLA PTS 2004"/>
      <sheetName val="LEGAL PERSONAL PROF."/>
      <sheetName val="GASTOSBP99"/>
      <sheetName val="TOTAL HORAS 2000"/>
      <sheetName val="TABLA 4A (2)"/>
      <sheetName val="Lists"/>
      <sheetName val="counters"/>
      <sheetName val="Tbg Tally"/>
      <sheetName val="Reverse Tally"/>
      <sheetName val="PSM Monthly"/>
      <sheetName val="SENSI"/>
      <sheetName val="GASTOS US$ cas"/>
      <sheetName val="C.E cas"/>
      <sheetName val="INV $ cas"/>
      <sheetName val="LAG"/>
      <sheetName val="LISTA DE PRECIOS"/>
      <sheetName val="Listados"/>
      <sheetName val="LIC.INTERVENT."/>
      <sheetName val="BCol"/>
      <sheetName val="P-PDT-004-01"/>
      <sheetName val="October 2003"/>
      <sheetName val="Relpersonal "/>
      <sheetName val="Cuadro de obra"/>
      <sheetName val="Interv.vías"/>
      <sheetName val="Dia.director"/>
      <sheetName val="Dia.residente"/>
      <sheetName val="Dia.sp.vial"/>
      <sheetName val="Día.Sup.civil"/>
      <sheetName val="Día carro"/>
      <sheetName val="Día equipos"/>
      <sheetName val="Puntos"/>
      <sheetName val="7422CW00"/>
      <sheetName val="CURVA S"/>
      <sheetName val="mto.electr."/>
      <sheetName val="Com-MEC"/>
      <sheetName val="Curva &quot;S&quot; General"/>
      <sheetName val="steel"/>
      <sheetName val="1. MODELO 60KB"/>
      <sheetName val="civ_roma"/>
      <sheetName val="JOB LOG LUPATECH"/>
      <sheetName val="Limpieza de pozo 22-03-2012 "/>
      <sheetName val="BFPD-BSW-MSCFD"/>
      <sheetName val="BFPD-BSW-MSCFD DIARIO"/>
      <sheetName val="CHP - THP - CLORUROS"/>
      <sheetName val="TABLA PRUEBA "/>
      <sheetName val="GRAFICO"/>
      <sheetName val="BALANCE TK 25-11-11"/>
      <sheetName val="BALANCE TK 24-11-11"/>
      <sheetName val="PROMEDIO"/>
      <sheetName val="1ra ETAPA LEVAN N2"/>
      <sheetName val="Gráf 1ra ETAPA LEVAN N2"/>
      <sheetName val="2da ETAPA LEVAN N2"/>
      <sheetName val="Gráf 2da ETAPA LEVAN N2"/>
      <sheetName val="Prueba de Produccion  (2)"/>
      <sheetName val="Gráf PRUEBA PRODUCCION (2)"/>
      <sheetName val="Prueba de Produccion "/>
      <sheetName val="Gráf PRUEBA PRODUCCION"/>
      <sheetName val="DESVIACIONES"/>
      <sheetName val="OVERFLUSH"/>
      <sheetName val="PILDORA"/>
      <sheetName val="PREFLUSH"/>
      <sheetName val="COSTOS ESTIMADOS"/>
      <sheetName val="TALLY TBG. SPECIAL"/>
      <sheetName val="TALLY DP"/>
      <sheetName val="POR"/>
      <sheetName val="AFORO TK"/>
      <sheetName val="PROMEDIOS"/>
      <sheetName val=" NO IMPRIMIR"/>
      <sheetName val="Model Excel"/>
      <sheetName val="Vigencia_2001"/>
      <sheetName val="Documento_Resúmen"/>
      <sheetName val="Ficha_Técnica"/>
      <sheetName val="FORMA_KPL-APR"/>
      <sheetName val="Model_Excel"/>
      <sheetName val="Instrucciones_1"/>
      <sheetName val="Vigencia_20011"/>
      <sheetName val="Bases_de_Datos1"/>
      <sheetName val="Documento_Resúmen1"/>
      <sheetName val="Ficha_Técnica1"/>
      <sheetName val="FORMA_KPL-APR1"/>
      <sheetName val="Model_Excel1"/>
      <sheetName val="Instrucciones_2"/>
      <sheetName val="Vigencia_20012"/>
      <sheetName val="Bases_de_Datos2"/>
      <sheetName val="Documento_Resúmen2"/>
      <sheetName val="Ficha_Técnica2"/>
      <sheetName val="FORMA_KPL-APR2"/>
      <sheetName val="Model_Excel2"/>
      <sheetName val="Instrucciones_3"/>
      <sheetName val="CJI3"/>
      <sheetName val="AUXILIAR"/>
      <sheetName val="Vigencia_20013"/>
      <sheetName val="Bases_de_Datos3"/>
      <sheetName val="Documento_Resúmen3"/>
      <sheetName val="Ficha_Técnica3"/>
      <sheetName val="FORMA_KPL-APR3"/>
      <sheetName val="API - 21827"/>
      <sheetName val="COL 21169"/>
      <sheetName val="REVISIONES"/>
      <sheetName val="Principal"/>
      <sheetName val="Saldos"/>
      <sheetName val="Saldos PEP"/>
      <sheetName val="Plantilla1"/>
      <sheetName val="Saldos1"/>
      <sheetName val="OARP"/>
      <sheetName val="DATOS DE RAMON"/>
      <sheetName val="RESINV"/>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etalle MO GRAL"/>
      <sheetName val="S_ALR"/>
      <sheetName val="VALIDACIÓN"/>
      <sheetName val="INST"/>
      <sheetName val="formmul"/>
      <sheetName val="$ Directo"/>
      <sheetName val="mat&amp;sub"/>
      <sheetName val="indir"/>
      <sheetName val="gene"/>
      <sheetName val="tot"/>
      <sheetName val="prog "/>
      <sheetName val="pres_comp"/>
      <sheetName val="civ_1"/>
      <sheetName val="kp_civ1"/>
      <sheetName val="KP"/>
      <sheetName val="civpl1"/>
      <sheetName val="cargos reportan"/>
      <sheetName val="calculo KPI ASA-STOP"/>
      <sheetName val="Grafica Personal"/>
      <sheetName val="Gráficas"/>
      <sheetName val="HSE &amp; HR"/>
      <sheetName val="Oil-Gas &amp; Agua"/>
      <sheetName val="Asas"/>
      <sheetName val="Cumplimiento"/>
      <sheetName val="asistencia"/>
      <sheetName val="Eficiencias &amp; pérdidas"/>
      <sheetName val="Down Time"/>
      <sheetName val="Perdidas"/>
      <sheetName val="Plan_NoPlan_Ovh"/>
      <sheetName val="2006 Anexo Pérdidas"/>
      <sheetName val="Pérdidas Cusiana"/>
      <sheetName val="Pérdidas LTT"/>
      <sheetName val="Pérdidas Cupiagua"/>
      <sheetName val="CAN-01"/>
      <sheetName val="CAN-02"/>
      <sheetName val="CAN-03"/>
      <sheetName val="RESUMEN 1"/>
      <sheetName val="ACUM CAN-01"/>
      <sheetName val="ACUM CAN-02"/>
      <sheetName val="ACUM CAN-03"/>
      <sheetName val="1.1. CONDICIONES OPERACION"/>
      <sheetName val="1.2. Equipos Instalados"/>
      <sheetName val="1.3.CAPACIDAD DE PRODUCCION"/>
      <sheetName val="JAG-02"/>
      <sheetName val="JAG-06"/>
      <sheetName val="BEN-02"/>
      <sheetName val="BEN-04"/>
      <sheetName val="BEN-05"/>
      <sheetName val="BEN-06"/>
      <sheetName val="BEN-07"/>
      <sheetName val="BEN-08"/>
      <sheetName val="1.5 Equipo Superficie"/>
      <sheetName val="1.6 PREDICTIVOS"/>
      <sheetName val="1.7 Configuración VSD's"/>
      <sheetName val="1.8 Carga en Componentes"/>
      <sheetName val="1.9.RECOMENDACIONES"/>
      <sheetName val="Jaguar 2. Well Performance"/>
      <sheetName val="Jaguar 6. Well Performance "/>
      <sheetName val="Bengala 2. Well Performance"/>
      <sheetName val="Bengala 4. Well Performance "/>
      <sheetName val="Bengala 5. Well Performance "/>
      <sheetName val="Bengala 6. Well Performance"/>
      <sheetName val="Bengala 7. Well Performance "/>
      <sheetName val="Bengala 8. Well Performance"/>
      <sheetName val="2.1 Run Life"/>
      <sheetName val="2.2 MTBF"/>
      <sheetName val="2.3 Tear Down"/>
      <sheetName val="P&amp;V View"/>
      <sheetName val="Geodetic Report (2)"/>
      <sheetName val="TICKET YR 89"/>
      <sheetName val="Info. Run"/>
      <sheetName val="Job Act Run"/>
      <sheetName val="Pre Arranque"/>
      <sheetName val="ARRANQUE VSD"/>
      <sheetName val="Check List Equipo"/>
      <sheetName val="Herramienta"/>
      <sheetName val="Prueba Phoenix Pull"/>
      <sheetName val="Data Phoenix"/>
      <sheetName val="MEGADAS (2)"/>
      <sheetName val="LY-11"/>
      <sheetName val="CL-25"/>
      <sheetName val="LY-35"/>
      <sheetName val="LY-67"/>
      <sheetName val="CL-02"/>
      <sheetName val="Dimensionamiento"/>
      <sheetName val="Progress"/>
      <sheetName val="Costs"/>
      <sheetName val="Costs Vs Depth"/>
      <sheetName val="NPT"/>
      <sheetName val="Estado Mecanico"/>
      <sheetName val="Fisicoquímicos"/>
      <sheetName val="Paraf&amp;Asphal"/>
      <sheetName val="SEG-BSW"/>
      <sheetName val="R-Tubing"/>
      <sheetName val="Rep-Line pipe"/>
      <sheetName val="EQUIPO EN POZO"/>
      <sheetName val="RUN"/>
      <sheetName val="ESQUEMA RB327H"/>
      <sheetName val="MEGADAS"/>
      <sheetName val="JOB ACT "/>
      <sheetName val=" Tiquete R327H"/>
      <sheetName val="KIT DE INSTALACION"/>
      <sheetName val="WELL PERFOMANCE"/>
      <sheetName val="DATA STARTING"/>
      <sheetName val="Job Act 1"/>
      <sheetName val="PULL"/>
      <sheetName val="EQUIPO DE FONDO"/>
      <sheetName val="EQUIPO DE SUPERFICIE"/>
      <sheetName val="EQUIPO DE BACK UP"/>
      <sheetName val="MATERIAS DE BACK UP"/>
      <sheetName val="HERRAMIENTA DE SERVICIO"/>
      <sheetName val="CAJAS VACIAS"/>
      <sheetName val="FORM ACTA EQUIPOS ESP"/>
      <sheetName val="RTE INSTALACION"/>
      <sheetName val="DATOS SENSOR"/>
      <sheetName val="ARRANQUE"/>
      <sheetName val="MONITOREO"/>
      <sheetName val="EVALUACION"/>
      <sheetName val="TICKETS DE PERSONAL"/>
      <sheetName val="TICKETS DE EQUIPOS"/>
      <sheetName val="TICKET DE MATERIALES"/>
      <sheetName val="REPORTE DE INSTALACION"/>
      <sheetName val="DATOS DE SENSOR"/>
      <sheetName val="EVALUACION CLIENTE"/>
      <sheetName val="REPORTE PULLING"/>
      <sheetName val="DATOS DEL SENSOR "/>
      <sheetName val="REPORTE DE ACTIVIDADES (1)"/>
      <sheetName val="TICKETS DE SERVICIO (1)"/>
      <sheetName val="TICKETS DE SERVICIO (2)"/>
      <sheetName val="TICKETS DE SERVICIO (3)"/>
      <sheetName val="TICKETS DE SERVICIO (4)"/>
      <sheetName val="RESUMEN CAN-01"/>
      <sheetName val="RESUMEN CAN-02"/>
      <sheetName val="RESUMEN CAN-3ST"/>
      <sheetName val="RESUMEN CAN-04"/>
      <sheetName val="REPORTE STA ANA"/>
      <sheetName val="INFORME OPERACIONAL"/>
      <sheetName val="REPORTE C. ECP"/>
      <sheetName val="DESP-ARGOSY"/>
      <sheetName val="CONTROL CONTA"/>
      <sheetName val="RESUM-OPERAC."/>
      <sheetName val="RECIBO QUIL- MANS."/>
      <sheetName val="INF-MEN-DESP-ECP."/>
      <sheetName val="C. CONTROL"/>
      <sheetName val="CONTADOR 1"/>
      <sheetName val="CONTROLCONTA"/>
      <sheetName val="R.OPERATIVO"/>
      <sheetName val="CORRIDA1"/>
      <sheetName val="C.CONTROL1"/>
      <sheetName val="QUILILY-MANSOYA"/>
      <sheetName val="TK VS CONTA"/>
      <sheetName val="CORRIDA2"/>
      <sheetName val="CONTADOR 2"/>
      <sheetName val="Stream1"/>
      <sheetName val="CALIDAD PF1"/>
      <sheetName val="Reporte PF1"/>
      <sheetName val="CTSH y VCF"/>
      <sheetName val="Reporte PF2"/>
      <sheetName val="INFORME DIARIO"/>
      <sheetName val="201 E"/>
      <sheetName val="201 F"/>
      <sheetName val="CarroTk PF1"/>
      <sheetName val="201 C"/>
      <sheetName val="CALIDAD PF2"/>
      <sheetName val="EXISTENCIAS"/>
      <sheetName val="CarroTk PF 2"/>
      <sheetName val="CarroTk PF2"/>
      <sheetName val="Recibo Rubiales CTK"/>
      <sheetName val="Recibo Liviano Nafta CTK"/>
      <sheetName val="Recibo Liviano CTK"/>
      <sheetName val="Origen Liviano CTK"/>
      <sheetName val="Recibo Nafta CTK"/>
      <sheetName val="Recibo Mezcla Tanque 201-E"/>
      <sheetName val="Recibo Mezcla Tanque 201-F"/>
      <sheetName val="Origen Nafta CTK"/>
      <sheetName val="Recibo Mezcla PF1"/>
      <sheetName val="Despacho Mezcla PF1"/>
      <sheetName val="Despacho Mezcla PF2"/>
      <sheetName val="Mezcla Productos OAM"/>
      <sheetName val="% Mezcla PF1-OAM"/>
      <sheetName val="BALANCE META PET"/>
      <sheetName val="Balance  Total de Planta"/>
      <sheetName val="BALANCE DE LINEAS"/>
      <sheetName val="Recibo Dorada"/>
      <sheetName val="Despacho Guaduas"/>
      <sheetName val="EJECUCION DIARIA"/>
      <sheetName val="PBC ORIG"/>
      <sheetName val="GRAFICO GEN"/>
      <sheetName val="PROGRAMA INICIAL"/>
      <sheetName val="PROGRAMA PROYECTADO"/>
      <sheetName val="EJECPAGO 2"/>
      <sheetName val="PAGO OMAR I "/>
      <sheetName val="PAGO acumulado"/>
      <sheetName val="EJECPAGO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acumulado datos SAP"/>
      <sheetName val="almacenes"/>
      <sheetName val="TUBERIA Y TANQUES"/>
      <sheetName val="Gráfico1JUNIO"/>
      <sheetName val="INFORME 3 AL ADMINISTRADOR "/>
      <sheetName val="datos para graficos"/>
      <sheetName val="GRAFICO ACUMULADO"/>
      <sheetName val="PORT"/>
      <sheetName val="MV"/>
      <sheetName val="MT (2)"/>
      <sheetName val="EST 1"/>
      <sheetName val="EST 2"/>
      <sheetName val="VDT"/>
      <sheetName val="Pista"/>
      <sheetName val="b2"/>
      <sheetName val="MT CPF"/>
      <sheetName val="PROG CPF"/>
      <sheetName val="9.01"/>
      <sheetName val="9.02"/>
      <sheetName val="9.02 (2)"/>
      <sheetName val="9.03"/>
      <sheetName val="9.04"/>
      <sheetName val="9.05"/>
      <sheetName val="9.06"/>
      <sheetName val="9.07"/>
      <sheetName val="9.08"/>
      <sheetName val="9.09"/>
      <sheetName val="9.10"/>
      <sheetName val="9.11"/>
      <sheetName val="9.12"/>
      <sheetName val="9.13"/>
      <sheetName val="9.14"/>
      <sheetName val="9.15"/>
      <sheetName val="9.17"/>
      <sheetName val="9.18"/>
      <sheetName val="9.19"/>
      <sheetName val="9.20"/>
      <sheetName val="9.21"/>
      <sheetName val="9.22"/>
      <sheetName val="9.23"/>
      <sheetName val="9.24"/>
      <sheetName val="9.25"/>
      <sheetName val="9.26"/>
      <sheetName val="9.27"/>
      <sheetName val="9.28"/>
      <sheetName val="9.29"/>
      <sheetName val="Sañales"/>
      <sheetName val="AIUmt"/>
      <sheetName val="AIUmt (2)"/>
      <sheetName val="AIUm (2)"/>
      <sheetName val="AIUTOT"/>
      <sheetName val="AIUm"/>
      <sheetName val="AIUv"/>
      <sheetName val="PSC"/>
      <sheetName val="CTO"/>
      <sheetName val="1V"/>
      <sheetName val="1V (2)"/>
      <sheetName val="2V"/>
      <sheetName val="3V"/>
      <sheetName val="4V"/>
      <sheetName val="5V"/>
      <sheetName val="6V"/>
      <sheetName val="7V"/>
      <sheetName val="8V"/>
      <sheetName val="ALC 36&quot;"/>
      <sheetName val="CTO 2500 RECONSTRUCCION"/>
      <sheetName val="QUIEBRAPATA"/>
      <sheetName val="QUIEBRAPATA (2)"/>
      <sheetName val="I"/>
      <sheetName val="1.02"/>
      <sheetName val="2.01"/>
      <sheetName val="2.02"/>
      <sheetName val="2.04"/>
      <sheetName val="2.05"/>
      <sheetName val="2.06"/>
      <sheetName val="2.07"/>
      <sheetName val="3.06"/>
      <sheetName val="4.02"/>
      <sheetName val="4.03"/>
      <sheetName val="4.04"/>
      <sheetName val="5.01"/>
      <sheetName val="5.02"/>
      <sheetName val="5.03"/>
      <sheetName val="5.04"/>
      <sheetName val="5.05"/>
      <sheetName val="5.06"/>
      <sheetName val="5.07"/>
      <sheetName val="6.01"/>
      <sheetName val="6.01 (2)"/>
      <sheetName val="6.02"/>
      <sheetName val="7.01"/>
      <sheetName val="7.02"/>
      <sheetName val="8.01"/>
      <sheetName val="8.02"/>
      <sheetName val="8.03"/>
      <sheetName val="8.04"/>
      <sheetName val="8.05"/>
      <sheetName val="8.06"/>
      <sheetName val="8.07"/>
      <sheetName val="8.08"/>
      <sheetName val="8.09"/>
      <sheetName val="8.09 (2)"/>
      <sheetName val="BUL-02"/>
      <sheetName val="EXC-01"/>
      <sheetName val="MOT-01"/>
      <sheetName val="MOT-01 (2)"/>
      <sheetName val="REX-02"/>
      <sheetName val="VIB-04"/>
      <sheetName val="CTQ-01"/>
      <sheetName val="TCT-01"/>
      <sheetName val="TCC-01"/>
      <sheetName val="TCV-01"/>
      <sheetName val="VDT-11"/>
      <sheetName val="VSC-04"/>
      <sheetName val="CAM-01"/>
      <sheetName val="EQS-01"/>
      <sheetName val="EQS-02"/>
      <sheetName val="PT-2 (2)"/>
      <sheetName val="PT-2 (3)"/>
      <sheetName val="PROGQ3V"/>
      <sheetName val="ORG"/>
      <sheetName val="ORG (2)"/>
      <sheetName val="STRING - VTL assy."/>
      <sheetName val="VTL - Comp"/>
      <sheetName val="Sand Amount Calc (2)"/>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D"/>
      <sheetName val="2500psi"/>
      <sheetName val="3000psi"/>
      <sheetName val="fi"/>
      <sheetName val="PreDES"/>
      <sheetName val="Ba Da"/>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MORTERO 14"/>
      <sheetName val="ZAPATA "/>
      <sheetName val="ACERO ZAPATAS"/>
      <sheetName val="COLUMNA"/>
      <sheetName val="SOBRECI"/>
      <sheetName val="MURO"/>
      <sheetName val="PLACA"/>
      <sheetName val="MURO FACHAD"/>
      <sheetName val="MURO FACH2"/>
      <sheetName val="ESTRUCT"/>
      <sheetName val="TEJA TER"/>
      <sheetName val="CANALETA"/>
      <sheetName val="BAJAN"/>
      <sheetName val="PAÑETE BA"/>
      <sheetName val="DESCAPOTEMA"/>
      <sheetName val="AGUA LL4"/>
      <sheetName val="PLACA CUBI"/>
      <sheetName val="PLACA CUB1"/>
      <sheetName val="REPLANTE VIA"/>
      <sheetName val="CAJA INS2"/>
      <sheetName val="MURO MACIZO"/>
      <sheetName val="ALCANTAR"/>
      <sheetName val="EXCAVMA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1.5 GRÁFICO AVANCE"/>
      <sheetName val="PRIMARIOS"/>
      <sheetName val="PRECIOS BASICOS"/>
      <sheetName val="costos para formaletas"/>
      <sheetName val="PRE.UNITA"/>
      <sheetName val="Pres.DEFI"/>
      <sheetName val="PPTO. PMA"/>
      <sheetName val="APORTES"/>
      <sheetName val="CANT. OBRA"/>
      <sheetName val="JORNALES y EQUIPO"/>
      <sheetName val="PR PARQUE"/>
      <sheetName val="5.11"/>
      <sheetName val="5.22"/>
      <sheetName val="5.33"/>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3"/>
      <sheetName val="Mortero IMP"/>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OFERTA ECON"/>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ANALISIS BASICOS"/>
      <sheetName val="Formulario N°1"/>
      <sheetName val="Formulario 1"/>
      <sheetName val="Anexo N°1-F6"/>
      <sheetName val="Anexo N°2"/>
      <sheetName val="Anexo N°4-F8"/>
      <sheetName val="Anexo N°3-F7"/>
      <sheetName val="Anexo N°5-F9"/>
      <sheetName val="Anexo N°6-F10"/>
      <sheetName val="7417stiA"/>
      <sheetName val="PROY_ORIGINAL6"/>
      <sheetName val="PU_(2)5"/>
      <sheetName val="200P_1"/>
      <sheetName val="210_2_2"/>
      <sheetName val="320_1"/>
      <sheetName val="500P_1"/>
      <sheetName val="500P_2"/>
      <sheetName val="640P_2"/>
      <sheetName val="640_1_(2)"/>
      <sheetName val="672P_1"/>
      <sheetName val="2P_1"/>
      <sheetName val="materiales_de_insumo"/>
      <sheetName val="jornales_y_prestaciones"/>
      <sheetName val="2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11_1"/>
      <sheetName val="320_2"/>
      <sheetName val="330_1"/>
      <sheetName val="330_2"/>
      <sheetName val="411_2"/>
      <sheetName val="450_2P"/>
      <sheetName val="450_9P"/>
      <sheetName val="461_1"/>
      <sheetName val="465_1"/>
      <sheetName val="464_1P"/>
      <sheetName val="600_2"/>
      <sheetName val="630_5"/>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8"/>
      <sheetName val="4,10"/>
      <sheetName val="6,7"/>
      <sheetName val="10,1,4"/>
      <sheetName val="10,1,5"/>
      <sheetName val="10,1,6"/>
      <sheetName val="10,1,7"/>
      <sheetName val="10,1,8"/>
      <sheetName val="10,1,9"/>
      <sheetName val="10,1,10"/>
      <sheetName val="10,1,11"/>
      <sheetName val="10,1,12"/>
      <sheetName val="10,1,13"/>
      <sheetName val="10,2,1"/>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ATERIALES ELECTRICOS"/>
      <sheetName val="HERR"/>
      <sheetName val="DITANCIAS"/>
      <sheetName val="DESCRIPCION"/>
      <sheetName val="INITIAL INPUTS"/>
      <sheetName val="MEDICION"/>
      <sheetName val="TIPO"/>
      <sheetName val="SHEETS"/>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Curva S - Mes"/>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RELLENO SUMINISTRO"/>
      <sheetName val="RELLENO AR"/>
      <sheetName val="RELLENO ALL"/>
      <sheetName val="SANITARIO URBAN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34_1"/>
      <sheetName val="311_1"/>
      <sheetName val="420_1"/>
      <sheetName val="500_1"/>
      <sheetName val="511_1P"/>
      <sheetName val="511_2P"/>
      <sheetName val="672_2P"/>
      <sheetName val="672_3P"/>
      <sheetName val="672_4P"/>
      <sheetName val="672_5P"/>
      <sheetName val="672_6P"/>
      <sheetName val="672_7P"/>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70_2"/>
      <sheetName val="671_1"/>
      <sheetName val="671_2"/>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3"/>
      <sheetName val="220_1P"/>
      <sheetName val="221_1"/>
      <sheetName val="221_2"/>
      <sheetName val="230_1"/>
      <sheetName val="232_1"/>
      <sheetName val="340_1"/>
      <sheetName val="340_2"/>
      <sheetName val="340_3"/>
      <sheetName val="341_1"/>
      <sheetName val="341_2"/>
      <sheetName val="410_1"/>
      <sheetName val="410_2"/>
      <sheetName val="411_1"/>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9"/>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6_1"/>
      <sheetName val="501_1"/>
      <sheetName val="510_1"/>
      <sheetName val="600_3"/>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T2 INVENT MT"/>
      <sheetName val="T3 INVE BT"/>
      <sheetName val="x2"/>
      <sheetName val="x1"/>
      <sheetName val="$$$"/>
      <sheetName val="TR Sum"/>
      <sheetName val="Sub34.5 "/>
      <sheetName val="Sub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8.4"/>
      <sheetName val="8.5"/>
      <sheetName val="8.6"/>
      <sheetName val="9.5"/>
      <sheetName val="9.6"/>
      <sheetName val="9.7"/>
      <sheetName val="9.8"/>
      <sheetName val="9.9"/>
      <sheetName val="9.16"/>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3 ACTA COMPROMISO"/>
      <sheetName val="APu1"/>
      <sheetName val="APu2"/>
      <sheetName val="APu3"/>
      <sheetName val="APu4"/>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refreshError="1"/>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refreshError="1"/>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refreshError="1"/>
      <sheetData sheetId="443"/>
      <sheetData sheetId="444" refreshError="1"/>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refreshError="1"/>
      <sheetData sheetId="604" refreshError="1"/>
      <sheetData sheetId="605" refreshError="1"/>
      <sheetData sheetId="606" refreshError="1"/>
      <sheetData sheetId="607"/>
      <sheetData sheetId="608"/>
      <sheetData sheetId="609"/>
      <sheetData sheetId="610" refreshError="1"/>
      <sheetData sheetId="611" refreshError="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sheetData sheetId="1143"/>
      <sheetData sheetId="1144"/>
      <sheetData sheetId="1145"/>
      <sheetData sheetId="1146"/>
      <sheetData sheetId="1147"/>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sheetData sheetId="1311"/>
      <sheetData sheetId="1312"/>
      <sheetData sheetId="1313" refreshError="1"/>
      <sheetData sheetId="1314" refreshError="1"/>
      <sheetData sheetId="1315" refreshError="1"/>
      <sheetData sheetId="1316"/>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sheetData sheetId="1327" refreshError="1"/>
      <sheetData sheetId="1328"/>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sheetData sheetId="1401"/>
      <sheetData sheetId="1402"/>
      <sheetData sheetId="1403"/>
      <sheetData sheetId="1404"/>
      <sheetData sheetId="1405"/>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sheetData sheetId="1982"/>
      <sheetData sheetId="1983"/>
      <sheetData sheetId="1984"/>
      <sheetData sheetId="1985"/>
      <sheetData sheetId="1986"/>
      <sheetData sheetId="1987"/>
      <sheetData sheetId="1988"/>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refreshError="1"/>
      <sheetData sheetId="2143" refreshError="1"/>
      <sheetData sheetId="2144" refreshError="1"/>
      <sheetData sheetId="2145" refreshError="1"/>
      <sheetData sheetId="2146" refreshError="1"/>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sheetData sheetId="2239"/>
      <sheetData sheetId="2240"/>
      <sheetData sheetId="2241"/>
      <sheetData sheetId="2242"/>
      <sheetData sheetId="2243"/>
      <sheetData sheetId="2244"/>
      <sheetData sheetId="2245"/>
      <sheetData sheetId="2246"/>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sheetData sheetId="2423"/>
      <sheetData sheetId="2424"/>
      <sheetData sheetId="2425"/>
      <sheetData sheetId="2426"/>
      <sheetData sheetId="2427"/>
      <sheetData sheetId="2428"/>
      <sheetData sheetId="2429"/>
      <sheetData sheetId="2430"/>
      <sheetData sheetId="243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refreshError="1"/>
      <sheetData sheetId="2938"/>
      <sheetData sheetId="2939" refreshError="1"/>
      <sheetData sheetId="2940"/>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refreshError="1"/>
      <sheetData sheetId="3146"/>
      <sheetData sheetId="3147"/>
      <sheetData sheetId="3148" refreshError="1"/>
      <sheetData sheetId="3149" refreshError="1"/>
      <sheetData sheetId="3150" refreshError="1"/>
      <sheetData sheetId="3151" refreshError="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sheetData sheetId="3198"/>
      <sheetData sheetId="3199"/>
      <sheetData sheetId="3200"/>
      <sheetData sheetId="3201"/>
      <sheetData sheetId="3202"/>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sheetData sheetId="3214"/>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sheetData sheetId="3245"/>
      <sheetData sheetId="3246"/>
      <sheetData sheetId="3247"/>
      <sheetData sheetId="3248"/>
      <sheetData sheetId="3249" refreshError="1"/>
      <sheetData sheetId="3250" refreshError="1"/>
      <sheetData sheetId="3251" refreshError="1"/>
      <sheetData sheetId="3252" refreshError="1"/>
      <sheetData sheetId="3253" refreshError="1"/>
      <sheetData sheetId="3254"/>
      <sheetData sheetId="3255"/>
      <sheetData sheetId="3256"/>
      <sheetData sheetId="3257" refreshError="1"/>
      <sheetData sheetId="3258" refreshError="1"/>
      <sheetData sheetId="3259" refreshError="1"/>
      <sheetData sheetId="3260" refreshError="1"/>
      <sheetData sheetId="3261" refreshError="1"/>
      <sheetData sheetId="3262"/>
      <sheetData sheetId="3263"/>
      <sheetData sheetId="3264"/>
      <sheetData sheetId="3265"/>
      <sheetData sheetId="3266"/>
      <sheetData sheetId="3267"/>
      <sheetData sheetId="3268"/>
      <sheetData sheetId="3269"/>
      <sheetData sheetId="3270" refreshError="1"/>
      <sheetData sheetId="3271" refreshError="1"/>
      <sheetData sheetId="3272"/>
      <sheetData sheetId="3273" refreshError="1"/>
      <sheetData sheetId="3274" refreshError="1"/>
      <sheetData sheetId="3275" refreshError="1"/>
      <sheetData sheetId="3276"/>
      <sheetData sheetId="3277" refreshError="1"/>
      <sheetData sheetId="3278"/>
      <sheetData sheetId="3279"/>
      <sheetData sheetId="3280"/>
      <sheetData sheetId="3281"/>
      <sheetData sheetId="3282"/>
      <sheetData sheetId="3283"/>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refreshError="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sheetData sheetId="3990"/>
      <sheetData sheetId="399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refreshError="1"/>
      <sheetData sheetId="4367" refreshError="1"/>
      <sheetData sheetId="4368" refreshError="1"/>
      <sheetData sheetId="4369" refreshError="1"/>
      <sheetData sheetId="4370" refreshError="1"/>
      <sheetData sheetId="4371" refreshError="1"/>
      <sheetData sheetId="4372"/>
      <sheetData sheetId="4373" refreshError="1"/>
      <sheetData sheetId="4374" refreshError="1"/>
      <sheetData sheetId="4375"/>
      <sheetData sheetId="4376" refreshError="1"/>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refreshError="1"/>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refreshError="1"/>
      <sheetData sheetId="4442" refreshError="1"/>
      <sheetData sheetId="4443" refreshError="1"/>
      <sheetData sheetId="4444"/>
      <sheetData sheetId="4445"/>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sheetData sheetId="4455"/>
      <sheetData sheetId="4456"/>
      <sheetData sheetId="4457" refreshError="1"/>
      <sheetData sheetId="4458" refreshError="1"/>
      <sheetData sheetId="4459"/>
      <sheetData sheetId="4460" refreshError="1"/>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refreshError="1"/>
      <sheetData sheetId="4474" refreshError="1"/>
      <sheetData sheetId="4475" refreshError="1"/>
      <sheetData sheetId="4476" refreshError="1"/>
      <sheetData sheetId="4477"/>
      <sheetData sheetId="4478"/>
      <sheetData sheetId="4479"/>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sheetData sheetId="4504" refreshError="1"/>
      <sheetData sheetId="4505"/>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sheetData sheetId="4564" refreshError="1"/>
      <sheetData sheetId="4565" refreshError="1"/>
      <sheetData sheetId="4566" refreshError="1"/>
      <sheetData sheetId="4567"/>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sheetData sheetId="4590" refreshError="1"/>
      <sheetData sheetId="4591"/>
      <sheetData sheetId="4592" refreshError="1"/>
      <sheetData sheetId="4593" refreshError="1"/>
      <sheetData sheetId="4594" refreshError="1"/>
      <sheetData sheetId="4595" refreshError="1"/>
      <sheetData sheetId="4596" refreshError="1"/>
      <sheetData sheetId="4597"/>
      <sheetData sheetId="4598"/>
      <sheetData sheetId="4599"/>
      <sheetData sheetId="4600"/>
      <sheetData sheetId="4601" refreshError="1"/>
      <sheetData sheetId="4602" refreshError="1"/>
      <sheetData sheetId="4603" refreshError="1"/>
      <sheetData sheetId="4604" refreshError="1"/>
      <sheetData sheetId="4605" refreshError="1"/>
      <sheetData sheetId="4606"/>
      <sheetData sheetId="4607"/>
      <sheetData sheetId="4608" refreshError="1"/>
      <sheetData sheetId="4609" refreshError="1"/>
      <sheetData sheetId="4610"/>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sheetData sheetId="4726"/>
      <sheetData sheetId="4727"/>
      <sheetData sheetId="4728"/>
      <sheetData sheetId="4729"/>
      <sheetData sheetId="4730"/>
      <sheetData sheetId="4731"/>
      <sheetData sheetId="4732" refreshError="1"/>
      <sheetData sheetId="4733" refreshError="1"/>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sheetData sheetId="4826" refreshError="1"/>
      <sheetData sheetId="4827" refreshError="1"/>
      <sheetData sheetId="4828" refreshError="1"/>
      <sheetData sheetId="4829" refreshError="1"/>
      <sheetData sheetId="4830"/>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sheetData sheetId="4848"/>
      <sheetData sheetId="4849"/>
      <sheetData sheetId="4850"/>
      <sheetData sheetId="485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sheetData sheetId="5017"/>
      <sheetData sheetId="5018"/>
      <sheetData sheetId="5019"/>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refreshError="1"/>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sheetData sheetId="5748"/>
      <sheetData sheetId="5749" refreshError="1"/>
      <sheetData sheetId="5750" refreshError="1"/>
      <sheetData sheetId="5751" refreshError="1"/>
      <sheetData sheetId="5752" refreshError="1"/>
      <sheetData sheetId="5753" refreshError="1"/>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sheetData sheetId="6005"/>
      <sheetData sheetId="6006"/>
      <sheetData sheetId="6007"/>
      <sheetData sheetId="6008" refreshError="1"/>
      <sheetData sheetId="6009" refreshError="1"/>
      <sheetData sheetId="6010" refreshError="1"/>
      <sheetData sheetId="6011" refreshError="1"/>
      <sheetData sheetId="6012" refreshError="1"/>
      <sheetData sheetId="6013" refreshError="1"/>
      <sheetData sheetId="6014"/>
      <sheetData sheetId="6015"/>
      <sheetData sheetId="6016" refreshError="1"/>
      <sheetData sheetId="6017"/>
      <sheetData sheetId="6018"/>
      <sheetData sheetId="6019"/>
      <sheetData sheetId="6020"/>
      <sheetData sheetId="6021"/>
      <sheetData sheetId="6022"/>
      <sheetData sheetId="6023"/>
      <sheetData sheetId="6024"/>
      <sheetData sheetId="6025"/>
      <sheetData sheetId="6026" refreshError="1"/>
      <sheetData sheetId="6027" refreshError="1"/>
      <sheetData sheetId="6028" refreshError="1"/>
      <sheetData sheetId="6029"/>
      <sheetData sheetId="6030"/>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sheetData sheetId="6042"/>
      <sheetData sheetId="6043" refreshError="1"/>
      <sheetData sheetId="6044" refreshError="1"/>
      <sheetData sheetId="6045"/>
      <sheetData sheetId="6046" refreshError="1"/>
      <sheetData sheetId="6047" refreshError="1"/>
      <sheetData sheetId="6048"/>
      <sheetData sheetId="6049" refreshError="1"/>
      <sheetData sheetId="6050"/>
      <sheetData sheetId="6051"/>
      <sheetData sheetId="6052"/>
      <sheetData sheetId="6053"/>
      <sheetData sheetId="6054"/>
      <sheetData sheetId="6055"/>
      <sheetData sheetId="6056" refreshError="1"/>
      <sheetData sheetId="6057"/>
      <sheetData sheetId="6058" refreshError="1"/>
      <sheetData sheetId="6059"/>
      <sheetData sheetId="6060" refreshError="1"/>
      <sheetData sheetId="6061" refreshError="1"/>
      <sheetData sheetId="6062" refreshError="1"/>
      <sheetData sheetId="6063"/>
      <sheetData sheetId="6064"/>
      <sheetData sheetId="6065"/>
      <sheetData sheetId="6066"/>
      <sheetData sheetId="6067"/>
      <sheetData sheetId="6068"/>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sheetData sheetId="6121"/>
      <sheetData sheetId="6122"/>
      <sheetData sheetId="6123"/>
      <sheetData sheetId="6124"/>
      <sheetData sheetId="6125"/>
      <sheetData sheetId="6126"/>
      <sheetData sheetId="6127"/>
      <sheetData sheetId="6128"/>
      <sheetData sheetId="6129"/>
      <sheetData sheetId="6130" refreshError="1"/>
      <sheetData sheetId="6131" refreshError="1"/>
      <sheetData sheetId="6132" refreshError="1"/>
      <sheetData sheetId="6133" refreshError="1"/>
      <sheetData sheetId="6134" refreshError="1"/>
      <sheetData sheetId="6135" refreshError="1"/>
      <sheetData sheetId="6136" refreshError="1"/>
      <sheetData sheetId="6137"/>
      <sheetData sheetId="6138"/>
      <sheetData sheetId="6139"/>
      <sheetData sheetId="6140"/>
      <sheetData sheetId="6141"/>
      <sheetData sheetId="6142"/>
      <sheetData sheetId="6143"/>
      <sheetData sheetId="6144"/>
      <sheetData sheetId="6145"/>
      <sheetData sheetId="6146"/>
      <sheetData sheetId="6147"/>
      <sheetData sheetId="6148" refreshError="1"/>
      <sheetData sheetId="6149" refreshError="1"/>
      <sheetData sheetId="6150" refreshError="1"/>
      <sheetData sheetId="6151" refreshError="1"/>
      <sheetData sheetId="6152" refreshError="1"/>
      <sheetData sheetId="6153"/>
      <sheetData sheetId="6154"/>
      <sheetData sheetId="6155" refreshError="1"/>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refreshError="1"/>
      <sheetData sheetId="6192" refreshError="1"/>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refreshError="1"/>
      <sheetData sheetId="6215"/>
      <sheetData sheetId="6216"/>
      <sheetData sheetId="6217"/>
      <sheetData sheetId="6218" refreshError="1"/>
      <sheetData sheetId="6219"/>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sheetData sheetId="6293"/>
      <sheetData sheetId="6294"/>
      <sheetData sheetId="6295"/>
      <sheetData sheetId="6296"/>
      <sheetData sheetId="6297"/>
      <sheetData sheetId="6298"/>
      <sheetData sheetId="6299"/>
      <sheetData sheetId="6300"/>
      <sheetData sheetId="6301"/>
      <sheetData sheetId="6302" refreshError="1"/>
      <sheetData sheetId="6303"/>
      <sheetData sheetId="6304" refreshError="1"/>
      <sheetData sheetId="6305"/>
      <sheetData sheetId="6306" refreshError="1"/>
      <sheetData sheetId="6307" refreshError="1"/>
      <sheetData sheetId="6308" refreshError="1"/>
      <sheetData sheetId="6309" refreshError="1"/>
      <sheetData sheetId="6310"/>
      <sheetData sheetId="6311"/>
      <sheetData sheetId="6312"/>
      <sheetData sheetId="6313"/>
      <sheetData sheetId="6314"/>
      <sheetData sheetId="6315" refreshError="1"/>
      <sheetData sheetId="6316" refreshError="1"/>
      <sheetData sheetId="6317" refreshError="1"/>
      <sheetData sheetId="6318" refreshError="1"/>
      <sheetData sheetId="6319" refreshError="1"/>
      <sheetData sheetId="6320" refreshError="1"/>
      <sheetData sheetId="6321" refreshError="1"/>
      <sheetData sheetId="6322"/>
      <sheetData sheetId="6323"/>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refreshError="1"/>
      <sheetData sheetId="6450"/>
      <sheetData sheetId="6451" refreshError="1"/>
      <sheetData sheetId="6452"/>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sheetData sheetId="6468"/>
      <sheetData sheetId="6469"/>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refreshError="1"/>
      <sheetData sheetId="6508"/>
      <sheetData sheetId="6509"/>
      <sheetData sheetId="6510"/>
      <sheetData sheetId="6511"/>
      <sheetData sheetId="6512"/>
      <sheetData sheetId="6513"/>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sheetData sheetId="6585"/>
      <sheetData sheetId="6586"/>
      <sheetData sheetId="6587"/>
      <sheetData sheetId="6588"/>
      <sheetData sheetId="6589"/>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sheetData sheetId="6807"/>
      <sheetData sheetId="6808"/>
      <sheetData sheetId="6809" refreshError="1"/>
      <sheetData sheetId="6810" refreshError="1"/>
      <sheetData sheetId="6811" refreshError="1"/>
      <sheetData sheetId="6812" refreshError="1"/>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refreshError="1"/>
      <sheetData sheetId="6932"/>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refreshError="1"/>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refreshError="1"/>
      <sheetData sheetId="7617" refreshError="1"/>
      <sheetData sheetId="7618" refreshError="1"/>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refreshError="1"/>
      <sheetData sheetId="7893" refreshError="1"/>
      <sheetData sheetId="7894" refreshError="1"/>
      <sheetData sheetId="7895" refreshError="1"/>
      <sheetData sheetId="7896" refreshError="1"/>
      <sheetData sheetId="7897"/>
      <sheetData sheetId="7898" refreshError="1"/>
      <sheetData sheetId="7899"/>
      <sheetData sheetId="7900"/>
      <sheetData sheetId="7901"/>
      <sheetData sheetId="7902"/>
      <sheetData sheetId="7903"/>
      <sheetData sheetId="7904"/>
      <sheetData sheetId="7905" refreshError="1"/>
      <sheetData sheetId="7906" refreshError="1"/>
      <sheetData sheetId="7907" refreshError="1"/>
      <sheetData sheetId="7908"/>
      <sheetData sheetId="7909" refreshError="1"/>
      <sheetData sheetId="7910"/>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sheetData sheetId="7936" refreshError="1"/>
      <sheetData sheetId="7937" refreshError="1"/>
      <sheetData sheetId="7938" refreshError="1"/>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refreshError="1"/>
      <sheetData sheetId="7967" refreshError="1"/>
      <sheetData sheetId="7968"/>
      <sheetData sheetId="7969"/>
      <sheetData sheetId="7970"/>
      <sheetData sheetId="7971"/>
      <sheetData sheetId="7972"/>
      <sheetData sheetId="7973"/>
      <sheetData sheetId="7974" refreshError="1"/>
      <sheetData sheetId="7975" refreshError="1"/>
      <sheetData sheetId="7976" refreshError="1"/>
      <sheetData sheetId="7977"/>
      <sheetData sheetId="7978" refreshError="1"/>
      <sheetData sheetId="7979"/>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sheetData sheetId="8004" refreshError="1"/>
      <sheetData sheetId="8005" refreshError="1"/>
      <sheetData sheetId="8006" refreshError="1"/>
      <sheetData sheetId="8007"/>
      <sheetData sheetId="8008"/>
      <sheetData sheetId="8009"/>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sheetData sheetId="8145"/>
      <sheetData sheetId="8146"/>
      <sheetData sheetId="8147"/>
      <sheetData sheetId="8148"/>
      <sheetData sheetId="8149"/>
      <sheetData sheetId="8150"/>
      <sheetData sheetId="8151"/>
      <sheetData sheetId="8152" refreshError="1"/>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refreshError="1"/>
      <sheetData sheetId="8200"/>
      <sheetData sheetId="820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sheetData sheetId="8211" refreshError="1"/>
      <sheetData sheetId="8212"/>
      <sheetData sheetId="8213"/>
      <sheetData sheetId="8214"/>
      <sheetData sheetId="8215"/>
      <sheetData sheetId="8216"/>
      <sheetData sheetId="8217"/>
      <sheetData sheetId="8218"/>
      <sheetData sheetId="8219"/>
      <sheetData sheetId="8220"/>
      <sheetData sheetId="8221"/>
      <sheetData sheetId="8222" refreshError="1"/>
      <sheetData sheetId="8223"/>
      <sheetData sheetId="8224"/>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refreshError="1"/>
      <sheetData sheetId="8329" refreshError="1"/>
      <sheetData sheetId="8330" refreshError="1"/>
      <sheetData sheetId="8331" refreshError="1"/>
      <sheetData sheetId="8332"/>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sheetData sheetId="8375" refreshError="1"/>
      <sheetData sheetId="8376"/>
      <sheetData sheetId="8377"/>
      <sheetData sheetId="8378"/>
      <sheetData sheetId="8379"/>
      <sheetData sheetId="8380"/>
      <sheetData sheetId="8381"/>
      <sheetData sheetId="8382"/>
      <sheetData sheetId="8383"/>
      <sheetData sheetId="8384"/>
      <sheetData sheetId="8385"/>
      <sheetData sheetId="8386" refreshError="1"/>
      <sheetData sheetId="8387" refreshError="1"/>
      <sheetData sheetId="8388" refreshError="1"/>
      <sheetData sheetId="8389" refreshError="1"/>
      <sheetData sheetId="8390"/>
      <sheetData sheetId="8391"/>
      <sheetData sheetId="8392"/>
      <sheetData sheetId="8393"/>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sheetData sheetId="8442"/>
      <sheetData sheetId="8443"/>
      <sheetData sheetId="8444"/>
      <sheetData sheetId="8445" refreshError="1"/>
      <sheetData sheetId="8446"/>
      <sheetData sheetId="8447"/>
      <sheetData sheetId="8448"/>
      <sheetData sheetId="8449"/>
      <sheetData sheetId="8450"/>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sheetData sheetId="8572"/>
      <sheetData sheetId="8573"/>
      <sheetData sheetId="8574" refreshError="1"/>
      <sheetData sheetId="8575" refreshError="1"/>
      <sheetData sheetId="8576" refreshError="1"/>
      <sheetData sheetId="8577" refreshError="1"/>
      <sheetData sheetId="8578" refreshError="1"/>
      <sheetData sheetId="8579" refreshError="1"/>
      <sheetData sheetId="8580"/>
      <sheetData sheetId="8581" refreshError="1"/>
      <sheetData sheetId="8582"/>
      <sheetData sheetId="8583"/>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sheetData sheetId="8660"/>
      <sheetData sheetId="8661"/>
      <sheetData sheetId="8662"/>
      <sheetData sheetId="8663"/>
      <sheetData sheetId="8664"/>
      <sheetData sheetId="8665"/>
      <sheetData sheetId="8666"/>
      <sheetData sheetId="8667"/>
      <sheetData sheetId="8668"/>
      <sheetData sheetId="8669"/>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sheetData sheetId="8763" refreshError="1"/>
      <sheetData sheetId="8764" refreshError="1"/>
      <sheetData sheetId="8765"/>
      <sheetData sheetId="8766"/>
      <sheetData sheetId="8767"/>
      <sheetData sheetId="8768"/>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sheetData sheetId="9040"/>
      <sheetData sheetId="9041"/>
      <sheetData sheetId="9042"/>
      <sheetData sheetId="9043"/>
      <sheetData sheetId="9044" refreshError="1"/>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refreshError="1"/>
      <sheetData sheetId="9159"/>
      <sheetData sheetId="9160" refreshError="1"/>
      <sheetData sheetId="9161" refreshError="1"/>
      <sheetData sheetId="9162" refreshError="1"/>
      <sheetData sheetId="9163" refreshError="1"/>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sheetData sheetId="9479" refreshError="1"/>
      <sheetData sheetId="9480" refreshError="1"/>
      <sheetData sheetId="9481" refreshError="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refreshError="1"/>
      <sheetData sheetId="9519" refreshError="1"/>
      <sheetData sheetId="9520" refreshError="1"/>
      <sheetData sheetId="9521" refreshError="1"/>
      <sheetData sheetId="9522" refreshError="1"/>
      <sheetData sheetId="9523"/>
      <sheetData sheetId="9524" refreshError="1"/>
      <sheetData sheetId="9525"/>
      <sheetData sheetId="9526" refreshError="1"/>
      <sheetData sheetId="9527" refreshError="1"/>
      <sheetData sheetId="9528" refreshError="1"/>
      <sheetData sheetId="9529" refreshError="1"/>
      <sheetData sheetId="9530" refreshError="1"/>
      <sheetData sheetId="9531"/>
      <sheetData sheetId="9532" refreshError="1"/>
      <sheetData sheetId="9533" refreshError="1"/>
      <sheetData sheetId="9534" refreshError="1"/>
      <sheetData sheetId="9535" refreshError="1"/>
      <sheetData sheetId="9536" refreshError="1"/>
      <sheetData sheetId="9537" refreshError="1"/>
      <sheetData sheetId="9538" refreshError="1"/>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refreshError="1"/>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refreshError="1"/>
      <sheetData sheetId="10085"/>
      <sheetData sheetId="10086"/>
      <sheetData sheetId="10087"/>
      <sheetData sheetId="10088" refreshError="1"/>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sheetData sheetId="10216"/>
      <sheetData sheetId="10217"/>
      <sheetData sheetId="10218"/>
      <sheetData sheetId="10219"/>
      <sheetData sheetId="10220"/>
      <sheetData sheetId="10221"/>
      <sheetData sheetId="10222"/>
      <sheetData sheetId="10223"/>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sheetData sheetId="10249"/>
      <sheetData sheetId="10250"/>
      <sheetData sheetId="10251"/>
      <sheetData sheetId="10252"/>
      <sheetData sheetId="10253" refreshError="1"/>
      <sheetData sheetId="10254" refreshError="1"/>
      <sheetData sheetId="10255"/>
      <sheetData sheetId="10256"/>
      <sheetData sheetId="10257"/>
      <sheetData sheetId="10258"/>
      <sheetData sheetId="10259"/>
      <sheetData sheetId="10260"/>
      <sheetData sheetId="10261"/>
      <sheetData sheetId="10262" refreshError="1"/>
      <sheetData sheetId="10263" refreshError="1"/>
      <sheetData sheetId="10264" refreshError="1"/>
      <sheetData sheetId="10265" refreshError="1"/>
      <sheetData sheetId="10266" refreshError="1"/>
      <sheetData sheetId="10267" refreshError="1"/>
      <sheetData sheetId="10268"/>
      <sheetData sheetId="10269"/>
      <sheetData sheetId="10270"/>
      <sheetData sheetId="10271"/>
      <sheetData sheetId="10272"/>
      <sheetData sheetId="10273"/>
      <sheetData sheetId="10274"/>
      <sheetData sheetId="10275"/>
      <sheetData sheetId="10276" refreshError="1"/>
      <sheetData sheetId="10277" refreshError="1"/>
      <sheetData sheetId="10278" refreshError="1"/>
      <sheetData sheetId="10279" refreshError="1"/>
      <sheetData sheetId="10280" refreshError="1"/>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sheetData sheetId="10422" refreshError="1"/>
      <sheetData sheetId="10423" refreshError="1"/>
      <sheetData sheetId="10424" refreshError="1"/>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refreshError="1"/>
      <sheetData sheetId="10461"/>
      <sheetData sheetId="10462" refreshError="1"/>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refreshError="1"/>
      <sheetData sheetId="10546"/>
      <sheetData sheetId="10547"/>
      <sheetData sheetId="10548"/>
      <sheetData sheetId="10549"/>
      <sheetData sheetId="10550"/>
      <sheetData sheetId="10551"/>
      <sheetData sheetId="10552"/>
      <sheetData sheetId="10553" refreshError="1"/>
      <sheetData sheetId="10554"/>
      <sheetData sheetId="10555"/>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refreshError="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sheetData sheetId="11064"/>
      <sheetData sheetId="11065"/>
      <sheetData sheetId="11066"/>
      <sheetData sheetId="11067" refreshError="1"/>
      <sheetData sheetId="11068"/>
      <sheetData sheetId="11069"/>
      <sheetData sheetId="11070"/>
      <sheetData sheetId="11071"/>
      <sheetData sheetId="11072"/>
      <sheetData sheetId="11073"/>
      <sheetData sheetId="11074"/>
      <sheetData sheetId="11075"/>
      <sheetData sheetId="11076"/>
      <sheetData sheetId="11077"/>
      <sheetData sheetId="11078"/>
      <sheetData sheetId="11079" refreshError="1"/>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refreshError="1"/>
      <sheetData sheetId="11115"/>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sheetData sheetId="11129" refreshError="1"/>
      <sheetData sheetId="11130" refreshError="1"/>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refreshError="1"/>
      <sheetData sheetId="11197"/>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sheetData sheetId="11302"/>
      <sheetData sheetId="11303" refreshError="1"/>
      <sheetData sheetId="11304" refreshError="1"/>
      <sheetData sheetId="11305"/>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sheetData sheetId="11357"/>
      <sheetData sheetId="11358" refreshError="1"/>
      <sheetData sheetId="11359"/>
      <sheetData sheetId="11360"/>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refreshError="1"/>
      <sheetData sheetId="11397" refreshError="1"/>
      <sheetData sheetId="11398" refreshError="1"/>
      <sheetData sheetId="11399" refreshError="1"/>
      <sheetData sheetId="11400" refreshError="1"/>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sheetData sheetId="11640" refreshError="1"/>
      <sheetData sheetId="11641"/>
      <sheetData sheetId="11642"/>
      <sheetData sheetId="11643"/>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sheetData sheetId="11747"/>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sheetData sheetId="12057" refreshError="1"/>
      <sheetData sheetId="12058" refreshError="1"/>
      <sheetData sheetId="12059" refreshError="1"/>
      <sheetData sheetId="12060" refreshError="1"/>
      <sheetData sheetId="12061"/>
      <sheetData sheetId="12062" refreshError="1"/>
      <sheetData sheetId="12063"/>
      <sheetData sheetId="12064"/>
      <sheetData sheetId="12065"/>
      <sheetData sheetId="12066" refreshError="1"/>
      <sheetData sheetId="12067" refreshError="1"/>
      <sheetData sheetId="12068" refreshError="1"/>
      <sheetData sheetId="12069" refreshError="1"/>
      <sheetData sheetId="12070"/>
      <sheetData sheetId="12071" refreshError="1"/>
      <sheetData sheetId="12072" refreshError="1"/>
      <sheetData sheetId="12073" refreshError="1"/>
      <sheetData sheetId="12074"/>
      <sheetData sheetId="12075"/>
      <sheetData sheetId="12076"/>
      <sheetData sheetId="12077"/>
      <sheetData sheetId="12078"/>
      <sheetData sheetId="12079"/>
      <sheetData sheetId="12080"/>
      <sheetData sheetId="12081"/>
      <sheetData sheetId="12082"/>
      <sheetData sheetId="12083"/>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sheetData sheetId="12099"/>
      <sheetData sheetId="12100"/>
      <sheetData sheetId="12101"/>
      <sheetData sheetId="12102"/>
      <sheetData sheetId="12103"/>
      <sheetData sheetId="12104"/>
      <sheetData sheetId="12105" refreshError="1"/>
      <sheetData sheetId="12106" refreshError="1"/>
      <sheetData sheetId="12107" refreshError="1"/>
      <sheetData sheetId="12108"/>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sheetData sheetId="12117"/>
      <sheetData sheetId="12118"/>
      <sheetData sheetId="12119"/>
      <sheetData sheetId="12120"/>
      <sheetData sheetId="12121"/>
      <sheetData sheetId="12122" refreshError="1"/>
      <sheetData sheetId="12123" refreshError="1"/>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refreshError="1"/>
      <sheetData sheetId="12146"/>
      <sheetData sheetId="12147"/>
      <sheetData sheetId="12148" refreshError="1"/>
      <sheetData sheetId="12149"/>
      <sheetData sheetId="12150"/>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sheetData sheetId="12184"/>
      <sheetData sheetId="12185"/>
      <sheetData sheetId="12186" refreshError="1"/>
      <sheetData sheetId="12187" refreshError="1"/>
      <sheetData sheetId="12188"/>
      <sheetData sheetId="12189" refreshError="1"/>
      <sheetData sheetId="12190" refreshError="1"/>
      <sheetData sheetId="12191" refreshError="1"/>
      <sheetData sheetId="12192" refreshError="1"/>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refreshError="1"/>
      <sheetData sheetId="12208"/>
      <sheetData sheetId="12209"/>
      <sheetData sheetId="12210"/>
      <sheetData sheetId="12211" refreshError="1"/>
      <sheetData sheetId="12212"/>
      <sheetData sheetId="12213" refreshError="1"/>
      <sheetData sheetId="12214" refreshError="1"/>
      <sheetData sheetId="12215" refreshError="1"/>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refreshError="1"/>
      <sheetData sheetId="12239" refreshError="1"/>
      <sheetData sheetId="12240" refreshError="1"/>
      <sheetData sheetId="12241" refreshError="1"/>
      <sheetData sheetId="12242" refreshError="1"/>
      <sheetData sheetId="12243" refreshError="1"/>
      <sheetData sheetId="12244"/>
      <sheetData sheetId="12245"/>
      <sheetData sheetId="12246"/>
      <sheetData sheetId="12247"/>
      <sheetData sheetId="12248"/>
      <sheetData sheetId="12249"/>
      <sheetData sheetId="12250"/>
      <sheetData sheetId="12251"/>
      <sheetData sheetId="12252" refreshError="1"/>
      <sheetData sheetId="12253" refreshError="1"/>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refreshError="1"/>
      <sheetData sheetId="12347"/>
      <sheetData sheetId="12348"/>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sheetData sheetId="12473" refreshError="1"/>
      <sheetData sheetId="12474"/>
      <sheetData sheetId="12475" refreshError="1"/>
      <sheetData sheetId="12476" refreshError="1"/>
      <sheetData sheetId="12477" refreshError="1"/>
      <sheetData sheetId="12478"/>
      <sheetData sheetId="12479"/>
      <sheetData sheetId="12480"/>
      <sheetData sheetId="12481" refreshError="1"/>
      <sheetData sheetId="12482" refreshError="1"/>
      <sheetData sheetId="12483" refreshError="1"/>
      <sheetData sheetId="12484"/>
      <sheetData sheetId="12485"/>
      <sheetData sheetId="12486"/>
      <sheetData sheetId="12487"/>
      <sheetData sheetId="12488"/>
      <sheetData sheetId="12489"/>
      <sheetData sheetId="12490"/>
      <sheetData sheetId="12491"/>
      <sheetData sheetId="12492" refreshError="1"/>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refreshError="1"/>
      <sheetData sheetId="12545" refreshError="1"/>
      <sheetData sheetId="12546" refreshError="1"/>
      <sheetData sheetId="12547" refreshError="1"/>
      <sheetData sheetId="12548" refreshError="1"/>
      <sheetData sheetId="12549" refreshError="1"/>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sheetData sheetId="12576"/>
      <sheetData sheetId="12577"/>
      <sheetData sheetId="12578"/>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sheetData sheetId="12596"/>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sheetData sheetId="12610"/>
      <sheetData sheetId="12611"/>
      <sheetData sheetId="12612"/>
      <sheetData sheetId="12613"/>
      <sheetData sheetId="12614"/>
      <sheetData sheetId="12615"/>
      <sheetData sheetId="12616"/>
      <sheetData sheetId="12617"/>
      <sheetData sheetId="12618"/>
      <sheetData sheetId="12619"/>
      <sheetData sheetId="12620" refreshError="1"/>
      <sheetData sheetId="12621"/>
      <sheetData sheetId="12622" refreshError="1"/>
      <sheetData sheetId="12623" refreshError="1"/>
      <sheetData sheetId="12624"/>
      <sheetData sheetId="12625"/>
      <sheetData sheetId="12626" refreshError="1"/>
      <sheetData sheetId="12627"/>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sheetData sheetId="12662"/>
      <sheetData sheetId="12663"/>
      <sheetData sheetId="12664"/>
      <sheetData sheetId="12665"/>
      <sheetData sheetId="12666"/>
      <sheetData sheetId="12667"/>
      <sheetData sheetId="12668"/>
      <sheetData sheetId="12669"/>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refreshError="1"/>
      <sheetData sheetId="12711" refreshError="1"/>
      <sheetData sheetId="12712" refreshError="1"/>
      <sheetData sheetId="12713"/>
      <sheetData sheetId="12714"/>
      <sheetData sheetId="12715"/>
      <sheetData sheetId="12716" refreshError="1"/>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sheetData sheetId="13460" refreshError="1"/>
      <sheetData sheetId="13461" refreshError="1"/>
      <sheetData sheetId="13462" refreshError="1"/>
      <sheetData sheetId="13463"/>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sheetData sheetId="13493" refreshError="1"/>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refreshError="1"/>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sheetData sheetId="14014" refreshError="1"/>
      <sheetData sheetId="14015" refreshError="1"/>
      <sheetData sheetId="14016"/>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sheetData sheetId="14091"/>
      <sheetData sheetId="14092"/>
      <sheetData sheetId="14093"/>
      <sheetData sheetId="14094"/>
      <sheetData sheetId="14095"/>
      <sheetData sheetId="14096"/>
      <sheetData sheetId="14097" refreshError="1"/>
      <sheetData sheetId="14098" refreshError="1"/>
      <sheetData sheetId="14099" refreshError="1"/>
      <sheetData sheetId="14100" refreshError="1"/>
      <sheetData sheetId="14101"/>
      <sheetData sheetId="14102"/>
      <sheetData sheetId="14103"/>
      <sheetData sheetId="14104"/>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sheetData sheetId="14184"/>
      <sheetData sheetId="14185"/>
      <sheetData sheetId="14186"/>
      <sheetData sheetId="14187"/>
      <sheetData sheetId="14188"/>
      <sheetData sheetId="14189"/>
      <sheetData sheetId="14190"/>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sheetData sheetId="14733"/>
      <sheetData sheetId="14734"/>
      <sheetData sheetId="14735"/>
      <sheetData sheetId="14736"/>
      <sheetData sheetId="14737"/>
      <sheetData sheetId="14738"/>
      <sheetData sheetId="14739"/>
      <sheetData sheetId="14740"/>
      <sheetData sheetId="14741"/>
      <sheetData sheetId="14742"/>
      <sheetData sheetId="14743"/>
      <sheetData sheetId="14744"/>
      <sheetData sheetId="14745"/>
      <sheetData sheetId="14746"/>
      <sheetData sheetId="14747"/>
      <sheetData sheetId="14748"/>
      <sheetData sheetId="14749"/>
      <sheetData sheetId="14750"/>
      <sheetData sheetId="14751"/>
      <sheetData sheetId="14752"/>
      <sheetData sheetId="14753"/>
      <sheetData sheetId="14754"/>
      <sheetData sheetId="14755"/>
      <sheetData sheetId="14756"/>
      <sheetData sheetId="14757"/>
      <sheetData sheetId="14758"/>
      <sheetData sheetId="14759"/>
      <sheetData sheetId="14760"/>
      <sheetData sheetId="14761"/>
      <sheetData sheetId="14762"/>
      <sheetData sheetId="14763"/>
      <sheetData sheetId="14764"/>
      <sheetData sheetId="14765"/>
      <sheetData sheetId="14766"/>
      <sheetData sheetId="14767"/>
      <sheetData sheetId="14768"/>
      <sheetData sheetId="14769"/>
      <sheetData sheetId="14770"/>
      <sheetData sheetId="14771"/>
      <sheetData sheetId="14772"/>
      <sheetData sheetId="14773"/>
      <sheetData sheetId="14774"/>
      <sheetData sheetId="14775"/>
      <sheetData sheetId="14776"/>
      <sheetData sheetId="14777"/>
      <sheetData sheetId="14778"/>
      <sheetData sheetId="14779"/>
      <sheetData sheetId="14780"/>
      <sheetData sheetId="14781"/>
      <sheetData sheetId="14782"/>
      <sheetData sheetId="14783"/>
      <sheetData sheetId="14784"/>
      <sheetData sheetId="14785"/>
      <sheetData sheetId="14786"/>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sheetData sheetId="14836"/>
      <sheetData sheetId="14837"/>
      <sheetData sheetId="14838"/>
      <sheetData sheetId="14839"/>
      <sheetData sheetId="14840"/>
      <sheetData sheetId="14841"/>
      <sheetData sheetId="14842"/>
      <sheetData sheetId="14843"/>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sheetData sheetId="14868"/>
      <sheetData sheetId="14869"/>
      <sheetData sheetId="14870"/>
      <sheetData sheetId="14871"/>
      <sheetData sheetId="14872"/>
      <sheetData sheetId="14873"/>
      <sheetData sheetId="14874"/>
      <sheetData sheetId="14875"/>
      <sheetData sheetId="14876"/>
      <sheetData sheetId="14877"/>
      <sheetData sheetId="14878"/>
      <sheetData sheetId="14879"/>
      <sheetData sheetId="14880"/>
      <sheetData sheetId="14881"/>
      <sheetData sheetId="14882"/>
      <sheetData sheetId="14883"/>
      <sheetData sheetId="14884"/>
      <sheetData sheetId="14885"/>
      <sheetData sheetId="14886"/>
      <sheetData sheetId="14887"/>
      <sheetData sheetId="14888"/>
      <sheetData sheetId="14889"/>
      <sheetData sheetId="14890"/>
      <sheetData sheetId="14891"/>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sheetData sheetId="14916"/>
      <sheetData sheetId="14917"/>
      <sheetData sheetId="14918"/>
      <sheetData sheetId="14919"/>
      <sheetData sheetId="14920"/>
      <sheetData sheetId="14921"/>
      <sheetData sheetId="14922"/>
      <sheetData sheetId="14923"/>
      <sheetData sheetId="14924"/>
      <sheetData sheetId="14925"/>
      <sheetData sheetId="14926"/>
      <sheetData sheetId="14927"/>
      <sheetData sheetId="14928"/>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 sheetId="15239"/>
      <sheetData sheetId="15240"/>
      <sheetData sheetId="15241"/>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sheetData sheetId="15264"/>
      <sheetData sheetId="15265"/>
      <sheetData sheetId="15266"/>
      <sheetData sheetId="15267"/>
      <sheetData sheetId="15268"/>
      <sheetData sheetId="15269"/>
      <sheetData sheetId="15270"/>
      <sheetData sheetId="15271"/>
      <sheetData sheetId="15272"/>
      <sheetData sheetId="15273"/>
      <sheetData sheetId="15274"/>
      <sheetData sheetId="15275"/>
      <sheetData sheetId="15276"/>
      <sheetData sheetId="15277"/>
      <sheetData sheetId="15278"/>
      <sheetData sheetId="15279"/>
      <sheetData sheetId="15280"/>
      <sheetData sheetId="15281"/>
      <sheetData sheetId="15282"/>
      <sheetData sheetId="15283"/>
      <sheetData sheetId="15284"/>
      <sheetData sheetId="15285"/>
      <sheetData sheetId="15286"/>
      <sheetData sheetId="15287"/>
      <sheetData sheetId="15288"/>
      <sheetData sheetId="15289"/>
      <sheetData sheetId="15290"/>
      <sheetData sheetId="15291"/>
      <sheetData sheetId="15292"/>
      <sheetData sheetId="15293"/>
      <sheetData sheetId="15294"/>
      <sheetData sheetId="15295"/>
      <sheetData sheetId="15296"/>
      <sheetData sheetId="15297"/>
      <sheetData sheetId="15298"/>
      <sheetData sheetId="15299"/>
      <sheetData sheetId="15300"/>
      <sheetData sheetId="15301"/>
      <sheetData sheetId="15302"/>
      <sheetData sheetId="15303"/>
      <sheetData sheetId="15304"/>
      <sheetData sheetId="15305"/>
      <sheetData sheetId="15306"/>
      <sheetData sheetId="15307"/>
      <sheetData sheetId="15308"/>
      <sheetData sheetId="15309"/>
      <sheetData sheetId="15310"/>
      <sheetData sheetId="15311"/>
      <sheetData sheetId="15312"/>
      <sheetData sheetId="15313"/>
      <sheetData sheetId="15314"/>
      <sheetData sheetId="15315"/>
      <sheetData sheetId="15316"/>
      <sheetData sheetId="15317"/>
      <sheetData sheetId="15318"/>
      <sheetData sheetId="15319"/>
      <sheetData sheetId="15320"/>
      <sheetData sheetId="15321"/>
      <sheetData sheetId="15322"/>
      <sheetData sheetId="15323"/>
      <sheetData sheetId="15324"/>
      <sheetData sheetId="15325"/>
      <sheetData sheetId="15326"/>
      <sheetData sheetId="15327"/>
      <sheetData sheetId="15328"/>
      <sheetData sheetId="15329"/>
      <sheetData sheetId="15330"/>
      <sheetData sheetId="15331"/>
      <sheetData sheetId="15332"/>
      <sheetData sheetId="15333"/>
      <sheetData sheetId="15334"/>
      <sheetData sheetId="15335"/>
      <sheetData sheetId="15336"/>
      <sheetData sheetId="15337"/>
      <sheetData sheetId="15338"/>
      <sheetData sheetId="15339"/>
      <sheetData sheetId="15340"/>
      <sheetData sheetId="15341"/>
      <sheetData sheetId="15342"/>
      <sheetData sheetId="15343"/>
      <sheetData sheetId="15344"/>
      <sheetData sheetId="15345"/>
      <sheetData sheetId="15346"/>
      <sheetData sheetId="15347"/>
      <sheetData sheetId="15348"/>
      <sheetData sheetId="15349"/>
      <sheetData sheetId="15350"/>
      <sheetData sheetId="15351"/>
      <sheetData sheetId="15352"/>
      <sheetData sheetId="15353"/>
      <sheetData sheetId="15354"/>
      <sheetData sheetId="15355"/>
      <sheetData sheetId="15356"/>
      <sheetData sheetId="15357"/>
      <sheetData sheetId="15358"/>
      <sheetData sheetId="15359"/>
      <sheetData sheetId="15360"/>
      <sheetData sheetId="15361"/>
      <sheetData sheetId="15362"/>
      <sheetData sheetId="15363"/>
      <sheetData sheetId="15364"/>
      <sheetData sheetId="15365"/>
      <sheetData sheetId="15366"/>
      <sheetData sheetId="15367"/>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sheetData sheetId="15393"/>
      <sheetData sheetId="15394"/>
      <sheetData sheetId="15395"/>
      <sheetData sheetId="15396"/>
      <sheetData sheetId="15397"/>
      <sheetData sheetId="15398"/>
      <sheetData sheetId="15399"/>
      <sheetData sheetId="15400"/>
      <sheetData sheetId="15401"/>
      <sheetData sheetId="15402"/>
      <sheetData sheetId="15403"/>
      <sheetData sheetId="15404"/>
      <sheetData sheetId="15405"/>
      <sheetData sheetId="15406"/>
      <sheetData sheetId="15407"/>
      <sheetData sheetId="15408"/>
      <sheetData sheetId="15409"/>
      <sheetData sheetId="15410"/>
      <sheetData sheetId="15411"/>
      <sheetData sheetId="15412"/>
      <sheetData sheetId="15413"/>
      <sheetData sheetId="15414"/>
      <sheetData sheetId="15415"/>
      <sheetData sheetId="15416"/>
      <sheetData sheetId="15417"/>
      <sheetData sheetId="15418"/>
      <sheetData sheetId="15419"/>
      <sheetData sheetId="15420"/>
      <sheetData sheetId="15421"/>
      <sheetData sheetId="15422"/>
      <sheetData sheetId="15423"/>
      <sheetData sheetId="15424"/>
      <sheetData sheetId="15425"/>
      <sheetData sheetId="15426"/>
      <sheetData sheetId="15427"/>
      <sheetData sheetId="15428"/>
      <sheetData sheetId="15429"/>
      <sheetData sheetId="15430"/>
      <sheetData sheetId="15431"/>
      <sheetData sheetId="15432"/>
      <sheetData sheetId="15433"/>
      <sheetData sheetId="15434"/>
      <sheetData sheetId="15435"/>
      <sheetData sheetId="15436"/>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sheetData sheetId="15460"/>
      <sheetData sheetId="15461"/>
      <sheetData sheetId="15462"/>
      <sheetData sheetId="15463"/>
      <sheetData sheetId="15464"/>
      <sheetData sheetId="15465"/>
      <sheetData sheetId="15466"/>
      <sheetData sheetId="15467"/>
      <sheetData sheetId="15468"/>
      <sheetData sheetId="15469"/>
      <sheetData sheetId="15470"/>
      <sheetData sheetId="15471"/>
      <sheetData sheetId="15472"/>
      <sheetData sheetId="15473"/>
      <sheetData sheetId="15474"/>
      <sheetData sheetId="15475"/>
      <sheetData sheetId="15476"/>
      <sheetData sheetId="15477"/>
      <sheetData sheetId="15478"/>
      <sheetData sheetId="15479"/>
      <sheetData sheetId="15480"/>
      <sheetData sheetId="15481"/>
      <sheetData sheetId="15482"/>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sheetData sheetId="15500"/>
      <sheetData sheetId="15501"/>
      <sheetData sheetId="15502"/>
      <sheetData sheetId="15503"/>
      <sheetData sheetId="15504"/>
      <sheetData sheetId="15505"/>
      <sheetData sheetId="15506"/>
      <sheetData sheetId="15507"/>
      <sheetData sheetId="15508"/>
      <sheetData sheetId="15509"/>
      <sheetData sheetId="15510"/>
      <sheetData sheetId="15511"/>
      <sheetData sheetId="15512"/>
      <sheetData sheetId="15513"/>
      <sheetData sheetId="15514"/>
      <sheetData sheetId="15515"/>
      <sheetData sheetId="15516"/>
      <sheetData sheetId="15517"/>
      <sheetData sheetId="15518"/>
      <sheetData sheetId="15519"/>
      <sheetData sheetId="15520"/>
      <sheetData sheetId="15521"/>
      <sheetData sheetId="15522"/>
      <sheetData sheetId="15523"/>
      <sheetData sheetId="15524"/>
      <sheetData sheetId="15525"/>
      <sheetData sheetId="15526"/>
      <sheetData sheetId="15527"/>
      <sheetData sheetId="15528"/>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sheetData sheetId="15553"/>
      <sheetData sheetId="15554"/>
      <sheetData sheetId="15555"/>
      <sheetData sheetId="15556"/>
      <sheetData sheetId="15557"/>
      <sheetData sheetId="15558"/>
      <sheetData sheetId="15559"/>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sheetData sheetId="15595"/>
      <sheetData sheetId="15596"/>
      <sheetData sheetId="15597"/>
      <sheetData sheetId="15598"/>
      <sheetData sheetId="15599"/>
      <sheetData sheetId="15600"/>
      <sheetData sheetId="15601"/>
      <sheetData sheetId="15602"/>
      <sheetData sheetId="15603"/>
      <sheetData sheetId="15604"/>
      <sheetData sheetId="15605"/>
      <sheetData sheetId="15606"/>
      <sheetData sheetId="15607"/>
      <sheetData sheetId="15608"/>
      <sheetData sheetId="15609"/>
      <sheetData sheetId="15610"/>
      <sheetData sheetId="15611"/>
      <sheetData sheetId="15612"/>
      <sheetData sheetId="15613"/>
      <sheetData sheetId="15614"/>
      <sheetData sheetId="15615"/>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sheetData sheetId="15640"/>
      <sheetData sheetId="15641"/>
      <sheetData sheetId="15642"/>
      <sheetData sheetId="15643"/>
      <sheetData sheetId="15644"/>
      <sheetData sheetId="15645"/>
      <sheetData sheetId="15646"/>
      <sheetData sheetId="15647"/>
      <sheetData sheetId="15648"/>
      <sheetData sheetId="15649"/>
      <sheetData sheetId="15650"/>
      <sheetData sheetId="15651"/>
      <sheetData sheetId="15652"/>
      <sheetData sheetId="15653"/>
      <sheetData sheetId="15654"/>
      <sheetData sheetId="15655"/>
      <sheetData sheetId="15656"/>
      <sheetData sheetId="15657"/>
      <sheetData sheetId="15658"/>
      <sheetData sheetId="15659"/>
      <sheetData sheetId="15660"/>
      <sheetData sheetId="15661"/>
      <sheetData sheetId="15662"/>
      <sheetData sheetId="15663"/>
      <sheetData sheetId="15664"/>
      <sheetData sheetId="15665"/>
      <sheetData sheetId="15666"/>
      <sheetData sheetId="15667"/>
      <sheetData sheetId="15668"/>
      <sheetData sheetId="15669"/>
      <sheetData sheetId="15670"/>
      <sheetData sheetId="15671"/>
      <sheetData sheetId="15672"/>
      <sheetData sheetId="15673"/>
      <sheetData sheetId="15674"/>
      <sheetData sheetId="15675"/>
      <sheetData sheetId="15676"/>
      <sheetData sheetId="15677"/>
      <sheetData sheetId="15678"/>
      <sheetData sheetId="15679"/>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sheetData sheetId="15696"/>
      <sheetData sheetId="15697"/>
      <sheetData sheetId="15698"/>
      <sheetData sheetId="15699"/>
      <sheetData sheetId="15700"/>
      <sheetData sheetId="15701"/>
      <sheetData sheetId="15702"/>
      <sheetData sheetId="15703"/>
      <sheetData sheetId="15704"/>
      <sheetData sheetId="15705"/>
      <sheetData sheetId="15706"/>
      <sheetData sheetId="15707"/>
      <sheetData sheetId="15708"/>
      <sheetData sheetId="15709"/>
      <sheetData sheetId="15710"/>
      <sheetData sheetId="15711"/>
      <sheetData sheetId="15712"/>
      <sheetData sheetId="15713"/>
      <sheetData sheetId="15714"/>
      <sheetData sheetId="15715"/>
      <sheetData sheetId="15716"/>
      <sheetData sheetId="15717"/>
      <sheetData sheetId="15718"/>
      <sheetData sheetId="15719"/>
      <sheetData sheetId="15720"/>
      <sheetData sheetId="15721"/>
      <sheetData sheetId="15722"/>
      <sheetData sheetId="15723"/>
      <sheetData sheetId="15724"/>
      <sheetData sheetId="15725"/>
      <sheetData sheetId="15726"/>
      <sheetData sheetId="15727"/>
      <sheetData sheetId="15728"/>
      <sheetData sheetId="15729"/>
      <sheetData sheetId="15730"/>
      <sheetData sheetId="15731"/>
      <sheetData sheetId="15732"/>
      <sheetData sheetId="15733"/>
      <sheetData sheetId="15734"/>
      <sheetData sheetId="15735"/>
      <sheetData sheetId="15736"/>
      <sheetData sheetId="15737"/>
      <sheetData sheetId="15738"/>
      <sheetData sheetId="15739"/>
      <sheetData sheetId="15740"/>
      <sheetData sheetId="15741"/>
      <sheetData sheetId="15742"/>
      <sheetData sheetId="15743"/>
      <sheetData sheetId="15744"/>
      <sheetData sheetId="15745"/>
      <sheetData sheetId="15746"/>
      <sheetData sheetId="15747"/>
      <sheetData sheetId="15748"/>
      <sheetData sheetId="15749"/>
      <sheetData sheetId="15750"/>
      <sheetData sheetId="15751"/>
      <sheetData sheetId="15752"/>
      <sheetData sheetId="15753"/>
      <sheetData sheetId="15754"/>
      <sheetData sheetId="15755"/>
      <sheetData sheetId="15756"/>
      <sheetData sheetId="15757"/>
      <sheetData sheetId="15758"/>
      <sheetData sheetId="15759"/>
      <sheetData sheetId="15760"/>
      <sheetData sheetId="15761"/>
      <sheetData sheetId="15762"/>
      <sheetData sheetId="15763"/>
      <sheetData sheetId="15764"/>
      <sheetData sheetId="15765"/>
      <sheetData sheetId="15766"/>
      <sheetData sheetId="15767"/>
      <sheetData sheetId="15768"/>
      <sheetData sheetId="15769"/>
      <sheetData sheetId="15770"/>
      <sheetData sheetId="15771"/>
      <sheetData sheetId="15772"/>
      <sheetData sheetId="15773"/>
      <sheetData sheetId="15774"/>
      <sheetData sheetId="15775"/>
      <sheetData sheetId="15776"/>
      <sheetData sheetId="15777"/>
      <sheetData sheetId="15778"/>
      <sheetData sheetId="15779"/>
      <sheetData sheetId="15780"/>
      <sheetData sheetId="15781"/>
      <sheetData sheetId="15782"/>
      <sheetData sheetId="15783"/>
      <sheetData sheetId="15784"/>
      <sheetData sheetId="15785"/>
      <sheetData sheetId="15786"/>
      <sheetData sheetId="15787"/>
      <sheetData sheetId="15788"/>
      <sheetData sheetId="15789"/>
      <sheetData sheetId="15790"/>
      <sheetData sheetId="15791"/>
      <sheetData sheetId="15792"/>
      <sheetData sheetId="15793"/>
      <sheetData sheetId="15794"/>
      <sheetData sheetId="15795"/>
      <sheetData sheetId="15796"/>
      <sheetData sheetId="15797"/>
      <sheetData sheetId="15798"/>
      <sheetData sheetId="15799"/>
      <sheetData sheetId="15800"/>
      <sheetData sheetId="15801"/>
      <sheetData sheetId="15802"/>
      <sheetData sheetId="15803"/>
      <sheetData sheetId="15804"/>
      <sheetData sheetId="15805"/>
      <sheetData sheetId="15806"/>
      <sheetData sheetId="15807"/>
      <sheetData sheetId="15808"/>
      <sheetData sheetId="15809"/>
      <sheetData sheetId="15810"/>
      <sheetData sheetId="15811"/>
      <sheetData sheetId="15812"/>
      <sheetData sheetId="15813"/>
      <sheetData sheetId="15814"/>
      <sheetData sheetId="15815"/>
      <sheetData sheetId="15816"/>
      <sheetData sheetId="15817"/>
      <sheetData sheetId="15818"/>
      <sheetData sheetId="15819"/>
      <sheetData sheetId="15820"/>
      <sheetData sheetId="15821"/>
      <sheetData sheetId="15822"/>
      <sheetData sheetId="15823"/>
      <sheetData sheetId="15824"/>
      <sheetData sheetId="15825"/>
      <sheetData sheetId="15826"/>
      <sheetData sheetId="15827"/>
      <sheetData sheetId="15828"/>
      <sheetData sheetId="15829"/>
      <sheetData sheetId="15830"/>
      <sheetData sheetId="15831"/>
      <sheetData sheetId="15832"/>
      <sheetData sheetId="15833"/>
      <sheetData sheetId="15834"/>
      <sheetData sheetId="15835"/>
      <sheetData sheetId="15836"/>
      <sheetData sheetId="15837"/>
      <sheetData sheetId="15838"/>
      <sheetData sheetId="15839"/>
      <sheetData sheetId="15840"/>
      <sheetData sheetId="15841"/>
      <sheetData sheetId="15842"/>
      <sheetData sheetId="15843"/>
      <sheetData sheetId="15844"/>
      <sheetData sheetId="15845"/>
      <sheetData sheetId="15846"/>
      <sheetData sheetId="15847"/>
      <sheetData sheetId="15848"/>
      <sheetData sheetId="15849"/>
      <sheetData sheetId="15850"/>
      <sheetData sheetId="15851"/>
      <sheetData sheetId="15852"/>
      <sheetData sheetId="15853"/>
      <sheetData sheetId="15854"/>
      <sheetData sheetId="15855"/>
      <sheetData sheetId="15856"/>
      <sheetData sheetId="15857"/>
      <sheetData sheetId="15858"/>
      <sheetData sheetId="15859"/>
      <sheetData sheetId="15860"/>
      <sheetData sheetId="15861"/>
      <sheetData sheetId="15862"/>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sheetData sheetId="15878"/>
      <sheetData sheetId="15879"/>
      <sheetData sheetId="15880"/>
      <sheetData sheetId="15881"/>
      <sheetData sheetId="15882"/>
      <sheetData sheetId="15883"/>
      <sheetData sheetId="15884"/>
      <sheetData sheetId="15885"/>
      <sheetData sheetId="15886"/>
      <sheetData sheetId="15887"/>
      <sheetData sheetId="15888"/>
      <sheetData sheetId="15889"/>
      <sheetData sheetId="15890"/>
      <sheetData sheetId="15891"/>
      <sheetData sheetId="15892"/>
      <sheetData sheetId="15893"/>
      <sheetData sheetId="15894"/>
      <sheetData sheetId="15895"/>
      <sheetData sheetId="15896"/>
      <sheetData sheetId="15897"/>
      <sheetData sheetId="15898"/>
      <sheetData sheetId="15899"/>
      <sheetData sheetId="15900"/>
      <sheetData sheetId="15901"/>
      <sheetData sheetId="15902"/>
      <sheetData sheetId="15903"/>
      <sheetData sheetId="15904"/>
      <sheetData sheetId="15905"/>
      <sheetData sheetId="15906"/>
      <sheetData sheetId="15907"/>
      <sheetData sheetId="15908"/>
      <sheetData sheetId="15909"/>
      <sheetData sheetId="15910"/>
      <sheetData sheetId="15911"/>
      <sheetData sheetId="15912"/>
      <sheetData sheetId="15913"/>
      <sheetData sheetId="15914"/>
      <sheetData sheetId="15915"/>
      <sheetData sheetId="15916"/>
      <sheetData sheetId="15917"/>
      <sheetData sheetId="15918"/>
      <sheetData sheetId="15919"/>
      <sheetData sheetId="15920"/>
      <sheetData sheetId="15921"/>
      <sheetData sheetId="15922"/>
      <sheetData sheetId="15923"/>
      <sheetData sheetId="15924"/>
      <sheetData sheetId="15925"/>
      <sheetData sheetId="15926"/>
      <sheetData sheetId="15927"/>
      <sheetData sheetId="15928"/>
      <sheetData sheetId="15929"/>
      <sheetData sheetId="15930"/>
      <sheetData sheetId="15931"/>
      <sheetData sheetId="15932"/>
      <sheetData sheetId="15933"/>
      <sheetData sheetId="15934"/>
      <sheetData sheetId="15935"/>
      <sheetData sheetId="15936"/>
      <sheetData sheetId="15937"/>
      <sheetData sheetId="15938"/>
      <sheetData sheetId="15939"/>
      <sheetData sheetId="15940"/>
      <sheetData sheetId="15941"/>
      <sheetData sheetId="15942"/>
      <sheetData sheetId="15943"/>
      <sheetData sheetId="15944"/>
      <sheetData sheetId="15945"/>
      <sheetData sheetId="15946"/>
      <sheetData sheetId="15947"/>
      <sheetData sheetId="15948"/>
      <sheetData sheetId="15949"/>
      <sheetData sheetId="15950"/>
      <sheetData sheetId="15951"/>
      <sheetData sheetId="15952"/>
      <sheetData sheetId="15953"/>
      <sheetData sheetId="15954"/>
      <sheetData sheetId="15955"/>
      <sheetData sheetId="15956"/>
      <sheetData sheetId="15957"/>
      <sheetData sheetId="15958"/>
      <sheetData sheetId="15959"/>
      <sheetData sheetId="15960"/>
      <sheetData sheetId="15961"/>
      <sheetData sheetId="15962"/>
      <sheetData sheetId="15963"/>
      <sheetData sheetId="15964"/>
      <sheetData sheetId="15965"/>
      <sheetData sheetId="15966"/>
      <sheetData sheetId="15967"/>
      <sheetData sheetId="15968"/>
      <sheetData sheetId="15969"/>
      <sheetData sheetId="15970"/>
      <sheetData sheetId="15971" refreshError="1"/>
      <sheetData sheetId="15972" refreshError="1"/>
      <sheetData sheetId="15973" refreshError="1"/>
      <sheetData sheetId="15974"/>
      <sheetData sheetId="15975"/>
      <sheetData sheetId="15976"/>
      <sheetData sheetId="15977"/>
      <sheetData sheetId="15978"/>
      <sheetData sheetId="15979"/>
      <sheetData sheetId="15980"/>
      <sheetData sheetId="15981"/>
      <sheetData sheetId="15982"/>
      <sheetData sheetId="15983"/>
      <sheetData sheetId="15984"/>
      <sheetData sheetId="15985"/>
      <sheetData sheetId="15986"/>
      <sheetData sheetId="15987"/>
      <sheetData sheetId="15988"/>
      <sheetData sheetId="15989"/>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refreshError="1"/>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sheetData sheetId="16077"/>
      <sheetData sheetId="16078"/>
      <sheetData sheetId="16079"/>
      <sheetData sheetId="16080"/>
      <sheetData sheetId="16081"/>
      <sheetData sheetId="16082"/>
      <sheetData sheetId="16083"/>
      <sheetData sheetId="16084"/>
      <sheetData sheetId="16085"/>
      <sheetData sheetId="16086" refreshError="1"/>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sheetData sheetId="16326"/>
      <sheetData sheetId="16327"/>
      <sheetData sheetId="16328"/>
      <sheetData sheetId="16329"/>
      <sheetData sheetId="16330"/>
      <sheetData sheetId="16331"/>
      <sheetData sheetId="16332"/>
      <sheetData sheetId="16333"/>
      <sheetData sheetId="16334"/>
      <sheetData sheetId="16335"/>
      <sheetData sheetId="16336"/>
      <sheetData sheetId="16337"/>
      <sheetData sheetId="16338"/>
      <sheetData sheetId="16339"/>
      <sheetData sheetId="16340"/>
      <sheetData sheetId="16341"/>
      <sheetData sheetId="16342"/>
      <sheetData sheetId="16343"/>
      <sheetData sheetId="16344"/>
      <sheetData sheetId="16345"/>
      <sheetData sheetId="16346"/>
      <sheetData sheetId="16347"/>
      <sheetData sheetId="16348"/>
      <sheetData sheetId="16349"/>
      <sheetData sheetId="163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INV"/>
      <sheetName val="AASHTO"/>
      <sheetName val="PESOS"/>
      <sheetName val="Informacion"/>
      <sheetName val="SALARIOS"/>
      <sheetName val="Datos Básicos"/>
      <sheetName val="SUB APU"/>
      <sheetName val="Informe"/>
      <sheetName val="Seguim-16"/>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ACTA No.1 "/>
      <sheetName val="ACTA No.5"/>
      <sheetName val="ACTA MAYORES - GENERAL"/>
      <sheetName val="HISTORICOS FUEL OIL EXP"/>
      <sheetName val="_aCCIDENTES_DE_1995___1996_xl_2"/>
      <sheetName val="//ccefici"/>
      <sheetName val="\Users\LENOVO\Downloads\a  aaIn"/>
      <sheetName val="ESTADO VÍA-CRIT.TECNIC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8"/>
      <sheetName val="_aCCIDENTES_DE_1995___1996_xl_6"/>
      <sheetName val="_aCCIDENTES_DE_1995___1996_xl_7"/>
      <sheetName val="_aCCIDENTES_DE_1995___1996_xl_9"/>
      <sheetName val="_aCCIDENTES_DE_1995___1996_x_11"/>
      <sheetName val="_aCCIDENTES_DE_1995___1996_x_10"/>
      <sheetName val="\\Gabrielaapabone\d copias\a  a"/>
      <sheetName val="_aCCIDENTES_DE_1995___1996_x_12"/>
      <sheetName val="_aCCIDENTES_DE_1995___1996_x_1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Hoja2"/>
      <sheetName val="MATERI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a  aaInformación GRUPO 4\A M"/>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15"/>
      <sheetName val="_aCCIDENTES_DE_1995___1996_x_14"/>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 ACTA FINAL + MODIFICATORIA "/>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2-AG96"/>
      <sheetName val="Base_Muestras"/>
      <sheetName val="Formulario_N°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U (2)"/>
      <sheetName val="BASES"/>
      <sheetName val="INDICE"/>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Tabla CONPES 3714"/>
      <sheetName val="/a  aaInformación GRUPO 4/A MIn"/>
      <sheetName val="DUB-823"/>
      <sheetName val="GPI 526"/>
      <sheetName val="SKJ452"/>
      <sheetName val="ITA878"/>
      <sheetName val="AEA-944"/>
      <sheetName val="XXJ617"/>
      <sheetName val="SNG_855"/>
      <sheetName val="VEA 374"/>
      <sheetName val="HFB024"/>
      <sheetName val="PAJ825"/>
      <sheetName val="aactividad"/>
      <sheetName val="G.G"/>
      <sheetName val="_aCCIDENTES_DE_1995___1996_x_17"/>
      <sheetName val="_aCCIDENTES_DE_1995___1996_x_16"/>
      <sheetName val="MAT"/>
      <sheetName val="HER"/>
      <sheetName val="PER"/>
      <sheetName val="TRANS"/>
      <sheetName val="_aCCIDENTES_DE_1995___1996_x_23"/>
      <sheetName val="_aCCIDENTES_DE_1995___1996_x_20"/>
      <sheetName val="_aCCIDENTES_DE_1995___1996_x_18"/>
      <sheetName val="_aCCIDENTES_DE_1995___1996_x_19"/>
      <sheetName val="_aCCIDENTES_DE_1995___1996_x_21"/>
      <sheetName val="_aCCIDENTES_DE_1995___1996_x_22"/>
      <sheetName val="_aCCIDENTES_DE_1995___1996_x_25"/>
      <sheetName val="_aCCIDENTES_DE_1995___1996_x_24"/>
      <sheetName val="\Nuevos APU Córdoba\a  aaInform"/>
      <sheetName val="\E\Nuevos APU Córdoba\a  aaInfo"/>
      <sheetName val="\Users\JoseGabriel\Documents\Mi"/>
      <sheetName val="[aCCIDENTES_DE_1995_-_1996_xls]"/>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PR_1"/>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liquidacion"/>
      <sheetName val="_aCCIDENTES_DE_1995___1996_x_26"/>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NALISIS RESUMIDO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Main"/>
      <sheetName val="CorpTax"/>
      <sheetName val="PAGOS"/>
      <sheetName val="articulos"/>
      <sheetName val="ESTADO RED"/>
      <sheetName val="CARRETERAS"/>
      <sheetName val="GENERALIDADES "/>
      <sheetName val="_aCCIDENTES_DE_1995___1996_x_91"/>
      <sheetName val="_E_a  aaInformación GRUPO 4_A M"/>
      <sheetName val="_Users_avargase_AppData_Local_M"/>
      <sheetName val="sistema proteccion a tierra equ"/>
      <sheetName val="gp05"/>
      <sheetName val="GP06"/>
      <sheetName val="PRECIOS"/>
      <sheetName val="BASE"/>
      <sheetName val="_aCCIDENTES_DE_1995___1996__103"/>
      <sheetName val="_aCCIDENTES_DE_1995___1996__102"/>
      <sheetName val="modf "/>
      <sheetName val="1,2 MC"/>
      <sheetName val="3,1 MC"/>
      <sheetName val="3,2 MC"/>
      <sheetName val="4,2 MC"/>
      <sheetName val="_aCCIDENTES_DE_1995___1996_x_92"/>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_aCCIDENTES_DE_1995___1996__101"/>
      <sheetName val="Equipo_Trans "/>
      <sheetName val="Program"/>
      <sheetName val="\Users\rosalym\Desktop\BALANCE "/>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_Sistemas_serv1_xx_Documents a"/>
      <sheetName val="_Mini HP Enero 2015_Proyectos i"/>
      <sheetName val="_C_Users_avargase_AppData_Local"/>
      <sheetName val="_Volumes_USB PIOLIN_Escritorio_"/>
      <sheetName val="aCCIDENTES%2520DE%25201995%2520"/>
      <sheetName val="aCCIDENTES_DE_1995_-_199646"/>
      <sheetName val="aCCIDENTES_DE_1995_-_1996_xls21"/>
      <sheetName val="ACTA_DE_MODIFICACION__(2)10"/>
      <sheetName val="\a__aaInformación_GRUPO_4\A_M10"/>
      <sheetName val="Datos_Básicos10"/>
      <sheetName val="SUB_APU10"/>
      <sheetName val="_Users_HP_AppData_Local_Microso"/>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ESTADO_VÍA-CRIT_TECNICO1"/>
      <sheetName val="ESTADO_VÍA-CRIT_TECNICO2"/>
      <sheetName val="ESTADO_VÍA-CRIT_TECNICO3"/>
      <sheetName val="ESTADO_VÍA-CRIT_TECNICO4"/>
      <sheetName val="ESTADO_VÍA-CRIT_TECNICO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ROPUESTA ECONOMICA(Proponente)"/>
      <sheetName val="_aCCIDENTES_DE_1995___1996__104"/>
      <sheetName val="_aCCIDENTES_DE_1995___1996__105"/>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refreshError="1"/>
      <sheetData sheetId="524" refreshError="1"/>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refreshError="1"/>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sheetData sheetId="1717"/>
      <sheetData sheetId="1718"/>
      <sheetData sheetId="1719"/>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refreshError="1"/>
      <sheetData sheetId="1776" refreshError="1"/>
      <sheetData sheetId="1777" refreshError="1"/>
      <sheetData sheetId="1778" refreshError="1"/>
      <sheetData sheetId="1779" refreshError="1"/>
      <sheetData sheetId="1780"/>
      <sheetData sheetId="1781"/>
      <sheetData sheetId="1782"/>
      <sheetData sheetId="1783"/>
      <sheetData sheetId="1784"/>
      <sheetData sheetId="1785"/>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refreshError="1"/>
      <sheetData sheetId="2433" refreshError="1"/>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refreshError="1"/>
      <sheetData sheetId="252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EST2"/>
      <sheetName val="Hoja2"/>
      <sheetName val="PORTADA"/>
      <sheetName val="C_C_"/>
      <sheetName val="ALTERNATIVA 1"/>
      <sheetName val="Datos_CO"/>
      <sheetName val="59y22%"/>
      <sheetName val="Puntos"/>
      <sheetName val="ENTRADAS"/>
      <sheetName val="BALANCE"/>
      <sheetName val="resumen monal"/>
      <sheetName val="EQ"/>
      <sheetName val="CONTROL S24"/>
      <sheetName val="data"/>
      <sheetName val="Valores Desplegables"/>
      <sheetName val="presup"/>
      <sheetName val="MAMPO 1"/>
      <sheetName val="Tabla"/>
      <sheetName val="COSTOS DE TRANSPORTE"/>
      <sheetName val="BOUNDS &amp; ROWS"/>
      <sheetName val="COMPRA MATERIA PRIMA"/>
      <sheetName val="Data Tables"/>
      <sheetName val="Company"/>
      <sheetName val="cantidades pH3"/>
      <sheetName val="Clúster 8"/>
      <sheetName val="Clúster 14"/>
      <sheetName val="SABANA"/>
      <sheetName val="Actmonths"/>
      <sheetName val="MI"/>
      <sheetName val="L. de Constru"/>
      <sheetName val="BUSCADOR"/>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Viabilidad"/>
      <sheetName val="INST"/>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CCIDENTES DE 1995 - 1996.xls]"/>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strsumm0"/>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7422cw00"/>
      <sheetName val="strsumm0"/>
      <sheetName val="Reservas de Petról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ista obra"/>
      <sheetName val="Datos Básicos"/>
      <sheetName val="SALARIOS"/>
      <sheetName val="SUB APU"/>
      <sheetName val="INV"/>
      <sheetName val="AASHTO"/>
      <sheetName val="PESOS"/>
      <sheetName val="Formulario N° 4"/>
      <sheetName val="EQUIPO"/>
      <sheetName val="HISTORICOS FUEL OIL EXP"/>
      <sheetName val="PR 1"/>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_a  aaInformación GRUPO 4_A MI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Users\HP\AppData\Local\Microso"/>
      <sheetName val="Insu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sheetData sheetId="85" refreshError="1"/>
      <sheetData sheetId="86"/>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sheetData sheetId="455"/>
      <sheetData sheetId="456" refreshError="1"/>
      <sheetData sheetId="457" refreshError="1"/>
      <sheetData sheetId="458" refreshError="1"/>
      <sheetData sheetId="45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Formulario N° 4"/>
      <sheetName val="MATERIALES"/>
      <sheetName val="EQUIPO"/>
      <sheetName val="Hoja1"/>
      <sheetName val="AMC"/>
      <sheetName val="Basico"/>
      <sheetName val="Iva"/>
      <sheetName val="Total"/>
      <sheetName val="amc_acta"/>
      <sheetName val="amc_bas"/>
      <sheetName val="amc_iva"/>
      <sheetName val="amc_total"/>
      <sheetName val="amc_anticip"/>
      <sheetName val="Datos"/>
      <sheetName val="aCCIDENTES%20DE%201995%20-%2019"/>
      <sheetName val="ACTA DE MODIFICACION  (2)"/>
      <sheetName val="CONT_ADI"/>
      <sheetName val="aCCIDENTES DE 1995 - 1996.xls"/>
      <sheetName val="items"/>
      <sheetName val="Informe"/>
      <sheetName val="Seguim-16"/>
      <sheetName val="otros"/>
      <sheetName val="PRESUPUESTO"/>
      <sheetName val="Datos Básicos"/>
      <sheetName val="SALARIOS"/>
      <sheetName val="SUB APU"/>
      <sheetName val="INV"/>
      <sheetName val="AASHTO"/>
      <sheetName val="PESOS"/>
      <sheetName val="precios-básicos2002"/>
      <sheetName val="APUs"/>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_aCCIDENTES_DE_1995___1996_xl_3"/>
      <sheetName val="_aCCIDENTES_DE_1995___1996_xl_2"/>
      <sheetName val="0."/>
      <sheetName val="Base_Mater"/>
      <sheetName val="20."/>
      <sheetName val="17."/>
      <sheetName val="11."/>
      <sheetName val="gp05"/>
      <sheetName val="GP06"/>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BASES"/>
      <sheetName val="Hoja2"/>
      <sheetName val="INST"/>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ccefici"/>
      <sheetName val="ACTA No.1 "/>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Users\rosalym\Desktop\BALANCE "/>
      <sheetName val="\Nuevos APU Córdoba\a  aaInform"/>
      <sheetName val="\E\Nuevos APU Córdoba\a  aaInfo"/>
      <sheetName val="\Users\JoseGabriel\Documents\Mi"/>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sheetData sheetId="557"/>
      <sheetData sheetId="558"/>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refreshError="1"/>
      <sheetData sheetId="674" refreshError="1"/>
      <sheetData sheetId="675" refreshError="1"/>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refreshError="1"/>
      <sheetData sheetId="842"/>
      <sheetData sheetId="843"/>
      <sheetData sheetId="844"/>
      <sheetData sheetId="845"/>
      <sheetData sheetId="846"/>
      <sheetData sheetId="847"/>
      <sheetData sheetId="848"/>
      <sheetData sheetId="849"/>
      <sheetData sheetId="850"/>
      <sheetData sheetId="85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refreshError="1"/>
      <sheetData sheetId="890" refreshError="1"/>
      <sheetData sheetId="891"/>
      <sheetData sheetId="892"/>
      <sheetData sheetId="893"/>
      <sheetData sheetId="894"/>
      <sheetData sheetId="895"/>
      <sheetData sheetId="896"/>
      <sheetData sheetId="897"/>
      <sheetData sheetId="898"/>
      <sheetData sheetId="899"/>
      <sheetData sheetId="900"/>
      <sheetData sheetId="90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otros"/>
      <sheetName val="\\SERVIDOR\Public2\MANTENIMIENT"/>
      <sheetName val="aCCIDENTES DE 1995 - 1996"/>
      <sheetName val="\MANTENIMIENTO RUTA 1001_MARZO "/>
      <sheetName val="\I\MANTENIMIENTO RUTA 1001_MARZ"/>
      <sheetName val="\I\I\MANTENIMIENTO RUTA 1001_MA"/>
      <sheetName val="\Users\Personal\Downloads\MANTE"/>
      <sheetName val="a%20%20aaInformaci%C3%B3n"/>
      <sheetName val="Presupuesto"/>
      <sheetName val="Fornato 6"/>
      <sheetName val="BASES"/>
      <sheetName val="CDItem"/>
      <sheetName val="ANEXO IX"/>
      <sheetName val="APUs"/>
      <sheetName val="INSUMOS"/>
      <sheetName val="PptoGral"/>
      <sheetName val="\F\MANTENIMIENTO RUTA 1001_MARZ"/>
      <sheetName val="a__aaInformación"/>
      <sheetName val="a__aaInformación1"/>
      <sheetName val="a__aaInformación2"/>
      <sheetName val="\Users\USUARIO\Downloads\MANTEN"/>
      <sheetName val="Formulario N° 4"/>
      <sheetName val="MATERIALES"/>
      <sheetName val="EQUIPO"/>
      <sheetName val="CONT_ADI"/>
      <sheetName val="INDICMICROEMP"/>
      <sheetName val="INDIC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a  aaInformación]__cceficien_2"/>
      <sheetName val="\Users\LENOVO\Downloads\Users\A"/>
      <sheetName val="[a  aaInformación][a  aaInforma"/>
      <sheetName val="lisprecios"/>
      <sheetName val="PERSONAL"/>
      <sheetName val="PRESTACIONES SOCIALES"/>
      <sheetName val="M.O."/>
      <sheetName val="precios-básicos2002"/>
      <sheetName val="[a  aaInformación]//cceficiente"/>
      <sheetName val="[a  aaInformación]__cceficien_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5"/>
      <sheetName val="[a  aaInformación]__cceficien_8"/>
      <sheetName val="[a  aaInformación]__cceficien_6"/>
      <sheetName val="[a  aaInformación]__cceficien_7"/>
      <sheetName val="[a  aaInformación]__cceficien_9"/>
      <sheetName val="[a  aaInformación]__cceficie_11"/>
      <sheetName val="[a  aaInformación]__cceficie_10"/>
      <sheetName val="[a  aaInformación]__cceficie_12"/>
      <sheetName val="[a  aaInformación]__cceficie_13"/>
      <sheetName val="ITEMS"/>
      <sheetName val="[a  aaInformación]__cceficie_15"/>
      <sheetName val="[a  aaInformación]__cceficie_14"/>
      <sheetName val="INFORME SEMANAL"/>
      <sheetName val="AVANCE SEMANAL"/>
      <sheetName val="CLIMA mes"/>
      <sheetName val="REG FOTO"/>
      <sheetName val="SISOMA"/>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PRESUP"/>
      <sheetName val="Emboquillar"/>
      <sheetName val="Acometidacobrerígido"/>
      <sheetName val="Acometidatoma"/>
      <sheetName val="Acometidahasta1&quot;"/>
      <sheetName val="Banderas"/>
      <sheetName val="HER"/>
      <sheetName val="MAT"/>
      <sheetName val="PER"/>
      <sheetName val="TRANS"/>
      <sheetName val="Fornato_6"/>
      <sheetName val="\MANTENIMIENTO_RUTA_1001_MARZO_"/>
      <sheetName val="\I\MANTENIMIENTO_RUTA_1001_MARZ"/>
      <sheetName val="\G\I\MANTENIMIENTO_RUTA_1001_MA"/>
      <sheetName val="\D\MANTENIMIENTO_RUTA_1001_MARZ"/>
      <sheetName val="\G\D\MANTENIMIENTO_RUTA_1001_MA"/>
      <sheetName val="ANEXO_IX"/>
      <sheetName val="\F\MANTENIMIENTO_RUTA_1001_MARZ"/>
      <sheetName val="Formulario_N°_4"/>
      <sheetName val="\I\I\MANTENIMIENTO_RUTA_1001_MA"/>
      <sheetName val="M_O_"/>
      <sheetName val="Concretos_y_morteros"/>
      <sheetName val="Datos_iniciales_"/>
      <sheetName val="CrudosA"/>
      <sheetName val="casosWTI"/>
      <sheetName val="[a  aaInformación]__cceficie_57"/>
      <sheetName val="[a  aaInformación]__cceficie_26"/>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_MANTENIMIENTO RUTA 1001_MARZO "/>
      <sheetName val="_Users_USUARIO_Downloads_MANTEN"/>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ANEL"/>
      <sheetName val="_I_MANTENIMIENTO RUTA 1001_MARZ"/>
      <sheetName val="//cceficiente_sharepoint_com/MA"/>
      <sheetName val="[a  aaInformación]__cceficie_62"/>
      <sheetName val="[a  aaInformación]__cceficie_61"/>
      <sheetName val="[a  aaInformación]__cceficie_58"/>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5"/>
      <sheetName val="[a  aaInformación]__cceficie_86"/>
      <sheetName val="[a  aaInformación]__cceficie_88"/>
      <sheetName val="[a  aaInformación]__cceficie_87"/>
      <sheetName val="Base Datos"/>
      <sheetName val="a__aaInformación7"/>
      <sheetName val="aCCIDENTES_DE_1995_-_19964"/>
      <sheetName val="Base_Datos"/>
      <sheetName val="Res-Accide-10"/>
      <sheetName val="AJIZAL 3335"/>
      <sheetName val="SABANETA 3335"/>
      <sheetName val="Datos Generales"/>
      <sheetName val="PRECIOS"/>
      <sheetName val="_F_MANTENIMIENTO RUTA 1001_MARZ"/>
      <sheetName val="__SERVIDOR_Public2_MANTENIMIENT"/>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46W9"/>
      <sheetName val="Presentacion"/>
      <sheetName val="[a  aaInformación]__cceficie_91"/>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192_168__16"/>
      <sheetName val="[a  aaInformación]__192_168__15"/>
      <sheetName val="[a  aaInformación]__192_168__17"/>
      <sheetName val="[a  aaInformación]__192_168__18"/>
      <sheetName val="\\Pc2\amv1-real\MANTENIMIENTO R"/>
      <sheetName val="Paramtrias"/>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s>
    <sheetDataSet>
      <sheetData sheetId="0"/>
      <sheetData sheetId="1" refreshError="1"/>
      <sheetData sheetId="2"/>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SUMOS"/>
      <sheetName val="Acc%20Ago-Sep.xls"/>
      <sheetName val="EMPRESA"/>
      <sheetName val="ACTA PARCIAL No 01"/>
      <sheetName val="FORMATO-FORMATO E PARA EFECTO K"/>
      <sheetName val="FORMATO-FACTOR CT PARA EFECTO K"/>
      <sheetName val="FORMATO - SCE PARA EFECTO DEL K"/>
      <sheetName val="TEXT-ACTA PARCIAL No1"/>
      <sheetName val="Hoja3"/>
      <sheetName val="otros"/>
      <sheetName val="ANEXO 7"/>
      <sheetName val="MC SF GAVIONES"/>
      <sheetName val="TARIFAS EQUIPOS"/>
      <sheetName val="EQUIPOS pte"/>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Información_de_la_Empresa"/>
      <sheetName val="List__Análisis"/>
      <sheetName val="List__Materiales"/>
      <sheetName val="List__Equipo"/>
      <sheetName val="List__Mano_de_Obra"/>
      <sheetName val="resumen_de_cantidades"/>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md\documentos_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inst"/>
      <sheetName val="Prj3074"/>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INTERVENTORIA GMM-178-04"/>
      <sheetName val="5.2"/>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DATOS CONTRATO"/>
      <sheetName val="LIQ-NOM"/>
      <sheetName val="NOMINA-1"/>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Cuadros de control repocision p"/>
      <sheetName val="Hoja1"/>
    </sheetNames>
    <sheetDataSet>
      <sheetData sheetId="0"/>
      <sheetData sheetId="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EMPRESA"/>
      <sheetName val="BASES"/>
      <sheetName val="Informes Diario Arrayan"/>
      <sheetName val="PRESUPUESTAL"/>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List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BASES"/>
      <sheetName val="CDItem"/>
      <sheetName val="HOJA DE COSTOS"/>
      <sheetName val="DIAM TUB"/>
      <sheetName val="HERRAM"/>
      <sheetName val="Settings"/>
      <sheetName val="CTRL AJUSTE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AASHTO"/>
      <sheetName val="INV"/>
      <sheetName val="Ejecutado%"/>
      <sheetName val="Ejecutado$"/>
      <sheetName val="Program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ODELO GRADIENTES + IPR"/>
      <sheetName val="steel"/>
    </sheetNames>
    <sheetDataSet>
      <sheetData sheetId="0" refreshError="1"/>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REF"/>
      <sheetName val="LEAD E"/>
      <sheetName val="2121"/>
      <sheetName val="Cost per job"/>
      <sheetName val="\Users\edissonalfredocastropala"/>
      <sheetName val="\Users\nani\Library\Caches\Temp"/>
      <sheetName val="medelo"/>
      <sheetName val="\Users\juanpablobonillamanrique"/>
      <sheetName val="\CASO 2\Factura13"/>
      <sheetName val="CUADRILLAS"/>
      <sheetName val="Lists"/>
      <sheetName val="\Factura13"/>
      <sheetName val="1"/>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 val="SECTORIZACIÓN"/>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
      <sheetName val="Cuadrillas"/>
      <sheetName val="Equ"/>
      <sheetName val="Trans"/>
      <sheetName val="Mat"/>
      <sheetName val="Salarios"/>
      <sheetName val="Civil work"/>
      <sheetName val="BASE"/>
      <sheetName val="Capitulos"/>
      <sheetName val="Maqui Equip"/>
      <sheetName val="calidad"/>
      <sheetName val="LISTADO APU"/>
      <sheetName val="Index"/>
      <sheetName val="NPV Summary"/>
      <sheetName val="Equip Data"/>
      <sheetName val="Royalties"/>
      <sheetName val="Title"/>
      <sheetName val="PERSONAL"/>
      <sheetName val="Personalizar"/>
      <sheetName val="A__P__U_2"/>
      <sheetName val="COSTOS OFICINA"/>
      <sheetName val="COSTOS CAMPAMENTO"/>
      <sheetName val="1_Preliminares"/>
      <sheetName val="Insumos"/>
      <sheetName val="M.Obra"/>
      <sheetName val="HOJA BASE"/>
      <sheetName val="FACTORES"/>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nst"/>
      <sheetName val="BASES"/>
      <sheetName val="items"/>
      <sheetName val="peso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COSTOS OFICINA"/>
      <sheetName val="COSTOS SEMANALES"/>
      <sheetName val="Prog.Inver (2)"/>
      <sheetName val="Datos-Gráfica-Apartada"/>
      <sheetName val="Formatos"/>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otros"/>
      <sheetName val="PRESUPUESTO"/>
      <sheetName val="liquidacion"/>
      <sheetName val="DATOS 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pec"/>
      <sheetName val="UNITARIOS GENERALES"/>
      <sheetName val="UNITARIOS%20GENERALES.xls"/>
      <sheetName val="UNITARIOS GENERALES.xls"/>
      <sheetName val="\\Pc_85\compartida\Cofinanciaci"/>
      <sheetName val="Personalizar"/>
      <sheetName val="PE-02"/>
      <sheetName val="BASE"/>
      <sheetName val="PE_02"/>
      <sheetName val="Listado"/>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UNITARIOS_GENERALES"/>
      <sheetName val="5__MODIFICATORIA"/>
      <sheetName val="RECIBO FINAL"/>
      <sheetName val="BASE DATOS"/>
      <sheetName val="Listas"/>
      <sheetName val="UNITARIOS"/>
      <sheetName val="Datos Generales"/>
      <sheetName val="PRESUP. RESUMEN"/>
      <sheetName val="DATOS GRAFICOS"/>
      <sheetName val="Form5 _Pág_ 1"/>
      <sheetName val="Form5 _Pág_ 2"/>
      <sheetName val="Desmonte y Limpieza"/>
      <sheetName val="7.12"/>
      <sheetName val="ITEMS"/>
      <sheetName val="APU"/>
      <sheetName val="AIU"/>
      <sheetName val="CONS"/>
      <sheetName val="31"/>
      <sheetName val="Tablas"/>
      <sheetName val="Formato"/>
      <sheetName val="Parámetros"/>
      <sheetName val="Jornales"/>
      <sheetName val="\Documents and Settings\Admini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 val="PU"/>
      <sheetName val="PRESUP"/>
      <sheetName val="LSAL"/>
      <sheetName val="LIQUIDACION"/>
      <sheetName val="NOMINA"/>
      <sheetName val="STRSUMM0"/>
      <sheetName val="[UNITARIOS GENERALES.xls]__Pc_2"/>
      <sheetName val="EBI-1"/>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BD"/>
      <sheetName val="Hoja1"/>
      <sheetName val="UNITARIOS%20GENERALES_xls"/>
      <sheetName val="ANALISIS_DE_PRECIOS_UNITARIOS"/>
      <sheetName val="SOURCE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Presupuesto Total"/>
      <sheetName val="[UNITARIOS GENERALES.xls][UNITA"/>
      <sheetName val="[UNITARIOS GENERALES.xls]\Docum"/>
      <sheetName val="[UNITARIOS GENERALES.xls]\Users"/>
      <sheetName val="[UNITARIOS GENERALES.xls]\Cofin"/>
      <sheetName val="[UNITARIOS GENERALES.xls]\A\Cof"/>
      <sheetName val="BASES"/>
      <sheetName val="Summary"/>
      <sheetName val="List.Mat"/>
      <sheetName val="List.Equi"/>
      <sheetName val="List.M.Obra"/>
      <sheetName val="Unit"/>
      <sheetName val="PresuPDosPozos"/>
      <sheetName val="MC SF GAVIONES"/>
      <sheetName val="civ_roma"/>
      <sheetName val="Sheet1"/>
      <sheetName val="Modelo"/>
      <sheetName val="EYD "/>
      <sheetName val="FMI044"/>
      <sheetName val="Base Muestras"/>
      <sheetName val="desmonte"/>
      <sheetName val="Resumen"/>
      <sheetName val="cantidades"/>
      <sheetName val="A.P.U"/>
      <sheetName val="Actividades Contractuales"/>
      <sheetName val="CHEQ LIST FASE III"/>
      <sheetName val="UNITARIOS%20GENERALES"/>
      <sheetName val="BITACORA"/>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sheetData sheetId="560"/>
      <sheetData sheetId="561" refreshError="1"/>
      <sheetData sheetId="562" refreshError="1"/>
      <sheetData sheetId="563" refreshError="1"/>
      <sheetData sheetId="564" refreshError="1"/>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A. P. U."/>
      <sheetName val="Tabla"/>
      <sheetName val="cantidades pH3"/>
      <sheetName val="7417STI0"/>
      <sheetName val="Flujo de Caja"/>
      <sheetName val="Personalizar"/>
      <sheetName val="Sheet1"/>
      <sheetName val="rencst0599"/>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TARIFAS"/>
      <sheetName val="liquidacion"/>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Reservas de Petróleo"/>
      <sheetName val="7422cw00"/>
      <sheetName val="40318_ECP-GEA-F-23_Solicitud_de"/>
      <sheetName val="civ_roma"/>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strsumm0"/>
      <sheetName val="Tabla"/>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sheetData sheetId="3" refreshError="1"/>
      <sheetData sheetId="4" refreshError="1"/>
      <sheetData sheetId="5"/>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Pta a tierra"/>
      <sheetName val="mc sf gaviones"/>
      <sheetName val="EMPRES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comparativo"/>
      <sheetName val="mc sf gaviones"/>
      <sheetName val="Info 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 val="PROGRAMACION "/>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Portaf"/>
      <sheetName val="Info Ejec"/>
      <sheetName val="inst"/>
      <sheetName val="Itemes Renovación"/>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Equipo"/>
      <sheetName val="materiales"/>
      <sheetName val="otr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PESOS_%"/>
      <sheetName val="TIPO_P3"/>
      <sheetName val="INF_DIARIO"/>
      <sheetName val="INF_SAGA"/>
      <sheetName val="C-3_ACTAS"/>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ECP"/>
      <sheetName val="COMFABOY"/>
      <sheetName val="CONT-CUSIANA"/>
      <sheetName val="data"/>
      <sheetName val="DIA1"/>
      <sheetName val="PESOS_%2"/>
      <sheetName val="TIPO_P32"/>
      <sheetName val="INF_DIARIO2"/>
      <sheetName val="INF_SAGA2"/>
      <sheetName val="C-3_ACTAS2"/>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_programado"/>
      <sheetName val="PESOS_%7"/>
      <sheetName val="TIPO_P37"/>
      <sheetName val="INF_DIARIO7"/>
      <sheetName val="INF_SAGA7"/>
      <sheetName val="C-3_ACTAS7"/>
      <sheetName val="PESOS_%8"/>
      <sheetName val="TIPO_P38"/>
      <sheetName val="INF_DIARIO8"/>
      <sheetName val="INF_SAGA8"/>
      <sheetName val="C-3_ACTAS8"/>
      <sheetName val="fisico"/>
      <sheetName val="Imbobiliaria B2"/>
      <sheetName val="calculation"/>
      <sheetName val="7422CW00"/>
      <sheetName val="Proyectos incrementales"/>
      <sheetName val="GRAFICA"/>
      <sheetName val="Tablas"/>
      <sheetName val="Formato C2 % "/>
      <sheetName val="Curva S % OBRA"/>
      <sheetName val="Data Base-R"/>
      <sheetName val="main_civil"/>
      <sheetName val="main_eléctrico"/>
      <sheetName val="main_mecánico"/>
      <sheetName val="Mec"/>
      <sheetName val="Ele"/>
      <sheetName val="Ins"/>
      <sheetName val="HOJA DE COSTOS"/>
      <sheetName val="DIAM TUB"/>
      <sheetName val="HERRAM"/>
      <sheetName val="Punt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Estructura"/>
      <sheetName val="GENERALIDADES "/>
      <sheetName val="General"/>
      <sheetName val="210.2.2"/>
      <sheetName val="Formular"/>
      <sheetName val="Recursos"/>
      <sheetName val="Pivot"/>
      <sheetName val="OBRAS DE DRENAJE"/>
      <sheetName val="Hoja1"/>
      <sheetName val="PREACTA"/>
      <sheetName val="CONTRATO"/>
      <sheetName val="LIQUIDA-NOMINA"/>
      <sheetName val="EMPRESA"/>
      <sheetName val="NOMINA 1"/>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DATOS CONTRATO"/>
      <sheetName val="LIQ-NOM"/>
      <sheetName val="NOMINA-1"/>
      <sheetName val="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tabla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1"/>
      <sheetName val="INDICE"/>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LISTA_CÓDIGOS"/>
      <sheetName val="BASE_APU"/>
      <sheetName val="MANO_DE_OBRA"/>
      <sheetName val="Coloc. e Interc. Tapones"/>
      <sheetName val="Cambio de Valv."/>
      <sheetName val="Interc de Hidr."/>
      <sheetName val="Interc.tapones"/>
      <sheetName val="Interc.válv."/>
      <sheetName val="Paral. 1"/>
      <sheetName val="Paral. 2"/>
      <sheetName val="Paral. 3"/>
      <sheetName val="Paral.4"/>
      <sheetName val="Varios."/>
      <sheetName val="CIC-NOV"/>
      <sheetName val="CALC PROD MENSUAL"/>
      <sheetName val="TABLAS"/>
      <sheetName val="ELECTRICO"/>
      <sheetName val="Vuelta"/>
      <sheetName val="Base de Diseño"/>
      <sheetName val="PRESUPUESTAL"/>
      <sheetName val="Design"/>
      <sheetName val="EMPRESA"/>
      <sheetName val="SUB_APU8"/>
      <sheetName val="Cantidades_de_Obra8"/>
      <sheetName val="Itemes_Renovación3"/>
      <sheetName val="SUB_APU9"/>
      <sheetName val="Cantidades_de_Obra9"/>
      <sheetName val="Itemes_Renovación4"/>
      <sheetName val="DATOS CONTRATO"/>
      <sheetName val="LIQ-NOM"/>
      <sheetName val="NOMINA-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PR 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refreshError="1"/>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Itemes Renovación"/>
      <sheetName val="Insumos"/>
      <sheetName val="A. P. U."/>
      <sheetName val="TRAYECTO 1"/>
      <sheetName val="PR_1"/>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días habiles 2015"/>
      <sheetName val="Hoja1"/>
      <sheetName val="ELECTRICO"/>
      <sheetName val="Vuelta"/>
      <sheetName val="Análisis de precios"/>
      <sheetName val="2103mar%20.xls"/>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S"/>
      <sheetName val="Ppto"/>
      <sheetName val="Plan auditorí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ejecutado%"/>
      <sheetName val="Ejecutado$"/>
      <sheetName val="Programado$"/>
      <sheetName val="Precios"/>
      <sheetName val="320.1"/>
      <sheetName val="330.2"/>
      <sheetName val="700.1"/>
      <sheetName val="220.1"/>
      <sheetName val="330.1"/>
      <sheetName val="640.1.2"/>
      <sheetName val="673.1"/>
      <sheetName val="673.2"/>
      <sheetName val="ManoDeObra"/>
      <sheetName val="TUBERIA"/>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ALTAMIRA"/>
      <sheetName val="2,1"/>
      <sheetName val="2,2"/>
      <sheetName val="2,3"/>
      <sheetName val="2,4"/>
      <sheetName val="2,6"/>
      <sheetName val="2,7"/>
      <sheetName val="2,9"/>
      <sheetName val="2,10"/>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320_1"/>
      <sheetName val="330_2"/>
      <sheetName val="700_1"/>
      <sheetName val="APU"/>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efreshError="1"/>
      <sheetData sheetId="504"/>
      <sheetData sheetId="505"/>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sheetData sheetId="609" refreshError="1"/>
      <sheetData sheetId="610"/>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sheetData sheetId="659" refreshError="1"/>
      <sheetData sheetId="660" refreshError="1"/>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 sheetId="75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 val="todos"/>
      <sheetName val="Análisis de preci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steel"/>
      <sheetName val="mc sf gaviones"/>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IPR"/>
      <sheetName val="EMPRES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STRSUMM0"/>
      <sheetName val="FICHA EBI 1 de 6 "/>
      <sheetName val="Tbg Tally"/>
      <sheetName val="Reverse Tally"/>
      <sheetName val="CIM_0"/>
      <sheetName val="CON_1"/>
      <sheetName val="CON_0"/>
      <sheetName val="CIM_1"/>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ASHFLOW"/>
      <sheetName val="5001 Lisama 158"/>
      <sheetName val="5001 Lisama Este 1"/>
      <sheetName val="INSUM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FORMATO ESTANDAR"/>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
      <sheetName val="Run Slide Sheet"/>
      <sheetName val="unitarios"/>
      <sheetName val="Formatos.xls"/>
      <sheetName val="DATOS"/>
      <sheetName val="Datos Generales"/>
      <sheetName val="ANALISIS DE PRECIOS UNITARIOS"/>
      <sheetName val="MEMORIAS DE CALCULO"/>
      <sheetName val="PESOS"/>
      <sheetName val="Ingenieria"/>
      <sheetName val="COL 21169"/>
      <sheetName val="9.625 CSG LN-5"/>
      <sheetName val="Resumen Total"/>
      <sheetName val="Hoja Resumen Cantidades"/>
      <sheetName val="Drill Sheet"/>
      <sheetName val="LN5-CHC.4-7-SS7"/>
      <sheetName val="DATA"/>
      <sheetName val="ITEMS"/>
      <sheetName val="APU"/>
      <sheetName val="AIU"/>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CALC PROD MENSUAL"/>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steel"/>
      <sheetName val="CUMPLIMIENTO"/>
      <sheetName val=" BHA#02 12"/>
      <sheetName val="Category"/>
      <sheetName val="Cover"/>
      <sheetName val="Parámetros Formato"/>
      <sheetName val="A_A310"/>
      <sheetName val="A_G105"/>
      <sheetName val="A_G200"/>
      <sheetName val="C21_G115"/>
      <sheetName val="BW P&amp;L"/>
      <sheetName val="precios"/>
      <sheetName val="Gaviones"/>
      <sheetName val="calculation"/>
      <sheetName val="ACTA DE INICIO"/>
      <sheetName val="ACTA N° 1"/>
      <sheetName val="ITEM 1.1"/>
      <sheetName val="ITEM 2.1"/>
      <sheetName val="ITEM 3.1"/>
      <sheetName val="ITEM 3.3"/>
      <sheetName val="ITEM 4.1"/>
      <sheetName val="Acta de recibo y final"/>
      <sheetName val="ITEM 1.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refreshError="1"/>
      <sheetData sheetId="158" refreshError="1"/>
      <sheetData sheetId="159"/>
      <sheetData sheetId="160"/>
      <sheetData sheetId="16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Form5 _Pág_ 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um"/>
      <sheetName val="Res-Accide-10"/>
      <sheetName val="PxQ Cantidades"/>
      <sheetName val="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UNITARIOS%20GENERALES.xls"/>
      <sheetName val="UNITARIOS GENERALES.xls"/>
      <sheetName val="\\Pc_85\compartida\Cofinanciaci"/>
      <sheetName val="Personalizar"/>
      <sheetName val="ANEXO 9 (MATERIAL)"/>
      <sheetName val="PE-02"/>
      <sheetName val="BASE"/>
      <sheetName val="PE_02"/>
      <sheetName val="Listado"/>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UNITARIOS_GENERALES"/>
      <sheetName val="5__MODIFICATORIA"/>
      <sheetName val="RECIBO FINAL"/>
      <sheetName val="BASE DATOS"/>
      <sheetName val="Listas"/>
      <sheetName val="UNITARIOS"/>
      <sheetName val="Datos Generales"/>
      <sheetName val="PRESUP. RESUMEN"/>
      <sheetName val="DATOS GRAFICOS"/>
      <sheetName val="Form5 _Pág_ 1"/>
      <sheetName val="Form5 _Pág_ 2"/>
      <sheetName val="Desmonte y Limpieza"/>
      <sheetName val="7.12"/>
      <sheetName val="ITEMS"/>
      <sheetName val="APU"/>
      <sheetName val="AIU"/>
      <sheetName val="CONS"/>
      <sheetName val="31"/>
      <sheetName val="Tablas"/>
      <sheetName val="Formato"/>
      <sheetName val="Parámetros"/>
      <sheetName val="Jornales"/>
      <sheetName val="\Documents and Settings\Admini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13"/>
      <sheetName val="AIUsan"/>
      <sheetName val="PU"/>
      <sheetName val="PRESUP"/>
      <sheetName val="LSAL"/>
      <sheetName val="LIQUIDACION"/>
      <sheetName val="NOMINA"/>
      <sheetName val="STRSUMM0"/>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ASES"/>
      <sheetName val="Summar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Hoja1"/>
      <sheetName val="Datos"/>
      <sheetName val="Listado priorizado de reposicio"/>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PRECIOS"/>
      <sheetName val="PREACTA 6"/>
      <sheetName val="TABLA 2008"/>
      <sheetName val="TARIFAS"/>
      <sheetName val="Res-Accide-10"/>
      <sheetName val="CRA.MODI"/>
      <sheetName val="ESTADO VÍA-CRIT.TECNICO"/>
      <sheetName val="SUB APU"/>
      <sheetName val="CLASIFICACION"/>
      <sheetName val="PRESUPUESTO"/>
      <sheetName val="Equipo"/>
      <sheetName val="Listas"/>
      <sheetName val="Excavación Mat. Común Estacione"/>
      <sheetName val="Demolición Pavimento"/>
      <sheetName val="Insum"/>
      <sheetName val="TRANSPORTE"/>
      <sheetName val="A. P. U."/>
      <sheetName val="PUNITARIOS%20PARA%20241201%202S"/>
      <sheetName val="RELACION MES"/>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2,2,6,1 Pilotes 0,30"/>
      <sheetName val="Baja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SALARIOS"/>
      <sheetName val="SUB_APU"/>
      <sheetName val="ESTADO_VÍA-CRIT_TECNICO"/>
      <sheetName val="PREACTA_6"/>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mdo"/>
      <sheetName val="equip"/>
      <sheetName val="mat"/>
      <sheetName val="CIRCUITOS CODENSA"/>
      <sheetName val="APU NO PREVISTO"/>
      <sheetName val="PPTA (3)"/>
      <sheetName val="PPTA (2)"/>
      <sheetName val="PPTA"/>
      <sheetName val="Requisición1"/>
      <sheetName val="skj452"/>
      <sheetName val="ita878"/>
      <sheetName val="aea-944"/>
      <sheetName val="dub-823"/>
      <sheetName val="gpi 526"/>
      <sheetName val="xxj617"/>
      <sheetName val="sng_855"/>
      <sheetName val="vea 374"/>
      <sheetName val="hfb024"/>
      <sheetName val="paj825"/>
      <sheetName val="NARIÑO"/>
      <sheetName val="PERSONAL"/>
      <sheetName val="Tarifa MT"/>
      <sheetName val="Proveedores y acreedores"/>
      <sheetName val="c2_5y2_613"/>
      <sheetName val="PREACTA_62"/>
      <sheetName val="TABLA_20082"/>
      <sheetName val="c2_5y2_612"/>
      <sheetName val="PREACTA_61"/>
      <sheetName val="TABLA_20081"/>
      <sheetName val="c2_5y2_611"/>
      <sheetName val="Cuadr."/>
      <sheetName val="materiales"/>
      <sheetName val="otros"/>
      <sheetName val="OCTUBRE"/>
      <sheetName val="Summary"/>
      <sheetName val="CODCONST"/>
      <sheetName val="PREACTA Y CONTRATISTAS"/>
      <sheetName val="PUNITARIOS PARA 241201 2S.xls"/>
      <sheetName val="PLAN DE INVERSION ANTICIPO"/>
      <sheetName val="inv mensual"/>
      <sheetName val="borrador flujo inv"/>
      <sheetName val="social-ambiental"/>
      <sheetName val="AU"/>
      <sheetName val="OBRAS SES"/>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BALANCE"/>
      <sheetName val="ITEMS NO REVISTOS"/>
      <sheetName val="APU ELECTRICOS"/>
      <sheetName val="DEST. MEDIOS"/>
      <sheetName val="COMBUASF"/>
      <sheetName val="BALCRUDO"/>
      <sheetName val="CARGASPROC."/>
      <sheetName val="G L P  FINAL"/>
      <sheetName val="Poblacion"/>
      <sheetName val="Hoja2"/>
      <sheetName val="costos oficina"/>
      <sheetName val="costos campamento"/>
      <sheetName val="días habiles 2015"/>
      <sheetName val="A_P_U1"/>
      <sheetName val="BASE"/>
      <sheetName val="7.1.8.1.1"/>
      <sheetName val="inst"/>
      <sheetName val="APU"/>
      <sheetName val="DATOS CONTRATO"/>
      <sheetName val="CHINCHINA FINAL . A CEROS"/>
      <sheetName val="Memoria de calculo"/>
      <sheetName val="LISTA_DE_PRECIOS"/>
      <sheetName val="for 6"/>
      <sheetName val="glvc"/>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TABLAS"/>
      <sheetName val="ACTA MODIFICACIÓN CIVIL"/>
      <sheetName val="CURVA"/>
      <sheetName val="c2_5y2_614"/>
      <sheetName val="Input"/>
      <sheetName val="bd100-45-p1"/>
      <sheetName val="PTAR ANDES"/>
      <sheetName val="Tarifa_MT"/>
      <sheetName val="Proveedores_y_acreedores"/>
      <sheetName val="factor"/>
      <sheetName val="devdic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sheetData sheetId="126"/>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sheetData sheetId="192"/>
      <sheetData sheetId="193" refreshError="1"/>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sheetData sheetId="206" refreshError="1"/>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refreshError="1"/>
      <sheetData sheetId="222" refreshError="1"/>
      <sheetData sheetId="223" refreshError="1"/>
      <sheetData sheetId="224" refreshError="1"/>
      <sheetData sheetId="225" refreshError="1"/>
      <sheetData sheetId="226"/>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sheetData sheetId="342" refreshError="1"/>
      <sheetData sheetId="343" refreshError="1"/>
      <sheetData sheetId="344" refreshError="1"/>
      <sheetData sheetId="345"/>
      <sheetData sheetId="346"/>
      <sheetData sheetId="347" refreshError="1"/>
      <sheetData sheetId="34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Form5 _Pág_ 1"/>
      <sheetName val="GCB2000"/>
      <sheetName val="Resumen semanal"/>
      <sheetName val="master file"/>
      <sheetName val="COL 21169"/>
      <sheetName val="Tablas"/>
      <sheetName val="INST"/>
      <sheetName val="original_sist"/>
      <sheetName val="5202371-IC-0.5-GE-1"/>
      <sheetName val="UNIDAD DE MEDIDAS"/>
      <sheetName val="TF Set"/>
      <sheetName val="SEN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Listas"/>
      <sheetName val="AASHTO"/>
      <sheetName val="INV"/>
      <sheetName val="glvc"/>
      <sheetName val="UNIT."/>
      <sheetName val="PROGR_2"/>
      <sheetName val="PROGR_3"/>
      <sheetName val="A__P__U_"/>
      <sheetName val="ACTA_DE_MODIFICACION__(2)"/>
      <sheetName val="A__P__U_1"/>
      <sheetName val="ACTA_DE_MODIFICACION__(2)1"/>
      <sheetName val="EQUIPO"/>
      <sheetName val="ELECTRICO"/>
      <sheetName val="Vuelta"/>
      <sheetName val="Lista APU"/>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Reservas de Petróleo"/>
      <sheetName val="Unitarios"/>
      <sheetName val="CONTROL INTERVENTORIA 40055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ERVIDOR\Public2\MANTENIMIENT"/>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Caida Escalonada Alcant"/>
      <sheetName val="20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formacion"/>
      <sheetName val="Instrucciones de trabajo SAS3"/>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53"/>
  <sheetViews>
    <sheetView showGridLines="0" tabSelected="1" view="pageBreakPreview" zoomScale="70" zoomScaleNormal="100" zoomScaleSheetLayoutView="70" zoomScalePageLayoutView="55" workbookViewId="0">
      <selection activeCell="O43" sqref="O43"/>
    </sheetView>
  </sheetViews>
  <sheetFormatPr baseColWidth="10" defaultColWidth="11.42578125" defaultRowHeight="16.5"/>
  <cols>
    <col min="1" max="2" width="3.42578125" style="1" customWidth="1"/>
    <col min="3" max="3" width="5.140625" style="1" customWidth="1"/>
    <col min="4" max="4" width="15.85546875" style="1" customWidth="1"/>
    <col min="5" max="5" width="4.140625" style="2" hidden="1" customWidth="1"/>
    <col min="6" max="6" width="13.85546875" style="1" hidden="1" customWidth="1"/>
    <col min="7" max="7" width="73.28515625" style="1" customWidth="1"/>
    <col min="8" max="8" width="9.570312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31.28515625" style="1" customWidth="1"/>
    <col min="15" max="15" width="24.140625" style="1" customWidth="1"/>
    <col min="16" max="16384" width="11.42578125" style="1"/>
  </cols>
  <sheetData>
    <row r="1" spans="1:13" ht="17.25" thickBot="1">
      <c r="A1" s="5"/>
      <c r="B1" s="5"/>
      <c r="C1" s="5"/>
      <c r="D1" s="5"/>
      <c r="E1" s="6"/>
      <c r="F1" s="5"/>
      <c r="G1" s="5"/>
      <c r="H1" s="5"/>
      <c r="I1" s="5"/>
      <c r="J1" s="5"/>
      <c r="K1" s="5"/>
      <c r="L1" s="5"/>
      <c r="M1" s="5"/>
    </row>
    <row r="2" spans="1:13" ht="17.25" thickTop="1">
      <c r="A2" s="5"/>
      <c r="B2" s="7"/>
      <c r="C2" s="177"/>
      <c r="D2" s="177"/>
      <c r="E2" s="178"/>
      <c r="F2" s="177"/>
      <c r="G2" s="177"/>
      <c r="H2" s="177"/>
      <c r="I2" s="177"/>
      <c r="J2" s="177"/>
      <c r="K2" s="177"/>
      <c r="L2" s="8"/>
      <c r="M2" s="5"/>
    </row>
    <row r="3" spans="1:13" ht="27" customHeight="1">
      <c r="A3" s="5"/>
      <c r="B3" s="9"/>
      <c r="C3" s="226" t="s">
        <v>0</v>
      </c>
      <c r="D3" s="227"/>
      <c r="E3" s="227"/>
      <c r="F3" s="227"/>
      <c r="G3" s="227"/>
      <c r="H3" s="5"/>
      <c r="I3" s="5"/>
      <c r="J3" s="5"/>
      <c r="K3" s="5"/>
      <c r="L3" s="10"/>
      <c r="M3" s="5"/>
    </row>
    <row r="4" spans="1:13">
      <c r="A4" s="5"/>
      <c r="B4" s="9"/>
      <c r="C4" s="160" t="s">
        <v>1</v>
      </c>
      <c r="D4" s="161" t="s">
        <v>2</v>
      </c>
      <c r="E4" s="160" t="s">
        <v>3</v>
      </c>
      <c r="F4" s="161">
        <v>4</v>
      </c>
      <c r="G4" s="5"/>
      <c r="H4" s="5"/>
      <c r="I4" s="5"/>
      <c r="J4" s="5"/>
      <c r="K4" s="5"/>
      <c r="L4" s="10"/>
      <c r="M4" s="5"/>
    </row>
    <row r="5" spans="1:13">
      <c r="A5" s="5"/>
      <c r="B5" s="9"/>
      <c r="C5" s="228" t="s">
        <v>4</v>
      </c>
      <c r="D5" s="228"/>
      <c r="E5" s="228"/>
      <c r="F5" s="228"/>
      <c r="G5" s="228"/>
      <c r="H5" s="228"/>
      <c r="I5" s="228"/>
      <c r="J5" s="228"/>
      <c r="K5" s="228"/>
      <c r="L5" s="10"/>
      <c r="M5" s="5"/>
    </row>
    <row r="6" spans="1:13" ht="17.25" thickBot="1">
      <c r="A6" s="5"/>
      <c r="B6" s="9"/>
      <c r="C6" s="247" t="s">
        <v>5</v>
      </c>
      <c r="D6" s="247"/>
      <c r="E6" s="247"/>
      <c r="F6" s="247"/>
      <c r="G6" s="247"/>
      <c r="H6" s="247"/>
      <c r="I6" s="247"/>
      <c r="J6" s="247"/>
      <c r="K6" s="247"/>
      <c r="L6" s="10"/>
      <c r="M6" s="5"/>
    </row>
    <row r="7" spans="1:13" s="18" customFormat="1">
      <c r="A7" s="17"/>
      <c r="B7" s="175"/>
      <c r="C7" s="238" t="s">
        <v>6</v>
      </c>
      <c r="D7" s="239"/>
      <c r="E7" s="239"/>
      <c r="F7" s="239"/>
      <c r="G7" s="239"/>
      <c r="H7" s="239"/>
      <c r="I7" s="239"/>
      <c r="J7" s="239"/>
      <c r="K7" s="240"/>
      <c r="L7" s="19"/>
      <c r="M7" s="17"/>
    </row>
    <row r="8" spans="1:13" ht="33" customHeight="1">
      <c r="A8" s="5"/>
      <c r="B8" s="176"/>
      <c r="C8" s="241"/>
      <c r="D8" s="242"/>
      <c r="E8" s="242"/>
      <c r="F8" s="242"/>
      <c r="G8" s="242"/>
      <c r="H8" s="242"/>
      <c r="I8" s="242"/>
      <c r="J8" s="242"/>
      <c r="K8" s="243"/>
      <c r="L8" s="10"/>
      <c r="M8" s="5"/>
    </row>
    <row r="9" spans="1:13" ht="45" customHeight="1">
      <c r="A9" s="5"/>
      <c r="B9" s="176"/>
      <c r="C9" s="244" t="s">
        <v>7</v>
      </c>
      <c r="D9" s="245"/>
      <c r="E9" s="245"/>
      <c r="F9" s="245"/>
      <c r="G9" s="245"/>
      <c r="H9" s="245"/>
      <c r="I9" s="245"/>
      <c r="J9" s="245"/>
      <c r="K9" s="246"/>
      <c r="L9" s="10"/>
      <c r="M9" s="5"/>
    </row>
    <row r="10" spans="1:13" ht="24.75" customHeight="1" thickBot="1">
      <c r="A10" s="5"/>
      <c r="B10" s="9"/>
      <c r="C10" s="250"/>
      <c r="D10" s="251"/>
      <c r="E10" s="251"/>
      <c r="F10" s="251"/>
      <c r="G10" s="251"/>
      <c r="H10" s="251"/>
      <c r="I10" s="251"/>
      <c r="J10" s="251"/>
      <c r="K10" s="252"/>
      <c r="L10" s="10"/>
      <c r="M10" s="5"/>
    </row>
    <row r="11" spans="1:13" ht="24.75" customHeight="1">
      <c r="A11" s="5"/>
      <c r="B11" s="9"/>
      <c r="C11" s="233"/>
      <c r="D11" s="235" t="s">
        <v>8</v>
      </c>
      <c r="E11" s="237" t="s">
        <v>9</v>
      </c>
      <c r="F11" s="237"/>
      <c r="G11" s="233" t="s">
        <v>10</v>
      </c>
      <c r="H11" s="235" t="s">
        <v>11</v>
      </c>
      <c r="I11" s="235" t="s">
        <v>12</v>
      </c>
      <c r="J11" s="229" t="s">
        <v>13</v>
      </c>
      <c r="K11" s="231" t="s">
        <v>14</v>
      </c>
      <c r="L11" s="10"/>
      <c r="M11" s="5"/>
    </row>
    <row r="12" spans="1:13" ht="20.25" customHeight="1" thickBot="1">
      <c r="A12" s="5"/>
      <c r="B12" s="9"/>
      <c r="C12" s="234"/>
      <c r="D12" s="236"/>
      <c r="E12" s="124" t="s">
        <v>15</v>
      </c>
      <c r="F12" s="124" t="s">
        <v>16</v>
      </c>
      <c r="G12" s="234"/>
      <c r="H12" s="236"/>
      <c r="I12" s="236"/>
      <c r="J12" s="230"/>
      <c r="K12" s="232"/>
      <c r="L12" s="10"/>
      <c r="M12" s="5"/>
    </row>
    <row r="13" spans="1:13" ht="30" customHeight="1">
      <c r="A13" s="5"/>
      <c r="B13" s="9"/>
      <c r="C13" s="185"/>
      <c r="D13" s="200">
        <v>1</v>
      </c>
      <c r="E13" s="200"/>
      <c r="F13" s="200"/>
      <c r="G13" s="216" t="s">
        <v>17</v>
      </c>
      <c r="H13" s="211"/>
      <c r="I13" s="211"/>
      <c r="J13" s="212"/>
      <c r="K13" s="201">
        <f>SUM(K14:K21)</f>
        <v>617503795</v>
      </c>
      <c r="L13" s="10"/>
      <c r="M13" s="5"/>
    </row>
    <row r="14" spans="1:13" ht="24.75" customHeight="1">
      <c r="A14" s="5"/>
      <c r="B14" s="9"/>
      <c r="C14" s="185"/>
      <c r="D14" s="187" t="s">
        <v>18</v>
      </c>
      <c r="E14" s="186"/>
      <c r="F14" s="186"/>
      <c r="G14" s="188" t="s">
        <v>19</v>
      </c>
      <c r="H14" s="187" t="s">
        <v>20</v>
      </c>
      <c r="I14" s="189">
        <v>60</v>
      </c>
      <c r="J14" s="190">
        <v>1167962</v>
      </c>
      <c r="K14" s="198">
        <f>ROUND((I14*J14),0)</f>
        <v>70077720</v>
      </c>
      <c r="L14" s="10"/>
      <c r="M14" s="5"/>
    </row>
    <row r="15" spans="1:13" ht="47.25" customHeight="1">
      <c r="A15" s="5"/>
      <c r="B15" s="9"/>
      <c r="C15" s="185"/>
      <c r="D15" s="187" t="s">
        <v>21</v>
      </c>
      <c r="E15" s="186"/>
      <c r="F15" s="186"/>
      <c r="G15" s="188" t="s">
        <v>22</v>
      </c>
      <c r="H15" s="187" t="s">
        <v>23</v>
      </c>
      <c r="I15" s="189">
        <v>25376.94</v>
      </c>
      <c r="J15" s="190">
        <v>2565</v>
      </c>
      <c r="K15" s="198">
        <f t="shared" ref="K15:K21" si="0">ROUND((I15*J15),0)</f>
        <v>65091851</v>
      </c>
      <c r="L15" s="10"/>
      <c r="M15" s="5"/>
    </row>
    <row r="16" spans="1:13" ht="25.5" customHeight="1">
      <c r="A16" s="5"/>
      <c r="B16" s="9"/>
      <c r="C16" s="185"/>
      <c r="D16" s="187" t="s">
        <v>24</v>
      </c>
      <c r="E16" s="186"/>
      <c r="F16" s="186"/>
      <c r="G16" s="188" t="s">
        <v>25</v>
      </c>
      <c r="H16" s="187" t="s">
        <v>26</v>
      </c>
      <c r="I16" s="191">
        <v>13000</v>
      </c>
      <c r="J16" s="190">
        <v>10122</v>
      </c>
      <c r="K16" s="198">
        <f t="shared" si="0"/>
        <v>131586000</v>
      </c>
      <c r="L16" s="10"/>
      <c r="M16" s="5"/>
    </row>
    <row r="17" spans="1:15" ht="29.25" customHeight="1">
      <c r="A17" s="5"/>
      <c r="B17" s="9"/>
      <c r="C17" s="185"/>
      <c r="D17" s="187" t="s">
        <v>27</v>
      </c>
      <c r="E17" s="186"/>
      <c r="F17" s="186"/>
      <c r="G17" s="188" t="s">
        <v>28</v>
      </c>
      <c r="H17" s="187" t="s">
        <v>29</v>
      </c>
      <c r="I17" s="191">
        <v>11320</v>
      </c>
      <c r="J17" s="190">
        <v>2626</v>
      </c>
      <c r="K17" s="198">
        <f t="shared" si="0"/>
        <v>29726320</v>
      </c>
      <c r="L17" s="10"/>
      <c r="M17" s="5"/>
    </row>
    <row r="18" spans="1:15" ht="30" customHeight="1">
      <c r="A18" s="5"/>
      <c r="B18" s="9"/>
      <c r="C18" s="185"/>
      <c r="D18" s="192" t="s">
        <v>30</v>
      </c>
      <c r="E18" s="186"/>
      <c r="F18" s="186"/>
      <c r="G18" s="188" t="s">
        <v>31</v>
      </c>
      <c r="H18" s="187" t="s">
        <v>26</v>
      </c>
      <c r="I18" s="191">
        <v>775.74</v>
      </c>
      <c r="J18" s="190">
        <v>130471</v>
      </c>
      <c r="K18" s="198">
        <f t="shared" si="0"/>
        <v>101211574</v>
      </c>
      <c r="L18" s="10"/>
      <c r="M18" s="5"/>
    </row>
    <row r="19" spans="1:15" ht="27.75" customHeight="1">
      <c r="A19" s="5"/>
      <c r="B19" s="9"/>
      <c r="C19" s="185"/>
      <c r="D19" s="192" t="s">
        <v>32</v>
      </c>
      <c r="E19" s="186"/>
      <c r="F19" s="186"/>
      <c r="G19" s="188" t="s">
        <v>33</v>
      </c>
      <c r="H19" s="187" t="s">
        <v>34</v>
      </c>
      <c r="I19" s="191">
        <v>1268.8499999999999</v>
      </c>
      <c r="J19" s="190">
        <v>60835</v>
      </c>
      <c r="K19" s="198">
        <f t="shared" si="0"/>
        <v>77190490</v>
      </c>
      <c r="L19" s="10"/>
      <c r="M19" s="5"/>
    </row>
    <row r="20" spans="1:15" ht="29.25" customHeight="1">
      <c r="A20" s="5"/>
      <c r="B20" s="9"/>
      <c r="C20" s="185"/>
      <c r="D20" s="192" t="s">
        <v>35</v>
      </c>
      <c r="E20" s="186"/>
      <c r="F20" s="186"/>
      <c r="G20" s="188" t="s">
        <v>36</v>
      </c>
      <c r="H20" s="187" t="s">
        <v>37</v>
      </c>
      <c r="I20" s="191">
        <v>947</v>
      </c>
      <c r="J20" s="190">
        <v>14920</v>
      </c>
      <c r="K20" s="198">
        <f t="shared" si="0"/>
        <v>14129240</v>
      </c>
      <c r="L20" s="10"/>
      <c r="M20" s="5"/>
    </row>
    <row r="21" spans="1:15" ht="29.25" customHeight="1">
      <c r="A21" s="5"/>
      <c r="B21" s="9"/>
      <c r="C21" s="185"/>
      <c r="D21" s="192" t="s">
        <v>38</v>
      </c>
      <c r="E21" s="186"/>
      <c r="F21" s="186"/>
      <c r="G21" s="188" t="s">
        <v>39</v>
      </c>
      <c r="H21" s="187" t="s">
        <v>40</v>
      </c>
      <c r="I21" s="191">
        <v>600</v>
      </c>
      <c r="J21" s="190">
        <v>214151</v>
      </c>
      <c r="K21" s="198">
        <f t="shared" si="0"/>
        <v>128490600</v>
      </c>
      <c r="L21" s="10"/>
      <c r="M21" s="5"/>
    </row>
    <row r="22" spans="1:15" ht="30" customHeight="1">
      <c r="A22" s="5"/>
      <c r="B22" s="9"/>
      <c r="C22" s="185"/>
      <c r="D22" s="202">
        <v>2</v>
      </c>
      <c r="E22" s="202"/>
      <c r="F22" s="202"/>
      <c r="G22" s="216" t="s">
        <v>41</v>
      </c>
      <c r="H22" s="211"/>
      <c r="I22" s="211"/>
      <c r="J22" s="212"/>
      <c r="K22" s="203">
        <f>SUM(K23:K27)</f>
        <v>596555724</v>
      </c>
      <c r="L22" s="10"/>
      <c r="M22" s="5"/>
    </row>
    <row r="23" spans="1:15" ht="30" customHeight="1">
      <c r="A23" s="5"/>
      <c r="B23" s="9"/>
      <c r="C23" s="185"/>
      <c r="D23" s="193" t="s">
        <v>42</v>
      </c>
      <c r="E23" s="186"/>
      <c r="F23" s="186"/>
      <c r="G23" s="188" t="s">
        <v>19</v>
      </c>
      <c r="H23" s="187" t="s">
        <v>20</v>
      </c>
      <c r="I23" s="189">
        <v>60</v>
      </c>
      <c r="J23" s="194">
        <v>1167962</v>
      </c>
      <c r="K23" s="198">
        <f>ROUND((I23*J23),0)</f>
        <v>70077720</v>
      </c>
      <c r="L23" s="10"/>
      <c r="M23" s="5"/>
    </row>
    <row r="24" spans="1:15" ht="50.25" customHeight="1">
      <c r="A24" s="5"/>
      <c r="B24" s="9"/>
      <c r="C24" s="185"/>
      <c r="D24" s="193" t="s">
        <v>43</v>
      </c>
      <c r="E24" s="186"/>
      <c r="F24" s="186"/>
      <c r="G24" s="188" t="s">
        <v>22</v>
      </c>
      <c r="H24" s="187" t="s">
        <v>23</v>
      </c>
      <c r="I24" s="189">
        <v>27327.66</v>
      </c>
      <c r="J24" s="194">
        <v>2565</v>
      </c>
      <c r="K24" s="198">
        <f t="shared" ref="K24:K27" si="1">ROUND((I24*J24),0)</f>
        <v>70095448</v>
      </c>
      <c r="L24" s="10"/>
      <c r="M24" s="5"/>
    </row>
    <row r="25" spans="1:15" ht="30" customHeight="1">
      <c r="A25" s="5"/>
      <c r="B25" s="9"/>
      <c r="C25" s="185"/>
      <c r="D25" s="193" t="s">
        <v>44</v>
      </c>
      <c r="E25" s="186"/>
      <c r="F25" s="186"/>
      <c r="G25" s="188" t="s">
        <v>25</v>
      </c>
      <c r="H25" s="187" t="s">
        <v>26</v>
      </c>
      <c r="I25" s="191">
        <v>25637</v>
      </c>
      <c r="J25" s="194">
        <v>10122</v>
      </c>
      <c r="K25" s="198">
        <f t="shared" si="1"/>
        <v>259497714</v>
      </c>
      <c r="L25" s="10"/>
      <c r="M25" s="5"/>
    </row>
    <row r="26" spans="1:15" ht="30" customHeight="1">
      <c r="A26" s="5"/>
      <c r="B26" s="9"/>
      <c r="C26" s="185"/>
      <c r="D26" s="193" t="s">
        <v>45</v>
      </c>
      <c r="E26" s="186"/>
      <c r="F26" s="186"/>
      <c r="G26" s="188" t="s">
        <v>28</v>
      </c>
      <c r="H26" s="187" t="s">
        <v>29</v>
      </c>
      <c r="I26" s="191">
        <v>10320</v>
      </c>
      <c r="J26" s="194">
        <v>2626</v>
      </c>
      <c r="K26" s="198">
        <f t="shared" si="1"/>
        <v>27100320</v>
      </c>
      <c r="L26" s="10"/>
      <c r="M26" s="5"/>
    </row>
    <row r="27" spans="1:15" ht="30" customHeight="1">
      <c r="A27" s="5"/>
      <c r="B27" s="9"/>
      <c r="C27" s="185"/>
      <c r="D27" s="193" t="s">
        <v>46</v>
      </c>
      <c r="E27" s="186"/>
      <c r="F27" s="186"/>
      <c r="G27" s="188" t="s">
        <v>31</v>
      </c>
      <c r="H27" s="187" t="s">
        <v>26</v>
      </c>
      <c r="I27" s="191">
        <v>1301.32</v>
      </c>
      <c r="J27" s="194">
        <v>130471</v>
      </c>
      <c r="K27" s="198">
        <f t="shared" si="1"/>
        <v>169784522</v>
      </c>
      <c r="L27" s="10"/>
      <c r="M27" s="5"/>
    </row>
    <row r="28" spans="1:15" ht="30" customHeight="1">
      <c r="A28" s="5"/>
      <c r="B28" s="9"/>
      <c r="C28" s="185"/>
      <c r="D28" s="202">
        <v>3</v>
      </c>
      <c r="E28" s="202"/>
      <c r="F28" s="202"/>
      <c r="G28" s="216" t="s">
        <v>47</v>
      </c>
      <c r="H28" s="211"/>
      <c r="I28" s="211"/>
      <c r="J28" s="212"/>
      <c r="K28" s="203">
        <f>SUM(K29:K33)</f>
        <v>587759488</v>
      </c>
      <c r="L28" s="10"/>
      <c r="M28" s="5"/>
      <c r="N28" s="214">
        <f>K28*30%</f>
        <v>176327846.40000001</v>
      </c>
      <c r="O28" s="215">
        <f>N28/1423500</f>
        <v>123.86922824025291</v>
      </c>
    </row>
    <row r="29" spans="1:15" ht="75" customHeight="1">
      <c r="A29" s="5"/>
      <c r="B29" s="9"/>
      <c r="C29" s="185"/>
      <c r="D29" s="193" t="s">
        <v>48</v>
      </c>
      <c r="E29" s="186"/>
      <c r="F29" s="186"/>
      <c r="G29" s="195" t="s">
        <v>49</v>
      </c>
      <c r="H29" s="193" t="s">
        <v>29</v>
      </c>
      <c r="I29" s="213">
        <v>1430</v>
      </c>
      <c r="J29" s="197">
        <v>83204</v>
      </c>
      <c r="K29" s="198">
        <f>ROUND((I29*J29),0)</f>
        <v>118981720</v>
      </c>
      <c r="L29" s="10"/>
      <c r="M29" s="5"/>
    </row>
    <row r="30" spans="1:15" ht="52.5" customHeight="1">
      <c r="A30" s="5"/>
      <c r="B30" s="9"/>
      <c r="C30" s="185"/>
      <c r="D30" s="193" t="s">
        <v>50</v>
      </c>
      <c r="E30" s="186"/>
      <c r="F30" s="186"/>
      <c r="G30" s="195" t="s">
        <v>51</v>
      </c>
      <c r="H30" s="193" t="s">
        <v>37</v>
      </c>
      <c r="I30" s="213">
        <v>16041</v>
      </c>
      <c r="J30" s="197">
        <v>5248</v>
      </c>
      <c r="K30" s="198">
        <f t="shared" ref="K30:K33" si="2">ROUND((I30*J30),0)</f>
        <v>84183168</v>
      </c>
      <c r="L30" s="10"/>
      <c r="M30" s="5"/>
    </row>
    <row r="31" spans="1:15" ht="51.75" customHeight="1">
      <c r="A31" s="5"/>
      <c r="B31" s="9"/>
      <c r="C31" s="185"/>
      <c r="D31" s="193" t="s">
        <v>52</v>
      </c>
      <c r="E31" s="186"/>
      <c r="F31" s="186"/>
      <c r="G31" s="195" t="s">
        <v>53</v>
      </c>
      <c r="H31" s="193" t="s">
        <v>40</v>
      </c>
      <c r="I31" s="213">
        <v>200</v>
      </c>
      <c r="J31" s="197">
        <v>1047060</v>
      </c>
      <c r="K31" s="198">
        <f t="shared" si="2"/>
        <v>209412000</v>
      </c>
      <c r="L31" s="10"/>
      <c r="M31" s="5"/>
    </row>
    <row r="32" spans="1:15" ht="40.5" customHeight="1">
      <c r="A32" s="5"/>
      <c r="B32" s="9"/>
      <c r="C32" s="185"/>
      <c r="D32" s="193" t="s">
        <v>54</v>
      </c>
      <c r="E32" s="186"/>
      <c r="F32" s="186"/>
      <c r="G32" s="195" t="s">
        <v>55</v>
      </c>
      <c r="H32" s="193" t="s">
        <v>56</v>
      </c>
      <c r="I32" s="213">
        <v>29</v>
      </c>
      <c r="J32" s="197">
        <v>3447400</v>
      </c>
      <c r="K32" s="198">
        <f t="shared" si="2"/>
        <v>99974600</v>
      </c>
      <c r="L32" s="10"/>
      <c r="M32" s="5"/>
    </row>
    <row r="33" spans="1:14" ht="48.75" customHeight="1" thickBot="1">
      <c r="A33" s="5"/>
      <c r="B33" s="9"/>
      <c r="C33" s="185"/>
      <c r="D33" s="193" t="s">
        <v>57</v>
      </c>
      <c r="E33" s="186"/>
      <c r="F33" s="186"/>
      <c r="G33" s="195" t="s">
        <v>58</v>
      </c>
      <c r="H33" s="193" t="s">
        <v>56</v>
      </c>
      <c r="I33" s="213">
        <v>70</v>
      </c>
      <c r="J33" s="197">
        <v>1074400</v>
      </c>
      <c r="K33" s="198">
        <f t="shared" si="2"/>
        <v>75208000</v>
      </c>
      <c r="L33" s="10"/>
      <c r="M33" s="5"/>
    </row>
    <row r="34" spans="1:14" ht="30" customHeight="1" thickBot="1">
      <c r="A34" s="5"/>
      <c r="B34" s="9"/>
      <c r="C34" s="199"/>
      <c r="D34" s="265" t="s">
        <v>59</v>
      </c>
      <c r="E34" s="266"/>
      <c r="F34" s="266"/>
      <c r="G34" s="266"/>
      <c r="H34" s="266"/>
      <c r="I34" s="266"/>
      <c r="J34" s="266"/>
      <c r="K34" s="206">
        <f>+K13+K22+K28</f>
        <v>1801819007</v>
      </c>
      <c r="L34" s="10"/>
      <c r="M34" s="5"/>
    </row>
    <row r="35" spans="1:14" s="3" customFormat="1" thickBot="1">
      <c r="A35" s="11"/>
      <c r="B35" s="12"/>
      <c r="C35" s="125"/>
      <c r="D35" s="125"/>
      <c r="E35" s="125"/>
      <c r="F35" s="125"/>
      <c r="G35" s="125"/>
      <c r="H35" s="125"/>
      <c r="I35" s="125"/>
      <c r="J35" s="125"/>
      <c r="K35" s="126"/>
      <c r="L35" s="13"/>
      <c r="M35" s="11"/>
    </row>
    <row r="36" spans="1:14" s="3" customFormat="1" ht="30" customHeight="1">
      <c r="A36" s="11"/>
      <c r="B36" s="12"/>
      <c r="C36" s="127"/>
      <c r="D36" s="128"/>
      <c r="E36" s="127"/>
      <c r="F36" s="127"/>
      <c r="G36" s="262"/>
      <c r="H36" s="263"/>
      <c r="I36" s="264"/>
      <c r="J36" s="129"/>
      <c r="K36" s="130"/>
      <c r="L36" s="13"/>
      <c r="M36" s="11"/>
    </row>
    <row r="37" spans="1:14" s="3" customFormat="1" ht="30" customHeight="1">
      <c r="A37" s="11"/>
      <c r="B37" s="12"/>
      <c r="C37" s="127"/>
      <c r="D37" s="128"/>
      <c r="E37" s="127"/>
      <c r="F37" s="127"/>
      <c r="G37" s="131"/>
      <c r="H37" s="132"/>
      <c r="I37" s="133"/>
      <c r="J37" s="134"/>
      <c r="K37" s="135"/>
      <c r="L37" s="13"/>
      <c r="M37" s="11"/>
    </row>
    <row r="38" spans="1:14" s="3" customFormat="1" ht="30" customHeight="1">
      <c r="A38" s="11"/>
      <c r="B38" s="12"/>
      <c r="C38" s="127"/>
      <c r="D38" s="136"/>
      <c r="E38" s="136"/>
      <c r="F38" s="136"/>
      <c r="G38" s="131"/>
      <c r="H38" s="137"/>
      <c r="I38" s="138"/>
      <c r="J38" s="139"/>
      <c r="K38" s="135"/>
      <c r="L38" s="13"/>
      <c r="M38" s="11"/>
    </row>
    <row r="39" spans="1:14" s="3" customFormat="1" ht="30" customHeight="1">
      <c r="A39" s="11"/>
      <c r="B39" s="12"/>
      <c r="C39" s="127"/>
      <c r="D39" s="136"/>
      <c r="E39" s="136"/>
      <c r="F39" s="136"/>
      <c r="G39" s="140" t="s">
        <v>60</v>
      </c>
      <c r="H39" s="137"/>
      <c r="I39" s="138"/>
      <c r="J39" s="139"/>
      <c r="K39" s="141">
        <f>K34</f>
        <v>1801819007</v>
      </c>
      <c r="L39" s="13"/>
      <c r="M39" s="11"/>
    </row>
    <row r="40" spans="1:14" s="3" customFormat="1" ht="30" customHeight="1">
      <c r="A40" s="11"/>
      <c r="B40" s="12"/>
      <c r="C40" s="127"/>
      <c r="D40" s="128"/>
      <c r="E40" s="127"/>
      <c r="F40" s="127"/>
      <c r="G40" s="131"/>
      <c r="H40" s="131"/>
      <c r="I40" s="131"/>
      <c r="J40" s="131"/>
      <c r="K40" s="135"/>
      <c r="L40" s="13"/>
      <c r="M40" s="11"/>
    </row>
    <row r="41" spans="1:14" s="3" customFormat="1" ht="30" customHeight="1">
      <c r="A41" s="11"/>
      <c r="B41" s="12"/>
      <c r="C41" s="127"/>
      <c r="D41" s="128"/>
      <c r="E41" s="127"/>
      <c r="F41" s="127"/>
      <c r="G41" s="142"/>
      <c r="H41" s="137"/>
      <c r="I41" s="138"/>
      <c r="J41" s="143"/>
      <c r="K41" s="135"/>
      <c r="L41" s="13"/>
      <c r="M41" s="11"/>
    </row>
    <row r="42" spans="1:14" s="3" customFormat="1" ht="30" customHeight="1" thickBot="1">
      <c r="A42" s="11"/>
      <c r="B42" s="12"/>
      <c r="C42" s="127"/>
      <c r="D42" s="128"/>
      <c r="E42" s="127"/>
      <c r="F42" s="144"/>
      <c r="G42" s="142"/>
      <c r="H42" s="137"/>
      <c r="I42" s="138"/>
      <c r="J42" s="143"/>
      <c r="K42" s="141"/>
      <c r="L42" s="13"/>
      <c r="M42" s="11"/>
    </row>
    <row r="43" spans="1:14" s="3" customFormat="1" ht="30" customHeight="1" thickBot="1">
      <c r="A43" s="11"/>
      <c r="B43" s="12"/>
      <c r="C43" s="127"/>
      <c r="D43" s="128"/>
      <c r="E43" s="127"/>
      <c r="F43" s="127"/>
      <c r="G43" s="145" t="s">
        <v>61</v>
      </c>
      <c r="H43" s="146"/>
      <c r="I43" s="147"/>
      <c r="J43" s="207"/>
      <c r="K43" s="208">
        <f>K39</f>
        <v>1801819007</v>
      </c>
      <c r="L43" s="13"/>
      <c r="M43" s="11"/>
      <c r="N43" s="210"/>
    </row>
    <row r="44" spans="1:14" s="3" customFormat="1" thickBot="1">
      <c r="A44" s="11"/>
      <c r="B44" s="12"/>
      <c r="C44" s="127"/>
      <c r="D44" s="128"/>
      <c r="E44" s="128"/>
      <c r="F44" s="128"/>
      <c r="G44" s="127"/>
      <c r="H44" s="127"/>
      <c r="I44" s="149"/>
      <c r="J44" s="150"/>
      <c r="K44" s="151"/>
      <c r="L44" s="13"/>
      <c r="M44" s="11"/>
    </row>
    <row r="45" spans="1:14" s="3" customFormat="1" thickBot="1">
      <c r="A45" s="11"/>
      <c r="B45" s="12"/>
      <c r="C45" s="152"/>
      <c r="D45" s="260"/>
      <c r="E45" s="260"/>
      <c r="F45" s="260"/>
      <c r="G45" s="260"/>
      <c r="H45" s="260"/>
      <c r="I45" s="260"/>
      <c r="J45" s="260"/>
      <c r="K45" s="261"/>
      <c r="L45" s="14"/>
      <c r="M45" s="11"/>
    </row>
    <row r="46" spans="1:14" s="3" customFormat="1" ht="33.75" customHeight="1">
      <c r="A46" s="11"/>
      <c r="B46" s="12"/>
      <c r="C46" s="248" t="s">
        <v>62</v>
      </c>
      <c r="D46" s="249"/>
      <c r="E46" s="249"/>
      <c r="F46" s="249"/>
      <c r="G46" s="249"/>
      <c r="H46" s="259" t="s">
        <v>63</v>
      </c>
      <c r="I46" s="259"/>
      <c r="J46" s="259"/>
      <c r="K46" s="153" t="s">
        <v>64</v>
      </c>
      <c r="L46" s="15"/>
      <c r="M46" s="11"/>
    </row>
    <row r="47" spans="1:14" s="3" customFormat="1" ht="47.25" customHeight="1">
      <c r="A47" s="11"/>
      <c r="B47" s="12"/>
      <c r="C47" s="248" t="s">
        <v>65</v>
      </c>
      <c r="D47" s="249"/>
      <c r="E47" s="249"/>
      <c r="F47" s="249"/>
      <c r="G47" s="249"/>
      <c r="H47" s="258" t="s">
        <v>66</v>
      </c>
      <c r="I47" s="258"/>
      <c r="J47" s="154" t="s">
        <v>67</v>
      </c>
      <c r="K47" s="209">
        <v>0.28999999999999998</v>
      </c>
      <c r="L47" s="15"/>
      <c r="M47" s="11"/>
    </row>
    <row r="48" spans="1:14" s="3" customFormat="1" ht="35.25" customHeight="1">
      <c r="A48" s="11"/>
      <c r="B48" s="12"/>
      <c r="C48" s="248" t="s">
        <v>68</v>
      </c>
      <c r="D48" s="249"/>
      <c r="E48" s="249"/>
      <c r="F48" s="249"/>
      <c r="G48" s="249"/>
      <c r="H48" s="255" t="s">
        <v>69</v>
      </c>
      <c r="I48" s="256"/>
      <c r="J48" s="154" t="s">
        <v>70</v>
      </c>
      <c r="K48" s="209">
        <v>0.01</v>
      </c>
      <c r="L48" s="15"/>
      <c r="M48" s="11"/>
    </row>
    <row r="49" spans="1:13" s="4" customFormat="1" ht="58.5" customHeight="1">
      <c r="A49" s="11"/>
      <c r="B49" s="12"/>
      <c r="C49" s="164"/>
      <c r="E49" s="165"/>
      <c r="F49" s="165"/>
      <c r="G49" s="166"/>
      <c r="H49" s="257" t="s">
        <v>71</v>
      </c>
      <c r="I49" s="258"/>
      <c r="J49" s="154" t="s">
        <v>72</v>
      </c>
      <c r="K49" s="209">
        <v>0.05</v>
      </c>
      <c r="L49" s="13"/>
      <c r="M49" s="11"/>
    </row>
    <row r="50" spans="1:13" ht="57" customHeight="1">
      <c r="A50" s="5"/>
      <c r="B50" s="9"/>
      <c r="C50" s="167"/>
      <c r="D50" s="168"/>
      <c r="E50" s="168"/>
      <c r="F50" s="168"/>
      <c r="G50" s="169"/>
      <c r="H50" s="258" t="s">
        <v>73</v>
      </c>
      <c r="I50" s="258"/>
      <c r="J50" s="154" t="s">
        <v>74</v>
      </c>
      <c r="K50" s="209">
        <v>0.35</v>
      </c>
      <c r="L50" s="10"/>
      <c r="M50" s="5"/>
    </row>
    <row r="51" spans="1:13" ht="17.25" thickBot="1">
      <c r="A51" s="5"/>
      <c r="B51" s="9"/>
      <c r="C51" s="174"/>
      <c r="D51" s="172"/>
      <c r="E51" s="172"/>
      <c r="F51" s="172"/>
      <c r="G51" s="173"/>
      <c r="H51" s="253"/>
      <c r="I51" s="253"/>
      <c r="J51" s="253"/>
      <c r="K51" s="254"/>
      <c r="L51" s="10"/>
      <c r="M51" s="5"/>
    </row>
    <row r="52" spans="1:13" ht="17.25" thickBot="1">
      <c r="A52" s="5"/>
      <c r="B52" s="179"/>
      <c r="C52" s="180"/>
      <c r="D52" s="180"/>
      <c r="E52" s="181"/>
      <c r="F52" s="180"/>
      <c r="G52" s="182"/>
      <c r="H52" s="180"/>
      <c r="I52" s="180"/>
      <c r="J52" s="180"/>
      <c r="K52" s="180"/>
      <c r="L52" s="183"/>
      <c r="M52" s="5"/>
    </row>
    <row r="53" spans="1:13" ht="17.25" thickTop="1">
      <c r="A53" s="5"/>
      <c r="B53" s="5"/>
      <c r="C53" s="5"/>
      <c r="D53" s="5"/>
      <c r="E53" s="6"/>
      <c r="F53" s="5"/>
      <c r="G53" s="5"/>
      <c r="H53" s="5"/>
      <c r="I53" s="5"/>
      <c r="J53" s="5"/>
      <c r="K53" s="5"/>
      <c r="L53" s="5"/>
      <c r="M53" s="5"/>
    </row>
  </sheetData>
  <mergeCells count="26">
    <mergeCell ref="C47:G47"/>
    <mergeCell ref="C10:K10"/>
    <mergeCell ref="H51:K51"/>
    <mergeCell ref="C48:G48"/>
    <mergeCell ref="H48:I48"/>
    <mergeCell ref="H49:I49"/>
    <mergeCell ref="H50:I50"/>
    <mergeCell ref="C46:G46"/>
    <mergeCell ref="H46:J46"/>
    <mergeCell ref="H47:I47"/>
    <mergeCell ref="D45:K45"/>
    <mergeCell ref="G36:I36"/>
    <mergeCell ref="I11:I12"/>
    <mergeCell ref="D34:J34"/>
    <mergeCell ref="C3:G3"/>
    <mergeCell ref="C5:K5"/>
    <mergeCell ref="J11:J12"/>
    <mergeCell ref="K11:K12"/>
    <mergeCell ref="C11:C12"/>
    <mergeCell ref="D11:D12"/>
    <mergeCell ref="G11:G12"/>
    <mergeCell ref="H11:H12"/>
    <mergeCell ref="E11:F11"/>
    <mergeCell ref="C7:K8"/>
    <mergeCell ref="C9:K9"/>
    <mergeCell ref="C6:K6"/>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7"/>
  <sheetViews>
    <sheetView showGridLines="0" view="pageBreakPreview" topLeftCell="A13" zoomScale="87" zoomScaleNormal="100" zoomScaleSheetLayoutView="87" zoomScalePageLayoutView="91" workbookViewId="0">
      <selection activeCell="Q50" sqref="Q50"/>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77"/>
      <c r="D2" s="177"/>
      <c r="E2" s="178"/>
      <c r="F2" s="177"/>
      <c r="G2" s="177"/>
      <c r="H2" s="177"/>
      <c r="I2" s="177"/>
      <c r="J2" s="177"/>
      <c r="K2" s="177"/>
      <c r="L2" s="8"/>
      <c r="M2" s="5"/>
    </row>
    <row r="3" spans="1:13" ht="26.25" customHeight="1">
      <c r="A3" s="5"/>
      <c r="B3" s="9"/>
      <c r="C3" s="272" t="s">
        <v>0</v>
      </c>
      <c r="D3" s="272"/>
      <c r="E3" s="272"/>
      <c r="F3" s="272"/>
      <c r="G3" s="5"/>
      <c r="H3" s="5"/>
      <c r="I3" s="5"/>
      <c r="J3" s="5"/>
      <c r="K3" s="5"/>
      <c r="L3" s="10"/>
      <c r="M3" s="5"/>
    </row>
    <row r="4" spans="1:13">
      <c r="A4" s="5"/>
      <c r="B4" s="9"/>
      <c r="C4" s="158" t="s">
        <v>1</v>
      </c>
      <c r="D4" s="159" t="s">
        <v>2</v>
      </c>
      <c r="E4" s="158" t="s">
        <v>3</v>
      </c>
      <c r="F4" s="159">
        <v>4</v>
      </c>
      <c r="G4" s="5"/>
      <c r="H4" s="5"/>
      <c r="I4" s="5"/>
      <c r="J4" s="5"/>
      <c r="K4" s="5"/>
      <c r="L4" s="10"/>
      <c r="M4" s="5"/>
    </row>
    <row r="5" spans="1:13">
      <c r="A5" s="5"/>
      <c r="B5" s="9"/>
      <c r="C5" s="273" t="s">
        <v>4</v>
      </c>
      <c r="D5" s="273"/>
      <c r="E5" s="273"/>
      <c r="F5" s="273"/>
      <c r="G5" s="273"/>
      <c r="H5" s="273"/>
      <c r="I5" s="273"/>
      <c r="J5" s="273"/>
      <c r="K5" s="273"/>
      <c r="L5" s="10"/>
      <c r="M5" s="5"/>
    </row>
    <row r="6" spans="1:13" ht="17.25" thickBot="1">
      <c r="A6" s="5"/>
      <c r="B6" s="9"/>
      <c r="C6" s="247" t="s">
        <v>75</v>
      </c>
      <c r="D6" s="247"/>
      <c r="E6" s="247"/>
      <c r="F6" s="247"/>
      <c r="G6" s="247"/>
      <c r="H6" s="247"/>
      <c r="I6" s="247"/>
      <c r="J6" s="247"/>
      <c r="K6" s="247"/>
      <c r="L6" s="10"/>
      <c r="M6" s="5"/>
    </row>
    <row r="7" spans="1:13" s="18" customFormat="1" ht="16.5" customHeight="1">
      <c r="A7" s="17"/>
      <c r="B7" s="175"/>
      <c r="C7" s="274" t="s">
        <v>76</v>
      </c>
      <c r="D7" s="275"/>
      <c r="E7" s="275"/>
      <c r="F7" s="275"/>
      <c r="G7" s="275"/>
      <c r="H7" s="275"/>
      <c r="I7" s="275"/>
      <c r="J7" s="275"/>
      <c r="K7" s="276"/>
      <c r="L7" s="19"/>
      <c r="M7" s="17"/>
    </row>
    <row r="8" spans="1:13" ht="33.75" customHeight="1" thickBot="1">
      <c r="A8" s="5"/>
      <c r="B8" s="176"/>
      <c r="C8" s="277"/>
      <c r="D8" s="278"/>
      <c r="E8" s="278"/>
      <c r="F8" s="278"/>
      <c r="G8" s="278"/>
      <c r="H8" s="278"/>
      <c r="I8" s="278"/>
      <c r="J8" s="278"/>
      <c r="K8" s="279"/>
      <c r="L8" s="10"/>
      <c r="M8" s="5"/>
    </row>
    <row r="9" spans="1:13" ht="34.5" customHeight="1">
      <c r="A9" s="5"/>
      <c r="B9" s="176"/>
      <c r="C9" s="280" t="s">
        <v>77</v>
      </c>
      <c r="D9" s="281"/>
      <c r="E9" s="281"/>
      <c r="F9" s="281"/>
      <c r="G9" s="281"/>
      <c r="H9" s="281"/>
      <c r="I9" s="281"/>
      <c r="J9" s="281"/>
      <c r="K9" s="282"/>
      <c r="L9" s="10"/>
      <c r="M9" s="5"/>
    </row>
    <row r="10" spans="1:13" ht="30" customHeight="1" thickBot="1">
      <c r="A10" s="5"/>
      <c r="B10" s="176"/>
      <c r="C10" s="283"/>
      <c r="D10" s="283"/>
      <c r="E10" s="283"/>
      <c r="F10" s="283"/>
      <c r="G10" s="283"/>
      <c r="H10" s="283"/>
      <c r="I10" s="283"/>
      <c r="J10" s="283"/>
      <c r="K10" s="284"/>
      <c r="L10" s="10"/>
      <c r="M10" s="5"/>
    </row>
    <row r="11" spans="1:13" ht="30" customHeight="1">
      <c r="A11" s="5"/>
      <c r="B11" s="9"/>
      <c r="C11" s="233"/>
      <c r="D11" s="235" t="s">
        <v>8</v>
      </c>
      <c r="E11" s="237" t="s">
        <v>9</v>
      </c>
      <c r="F11" s="237"/>
      <c r="G11" s="233" t="s">
        <v>78</v>
      </c>
      <c r="H11" s="235" t="s">
        <v>11</v>
      </c>
      <c r="I11" s="235" t="s">
        <v>12</v>
      </c>
      <c r="J11" s="229" t="s">
        <v>13</v>
      </c>
      <c r="K11" s="231" t="s">
        <v>14</v>
      </c>
      <c r="L11" s="10"/>
      <c r="M11" s="5"/>
    </row>
    <row r="12" spans="1:13" ht="30" customHeight="1" thickBot="1">
      <c r="A12" s="5"/>
      <c r="B12" s="9"/>
      <c r="C12" s="234"/>
      <c r="D12" s="236"/>
      <c r="E12" s="124" t="s">
        <v>15</v>
      </c>
      <c r="F12" s="124" t="s">
        <v>16</v>
      </c>
      <c r="G12" s="234"/>
      <c r="H12" s="236"/>
      <c r="I12" s="236"/>
      <c r="J12" s="230"/>
      <c r="K12" s="232"/>
      <c r="L12" s="10"/>
      <c r="M12" s="5"/>
    </row>
    <row r="13" spans="1:13" ht="30" customHeight="1">
      <c r="A13" s="5"/>
      <c r="B13" s="9"/>
      <c r="C13" s="185"/>
      <c r="D13" s="200"/>
      <c r="E13" s="200"/>
      <c r="F13" s="200"/>
      <c r="G13" s="267"/>
      <c r="H13" s="268"/>
      <c r="I13" s="268"/>
      <c r="J13" s="269"/>
      <c r="K13" s="201"/>
      <c r="L13" s="10"/>
      <c r="M13" s="5"/>
    </row>
    <row r="14" spans="1:13">
      <c r="A14" s="5"/>
      <c r="B14" s="9"/>
      <c r="C14" s="185"/>
      <c r="D14" s="187"/>
      <c r="E14" s="186"/>
      <c r="F14" s="186"/>
      <c r="G14" s="188"/>
      <c r="H14" s="187"/>
      <c r="I14" s="189"/>
      <c r="J14" s="190"/>
      <c r="K14" s="198"/>
      <c r="L14" s="10"/>
      <c r="M14" s="5"/>
    </row>
    <row r="15" spans="1:13">
      <c r="A15" s="5"/>
      <c r="B15" s="9"/>
      <c r="C15" s="185"/>
      <c r="D15" s="187"/>
      <c r="E15" s="186"/>
      <c r="F15" s="186"/>
      <c r="G15" s="188"/>
      <c r="H15" s="187"/>
      <c r="I15" s="189"/>
      <c r="J15" s="190"/>
      <c r="K15" s="198"/>
      <c r="L15" s="10"/>
      <c r="M15" s="5"/>
    </row>
    <row r="16" spans="1:13">
      <c r="A16" s="5"/>
      <c r="B16" s="9"/>
      <c r="C16" s="185"/>
      <c r="D16" s="187"/>
      <c r="E16" s="186"/>
      <c r="F16" s="186"/>
      <c r="G16" s="188"/>
      <c r="H16" s="187"/>
      <c r="I16" s="189"/>
      <c r="J16" s="190"/>
      <c r="K16" s="198"/>
      <c r="L16" s="10"/>
      <c r="M16" s="5"/>
    </row>
    <row r="17" spans="1:13">
      <c r="A17" s="5"/>
      <c r="B17" s="9"/>
      <c r="C17" s="185"/>
      <c r="D17" s="187"/>
      <c r="E17" s="186"/>
      <c r="F17" s="186"/>
      <c r="G17" s="188"/>
      <c r="H17" s="187"/>
      <c r="I17" s="191"/>
      <c r="J17" s="190"/>
      <c r="K17" s="198"/>
      <c r="L17" s="10"/>
      <c r="M17" s="5"/>
    </row>
    <row r="18" spans="1:13">
      <c r="A18" s="5"/>
      <c r="B18" s="9"/>
      <c r="C18" s="185"/>
      <c r="D18" s="187"/>
      <c r="E18" s="186"/>
      <c r="F18" s="186"/>
      <c r="G18" s="188"/>
      <c r="H18" s="187"/>
      <c r="I18" s="191"/>
      <c r="J18" s="190"/>
      <c r="K18" s="198"/>
      <c r="L18" s="10"/>
      <c r="M18" s="5"/>
    </row>
    <row r="19" spans="1:13">
      <c r="A19" s="5"/>
      <c r="B19" s="9"/>
      <c r="C19" s="185"/>
      <c r="D19" s="192"/>
      <c r="E19" s="186"/>
      <c r="F19" s="186"/>
      <c r="G19" s="188"/>
      <c r="H19" s="187"/>
      <c r="I19" s="191"/>
      <c r="J19" s="190"/>
      <c r="K19" s="198"/>
      <c r="L19" s="10"/>
      <c r="M19" s="5"/>
    </row>
    <row r="20" spans="1:13" ht="30" customHeight="1">
      <c r="A20" s="5"/>
      <c r="B20" s="9"/>
      <c r="C20" s="185"/>
      <c r="D20" s="202"/>
      <c r="E20" s="202"/>
      <c r="F20" s="202"/>
      <c r="G20" s="267"/>
      <c r="H20" s="268"/>
      <c r="I20" s="268"/>
      <c r="J20" s="269"/>
      <c r="K20" s="203"/>
      <c r="L20" s="10"/>
      <c r="M20" s="5"/>
    </row>
    <row r="21" spans="1:13">
      <c r="A21" s="5"/>
      <c r="B21" s="9"/>
      <c r="C21" s="185"/>
      <c r="D21" s="193"/>
      <c r="E21" s="186"/>
      <c r="F21" s="186"/>
      <c r="G21" s="188"/>
      <c r="H21" s="187"/>
      <c r="I21" s="189"/>
      <c r="J21" s="194"/>
      <c r="K21" s="198"/>
      <c r="L21" s="10"/>
      <c r="M21" s="5"/>
    </row>
    <row r="22" spans="1:13">
      <c r="A22" s="5"/>
      <c r="B22" s="9"/>
      <c r="C22" s="185"/>
      <c r="D22" s="193"/>
      <c r="E22" s="186"/>
      <c r="F22" s="186"/>
      <c r="G22" s="188"/>
      <c r="H22" s="187"/>
      <c r="I22" s="189"/>
      <c r="J22" s="194"/>
      <c r="K22" s="198"/>
      <c r="L22" s="10"/>
      <c r="M22" s="5"/>
    </row>
    <row r="23" spans="1:13">
      <c r="A23" s="5"/>
      <c r="B23" s="9"/>
      <c r="C23" s="185"/>
      <c r="D23" s="193"/>
      <c r="E23" s="186"/>
      <c r="F23" s="186"/>
      <c r="G23" s="188"/>
      <c r="H23" s="187"/>
      <c r="I23" s="189"/>
      <c r="J23" s="194"/>
      <c r="K23" s="198"/>
      <c r="L23" s="10"/>
      <c r="M23" s="5"/>
    </row>
    <row r="24" spans="1:13">
      <c r="A24" s="5"/>
      <c r="B24" s="9"/>
      <c r="C24" s="185"/>
      <c r="D24" s="193"/>
      <c r="E24" s="186"/>
      <c r="F24" s="186"/>
      <c r="G24" s="188"/>
      <c r="H24" s="187"/>
      <c r="I24" s="191"/>
      <c r="J24" s="194"/>
      <c r="K24" s="198"/>
      <c r="L24" s="10"/>
      <c r="M24" s="5"/>
    </row>
    <row r="25" spans="1:13">
      <c r="A25" s="5"/>
      <c r="B25" s="9"/>
      <c r="C25" s="185"/>
      <c r="D25" s="193"/>
      <c r="E25" s="186"/>
      <c r="F25" s="186"/>
      <c r="G25" s="188"/>
      <c r="H25" s="187"/>
      <c r="I25" s="191"/>
      <c r="J25" s="194"/>
      <c r="K25" s="198"/>
      <c r="L25" s="10"/>
      <c r="M25" s="5"/>
    </row>
    <row r="26" spans="1:13">
      <c r="A26" s="5"/>
      <c r="B26" s="9"/>
      <c r="C26" s="185"/>
      <c r="D26" s="193"/>
      <c r="E26" s="186"/>
      <c r="F26" s="186"/>
      <c r="G26" s="188"/>
      <c r="H26" s="187"/>
      <c r="I26" s="191"/>
      <c r="J26" s="194"/>
      <c r="K26" s="198"/>
      <c r="L26" s="10"/>
      <c r="M26" s="5"/>
    </row>
    <row r="27" spans="1:13" ht="30" customHeight="1">
      <c r="A27" s="5"/>
      <c r="B27" s="9"/>
      <c r="C27" s="185"/>
      <c r="D27" s="202"/>
      <c r="E27" s="202"/>
      <c r="F27" s="202"/>
      <c r="G27" s="267"/>
      <c r="H27" s="268"/>
      <c r="I27" s="268"/>
      <c r="J27" s="269"/>
      <c r="K27" s="203"/>
      <c r="L27" s="10"/>
      <c r="M27" s="5"/>
    </row>
    <row r="28" spans="1:13">
      <c r="A28" s="5"/>
      <c r="B28" s="9"/>
      <c r="C28" s="185"/>
      <c r="D28" s="193"/>
      <c r="E28" s="186"/>
      <c r="F28" s="186"/>
      <c r="G28" s="195"/>
      <c r="H28" s="193"/>
      <c r="I28" s="196"/>
      <c r="J28" s="197"/>
      <c r="K28" s="198"/>
      <c r="L28" s="10"/>
      <c r="M28" s="5"/>
    </row>
    <row r="29" spans="1:13">
      <c r="A29" s="5"/>
      <c r="B29" s="9"/>
      <c r="C29" s="185"/>
      <c r="D29" s="193"/>
      <c r="E29" s="186"/>
      <c r="F29" s="186"/>
      <c r="G29" s="195"/>
      <c r="H29" s="193"/>
      <c r="I29" s="196"/>
      <c r="J29" s="197"/>
      <c r="K29" s="198"/>
      <c r="L29" s="10"/>
      <c r="M29" s="5"/>
    </row>
    <row r="30" spans="1:13">
      <c r="A30" s="5"/>
      <c r="B30" s="9"/>
      <c r="C30" s="185"/>
      <c r="D30" s="193"/>
      <c r="E30" s="186"/>
      <c r="F30" s="186"/>
      <c r="G30" s="195"/>
      <c r="H30" s="193"/>
      <c r="I30" s="196"/>
      <c r="J30" s="197"/>
      <c r="K30" s="198"/>
      <c r="L30" s="10"/>
      <c r="M30" s="5"/>
    </row>
    <row r="31" spans="1:13">
      <c r="A31" s="5"/>
      <c r="B31" s="9"/>
      <c r="C31" s="185"/>
      <c r="D31" s="193"/>
      <c r="E31" s="186"/>
      <c r="F31" s="186"/>
      <c r="G31" s="195"/>
      <c r="H31" s="193"/>
      <c r="I31" s="196"/>
      <c r="J31" s="197"/>
      <c r="K31" s="198"/>
      <c r="L31" s="10"/>
      <c r="M31" s="5"/>
    </row>
    <row r="32" spans="1:13">
      <c r="A32" s="5"/>
      <c r="B32" s="9"/>
      <c r="C32" s="185"/>
      <c r="D32" s="193"/>
      <c r="E32" s="186"/>
      <c r="F32" s="186"/>
      <c r="G32" s="195"/>
      <c r="H32" s="193"/>
      <c r="I32" s="196"/>
      <c r="J32" s="197"/>
      <c r="K32" s="198"/>
      <c r="L32" s="10"/>
      <c r="M32" s="5"/>
    </row>
    <row r="33" spans="1:13" ht="17.25" thickBot="1">
      <c r="A33" s="5"/>
      <c r="B33" s="9"/>
      <c r="C33" s="185"/>
      <c r="D33" s="193"/>
      <c r="E33" s="186"/>
      <c r="F33" s="186"/>
      <c r="G33" s="195"/>
      <c r="H33" s="193"/>
      <c r="I33" s="196"/>
      <c r="J33" s="197"/>
      <c r="K33" s="205"/>
      <c r="L33" s="10"/>
      <c r="M33" s="5"/>
    </row>
    <row r="34" spans="1:13" s="3" customFormat="1" ht="30" customHeight="1" thickBot="1">
      <c r="A34" s="11"/>
      <c r="B34" s="12"/>
      <c r="C34" s="285"/>
      <c r="D34" s="286"/>
      <c r="E34" s="286"/>
      <c r="F34" s="286"/>
      <c r="G34" s="286"/>
      <c r="H34" s="286"/>
      <c r="I34" s="286"/>
      <c r="J34" s="287"/>
      <c r="K34" s="204"/>
      <c r="L34" s="13"/>
      <c r="M34" s="11"/>
    </row>
    <row r="35" spans="1:13" s="3" customFormat="1" thickBot="1">
      <c r="A35" s="11"/>
      <c r="B35" s="12"/>
      <c r="C35" s="125"/>
      <c r="D35" s="125"/>
      <c r="E35" s="125"/>
      <c r="F35" s="125"/>
      <c r="G35" s="125"/>
      <c r="H35" s="125"/>
      <c r="I35" s="125"/>
      <c r="J35" s="125"/>
      <c r="K35" s="126"/>
      <c r="L35" s="13"/>
      <c r="M35" s="11"/>
    </row>
    <row r="36" spans="1:13" s="3" customFormat="1" ht="30" customHeight="1">
      <c r="A36" s="11"/>
      <c r="B36" s="12"/>
      <c r="C36" s="127"/>
      <c r="D36" s="128"/>
      <c r="E36" s="127"/>
      <c r="F36" s="127"/>
      <c r="G36" s="262"/>
      <c r="H36" s="263"/>
      <c r="I36" s="264"/>
      <c r="J36" s="129"/>
      <c r="K36" s="130"/>
      <c r="L36" s="13"/>
      <c r="M36" s="11"/>
    </row>
    <row r="37" spans="1:13" s="3" customFormat="1" ht="30" customHeight="1">
      <c r="A37" s="11"/>
      <c r="B37" s="12"/>
      <c r="C37" s="127"/>
      <c r="D37" s="128"/>
      <c r="E37" s="127"/>
      <c r="F37" s="127"/>
      <c r="G37" s="131"/>
      <c r="H37" s="132"/>
      <c r="I37" s="133"/>
      <c r="J37" s="134"/>
      <c r="K37" s="135"/>
      <c r="L37" s="13"/>
      <c r="M37" s="11"/>
    </row>
    <row r="38" spans="1:13" s="3" customFormat="1" ht="30" customHeight="1">
      <c r="A38" s="11"/>
      <c r="B38" s="12"/>
      <c r="C38" s="127"/>
      <c r="D38" s="136"/>
      <c r="E38" s="136"/>
      <c r="F38" s="136"/>
      <c r="G38" s="131"/>
      <c r="H38" s="137"/>
      <c r="I38" s="138"/>
      <c r="J38" s="139"/>
      <c r="K38" s="135"/>
      <c r="L38" s="13"/>
      <c r="M38" s="11"/>
    </row>
    <row r="39" spans="1:13" s="3" customFormat="1" ht="30" customHeight="1">
      <c r="A39" s="11"/>
      <c r="B39" s="12"/>
      <c r="C39" s="127"/>
      <c r="D39" s="136"/>
      <c r="E39" s="136"/>
      <c r="F39" s="136"/>
      <c r="G39" s="140" t="s">
        <v>60</v>
      </c>
      <c r="H39" s="137"/>
      <c r="I39" s="138"/>
      <c r="J39" s="139"/>
      <c r="K39" s="141"/>
      <c r="L39" s="13"/>
      <c r="M39" s="11"/>
    </row>
    <row r="40" spans="1:13" s="3" customFormat="1" ht="30" customHeight="1">
      <c r="A40" s="11"/>
      <c r="B40" s="12"/>
      <c r="C40" s="127"/>
      <c r="D40" s="128"/>
      <c r="E40" s="127"/>
      <c r="F40" s="127"/>
      <c r="G40" s="142"/>
      <c r="H40" s="137"/>
      <c r="I40" s="138"/>
      <c r="J40" s="143"/>
      <c r="K40" s="135"/>
      <c r="L40" s="13"/>
      <c r="M40" s="11"/>
    </row>
    <row r="41" spans="1:13" s="3" customFormat="1" ht="30" customHeight="1">
      <c r="A41" s="11"/>
      <c r="B41" s="12"/>
      <c r="C41" s="127"/>
      <c r="D41" s="128"/>
      <c r="E41" s="127"/>
      <c r="F41" s="127"/>
      <c r="G41" s="142"/>
      <c r="H41" s="137"/>
      <c r="I41" s="138"/>
      <c r="J41" s="143"/>
      <c r="K41" s="135"/>
      <c r="L41" s="13"/>
      <c r="M41" s="11"/>
    </row>
    <row r="42" spans="1:13" s="3" customFormat="1" ht="30" customHeight="1" thickBot="1">
      <c r="A42" s="11"/>
      <c r="B42" s="12"/>
      <c r="C42" s="127"/>
      <c r="D42" s="128"/>
      <c r="E42" s="127"/>
      <c r="F42" s="127"/>
      <c r="G42" s="155"/>
      <c r="H42" s="137"/>
      <c r="I42" s="138"/>
      <c r="J42" s="143"/>
      <c r="K42" s="141"/>
      <c r="L42" s="13"/>
      <c r="M42" s="11"/>
    </row>
    <row r="43" spans="1:13" s="3" customFormat="1" ht="30" customHeight="1" thickBot="1">
      <c r="A43" s="11"/>
      <c r="B43" s="12"/>
      <c r="C43" s="127"/>
      <c r="D43" s="128"/>
      <c r="E43" s="127"/>
      <c r="F43" s="127"/>
      <c r="G43" s="145" t="s">
        <v>61</v>
      </c>
      <c r="H43" s="146"/>
      <c r="I43" s="147"/>
      <c r="J43" s="148"/>
      <c r="K43" s="204"/>
      <c r="L43" s="13"/>
      <c r="M43" s="11"/>
    </row>
    <row r="44" spans="1:13" s="3" customFormat="1" thickBot="1">
      <c r="A44" s="11"/>
      <c r="B44" s="12"/>
      <c r="C44" s="127"/>
      <c r="D44" s="128"/>
      <c r="E44" s="128"/>
      <c r="F44" s="128"/>
      <c r="G44" s="127"/>
      <c r="H44" s="127"/>
      <c r="I44" s="149"/>
      <c r="J44" s="150"/>
      <c r="K44" s="151"/>
      <c r="L44" s="13"/>
      <c r="M44" s="11"/>
    </row>
    <row r="45" spans="1:13" s="3" customFormat="1" ht="15.75">
      <c r="A45" s="11"/>
      <c r="B45" s="12"/>
      <c r="C45" s="152"/>
      <c r="D45" s="260"/>
      <c r="E45" s="260"/>
      <c r="F45" s="260"/>
      <c r="G45" s="260"/>
      <c r="H45" s="260"/>
      <c r="I45" s="260"/>
      <c r="J45" s="260"/>
      <c r="K45" s="261"/>
      <c r="L45" s="14"/>
      <c r="M45" s="11"/>
    </row>
    <row r="46" spans="1:13" s="3" customFormat="1" ht="46.5" customHeight="1">
      <c r="A46" s="11"/>
      <c r="B46" s="12"/>
      <c r="C46" s="248" t="s">
        <v>62</v>
      </c>
      <c r="D46" s="249"/>
      <c r="E46" s="249"/>
      <c r="F46" s="249"/>
      <c r="G46" s="249"/>
      <c r="H46" s="259" t="s">
        <v>78</v>
      </c>
      <c r="I46" s="259"/>
      <c r="J46" s="259"/>
      <c r="K46" s="153" t="s">
        <v>64</v>
      </c>
      <c r="L46" s="15"/>
      <c r="M46" s="11"/>
    </row>
    <row r="47" spans="1:13" s="3" customFormat="1" ht="32.25" customHeight="1">
      <c r="A47" s="11"/>
      <c r="B47" s="12"/>
      <c r="C47" s="248" t="s">
        <v>79</v>
      </c>
      <c r="D47" s="249"/>
      <c r="E47" s="249"/>
      <c r="F47" s="249"/>
      <c r="G47" s="249"/>
      <c r="H47" s="258" t="s">
        <v>66</v>
      </c>
      <c r="I47" s="258"/>
      <c r="J47" s="154" t="s">
        <v>67</v>
      </c>
      <c r="K47" s="209" t="s">
        <v>80</v>
      </c>
      <c r="L47" s="170"/>
      <c r="M47" s="11"/>
    </row>
    <row r="48" spans="1:13" s="3" customFormat="1" ht="30" customHeight="1">
      <c r="A48" s="11"/>
      <c r="B48" s="12"/>
      <c r="C48" s="248" t="s">
        <v>68</v>
      </c>
      <c r="D48" s="249"/>
      <c r="E48" s="249"/>
      <c r="F48" s="249"/>
      <c r="G48" s="249"/>
      <c r="H48" s="255" t="s">
        <v>69</v>
      </c>
      <c r="I48" s="256"/>
      <c r="J48" s="154" t="s">
        <v>70</v>
      </c>
      <c r="K48" s="209" t="s">
        <v>80</v>
      </c>
      <c r="L48" s="15"/>
      <c r="M48" s="11"/>
    </row>
    <row r="49" spans="1:13" s="4" customFormat="1" ht="58.5" customHeight="1">
      <c r="A49" s="11"/>
      <c r="B49" s="12"/>
      <c r="C49" s="164"/>
      <c r="D49" s="165"/>
      <c r="E49" s="165"/>
      <c r="F49" s="165"/>
      <c r="G49" s="166"/>
      <c r="H49" s="257" t="s">
        <v>71</v>
      </c>
      <c r="I49" s="258"/>
      <c r="J49" s="154" t="s">
        <v>72</v>
      </c>
      <c r="K49" s="209" t="s">
        <v>80</v>
      </c>
      <c r="L49" s="13"/>
      <c r="M49" s="11"/>
    </row>
    <row r="50" spans="1:13" ht="57.75" customHeight="1">
      <c r="A50" s="5"/>
      <c r="B50" s="9"/>
      <c r="C50" s="167"/>
      <c r="D50" s="168"/>
      <c r="E50" s="168"/>
      <c r="F50" s="168"/>
      <c r="G50" s="169"/>
      <c r="H50" s="258" t="s">
        <v>73</v>
      </c>
      <c r="I50" s="258"/>
      <c r="J50" s="154" t="s">
        <v>74</v>
      </c>
      <c r="K50" s="209" t="s">
        <v>80</v>
      </c>
      <c r="L50" s="10"/>
      <c r="M50" s="5"/>
    </row>
    <row r="51" spans="1:13" ht="17.25" thickBot="1">
      <c r="A51" s="5"/>
      <c r="B51" s="9"/>
      <c r="C51" s="167"/>
      <c r="D51" s="172"/>
      <c r="E51" s="172"/>
      <c r="F51" s="168"/>
      <c r="G51" s="173"/>
      <c r="H51" s="270"/>
      <c r="I51" s="270"/>
      <c r="J51" s="270"/>
      <c r="K51" s="271"/>
      <c r="L51" s="10"/>
      <c r="M51" s="5"/>
    </row>
    <row r="52" spans="1:13" ht="47.25" customHeight="1">
      <c r="A52" s="5"/>
      <c r="B52" s="9"/>
      <c r="C52" s="171"/>
      <c r="D52" s="156"/>
      <c r="E52" s="156"/>
      <c r="F52" s="171"/>
      <c r="G52" s="156"/>
      <c r="H52" s="171"/>
      <c r="I52" s="171"/>
      <c r="J52" s="171"/>
      <c r="K52" s="171"/>
      <c r="L52" s="10"/>
      <c r="M52" s="5"/>
    </row>
    <row r="53" spans="1:13" ht="47.25" customHeight="1">
      <c r="A53" s="5"/>
      <c r="B53" s="9"/>
      <c r="C53" s="156"/>
      <c r="D53" s="156"/>
      <c r="E53" s="156"/>
      <c r="F53" s="156"/>
      <c r="G53" s="157" t="s">
        <v>81</v>
      </c>
      <c r="H53" s="156"/>
      <c r="I53" s="156"/>
      <c r="J53" s="156"/>
      <c r="K53" s="156"/>
      <c r="L53" s="10"/>
      <c r="M53" s="5"/>
    </row>
    <row r="54" spans="1:13" ht="17.25" thickBot="1">
      <c r="A54" s="5"/>
      <c r="B54" s="179"/>
      <c r="C54" s="180"/>
      <c r="D54" s="180"/>
      <c r="E54" s="181"/>
      <c r="F54" s="180"/>
      <c r="G54" s="182"/>
      <c r="H54" s="180"/>
      <c r="I54" s="180"/>
      <c r="J54" s="180"/>
      <c r="K54" s="180"/>
      <c r="L54" s="183"/>
      <c r="M54" s="5"/>
    </row>
    <row r="55" spans="1:13" ht="17.25" thickTop="1">
      <c r="A55" s="5"/>
      <c r="B55" s="5"/>
      <c r="C55" s="5"/>
      <c r="D55" s="5"/>
      <c r="E55" s="6"/>
      <c r="F55" s="5"/>
      <c r="G55" s="5"/>
      <c r="H55" s="5"/>
      <c r="I55" s="5"/>
      <c r="J55" s="5"/>
      <c r="K55" s="5"/>
      <c r="L55" s="5"/>
      <c r="M55" s="5"/>
    </row>
    <row r="57" spans="1:13">
      <c r="H57" s="20"/>
    </row>
  </sheetData>
  <mergeCells count="29">
    <mergeCell ref="C3:F3"/>
    <mergeCell ref="D45:K45"/>
    <mergeCell ref="C5:K5"/>
    <mergeCell ref="C6:K6"/>
    <mergeCell ref="C7:K8"/>
    <mergeCell ref="C9:K9"/>
    <mergeCell ref="C10:K10"/>
    <mergeCell ref="C11:C12"/>
    <mergeCell ref="D11:D12"/>
    <mergeCell ref="E11:F11"/>
    <mergeCell ref="G11:G12"/>
    <mergeCell ref="H11:H12"/>
    <mergeCell ref="I11:I12"/>
    <mergeCell ref="J11:J12"/>
    <mergeCell ref="K11:K12"/>
    <mergeCell ref="C34:J34"/>
    <mergeCell ref="G13:J13"/>
    <mergeCell ref="G20:J20"/>
    <mergeCell ref="G27:J27"/>
    <mergeCell ref="H51:K51"/>
    <mergeCell ref="C48:G48"/>
    <mergeCell ref="H48:I48"/>
    <mergeCell ref="H49:I49"/>
    <mergeCell ref="H50:I50"/>
    <mergeCell ref="G36:I36"/>
    <mergeCell ref="C46:G46"/>
    <mergeCell ref="H46:J46"/>
    <mergeCell ref="C47:G47"/>
    <mergeCell ref="H47:I47"/>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57" zoomScale="70" zoomScaleNormal="80" zoomScaleSheetLayoutView="70" workbookViewId="0">
      <selection activeCell="L23" sqref="L23"/>
    </sheetView>
  </sheetViews>
  <sheetFormatPr baseColWidth="10" defaultColWidth="11.42578125" defaultRowHeight="12.75"/>
  <cols>
    <col min="1" max="2" width="3.42578125" style="16" customWidth="1"/>
    <col min="3" max="3" width="12.5703125" style="16" customWidth="1"/>
    <col min="4" max="4" width="18" style="16" customWidth="1"/>
    <col min="5" max="11" width="11.42578125" style="16"/>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21"/>
      <c r="C2" s="22"/>
      <c r="D2" s="22"/>
      <c r="E2" s="22"/>
      <c r="F2" s="22"/>
      <c r="G2" s="22"/>
      <c r="H2" s="22"/>
      <c r="I2" s="22"/>
      <c r="J2" s="22"/>
      <c r="K2" s="22"/>
      <c r="L2" s="22"/>
      <c r="M2" s="22"/>
      <c r="N2" s="22"/>
      <c r="O2" s="22"/>
      <c r="P2" s="184"/>
    </row>
    <row r="3" spans="2:16" ht="36.75" customHeight="1">
      <c r="B3" s="23"/>
      <c r="C3" s="387" t="s">
        <v>0</v>
      </c>
      <c r="D3" s="387"/>
      <c r="E3" s="387"/>
      <c r="F3" s="387"/>
      <c r="P3" s="24"/>
    </row>
    <row r="4" spans="2:16">
      <c r="B4" s="23"/>
      <c r="C4" s="162" t="s">
        <v>1</v>
      </c>
      <c r="D4" s="163" t="s">
        <v>2</v>
      </c>
      <c r="E4" s="162" t="s">
        <v>3</v>
      </c>
      <c r="F4" s="163">
        <v>4</v>
      </c>
      <c r="P4" s="24"/>
    </row>
    <row r="5" spans="2:16">
      <c r="B5" s="23"/>
      <c r="C5" s="122"/>
      <c r="D5" s="123"/>
      <c r="E5" s="122"/>
      <c r="F5" s="123"/>
      <c r="P5" s="24"/>
    </row>
    <row r="6" spans="2:16" ht="48" customHeight="1">
      <c r="B6" s="23"/>
      <c r="C6" s="388" t="s">
        <v>82</v>
      </c>
      <c r="D6" s="388"/>
      <c r="E6" s="388"/>
      <c r="F6" s="388"/>
      <c r="G6" s="388"/>
      <c r="H6" s="388"/>
      <c r="I6" s="388"/>
      <c r="J6" s="388"/>
      <c r="K6" s="388"/>
      <c r="L6" s="388"/>
      <c r="M6" s="388"/>
      <c r="N6" s="388"/>
      <c r="O6" s="388"/>
      <c r="P6" s="25"/>
    </row>
    <row r="7" spans="2:16" ht="15" thickBot="1">
      <c r="B7" s="23"/>
      <c r="C7" s="50"/>
      <c r="D7" s="50"/>
      <c r="E7" s="50"/>
      <c r="F7" s="50"/>
      <c r="G7" s="50"/>
      <c r="H7" s="50"/>
      <c r="I7" s="50"/>
      <c r="J7" s="50"/>
      <c r="K7" s="50"/>
      <c r="L7" s="50"/>
      <c r="M7" s="50"/>
      <c r="N7" s="50"/>
      <c r="O7" s="50"/>
      <c r="P7" s="24"/>
    </row>
    <row r="8" spans="2:16" ht="15">
      <c r="B8" s="23"/>
      <c r="C8" s="346"/>
      <c r="D8" s="348"/>
      <c r="E8" s="349"/>
      <c r="F8" s="349"/>
      <c r="G8" s="349"/>
      <c r="H8" s="349"/>
      <c r="I8" s="349"/>
      <c r="J8" s="349"/>
      <c r="K8" s="350"/>
      <c r="L8" s="361"/>
      <c r="M8" s="362"/>
      <c r="N8" s="362"/>
      <c r="O8" s="363"/>
      <c r="P8" s="26"/>
    </row>
    <row r="9" spans="2:16" ht="15">
      <c r="B9" s="23"/>
      <c r="C9" s="347"/>
      <c r="D9" s="351" t="s">
        <v>83</v>
      </c>
      <c r="E9" s="352"/>
      <c r="F9" s="352"/>
      <c r="G9" s="352"/>
      <c r="H9" s="352"/>
      <c r="I9" s="352"/>
      <c r="J9" s="352"/>
      <c r="K9" s="353"/>
      <c r="L9" s="364"/>
      <c r="M9" s="365"/>
      <c r="N9" s="365"/>
      <c r="O9" s="366"/>
      <c r="P9" s="26"/>
    </row>
    <row r="10" spans="2:16" ht="15">
      <c r="B10" s="23"/>
      <c r="C10" s="347"/>
      <c r="D10" s="351"/>
      <c r="E10" s="352"/>
      <c r="F10" s="352"/>
      <c r="G10" s="352"/>
      <c r="H10" s="352"/>
      <c r="I10" s="352"/>
      <c r="J10" s="352"/>
      <c r="K10" s="353"/>
      <c r="L10" s="354" t="s">
        <v>84</v>
      </c>
      <c r="M10" s="367"/>
      <c r="N10" s="368"/>
      <c r="O10" s="369"/>
      <c r="P10" s="26"/>
    </row>
    <row r="11" spans="2:16" ht="15">
      <c r="B11" s="23"/>
      <c r="C11" s="347"/>
      <c r="D11" s="351" t="s">
        <v>85</v>
      </c>
      <c r="E11" s="352"/>
      <c r="F11" s="352"/>
      <c r="G11" s="352"/>
      <c r="H11" s="352"/>
      <c r="I11" s="352"/>
      <c r="J11" s="352"/>
      <c r="K11" s="353"/>
      <c r="L11" s="355"/>
      <c r="M11" s="370"/>
      <c r="N11" s="371"/>
      <c r="O11" s="372"/>
      <c r="P11" s="27"/>
    </row>
    <row r="12" spans="2:16" ht="12.75" customHeight="1">
      <c r="B12" s="23"/>
      <c r="C12" s="347"/>
      <c r="D12" s="389"/>
      <c r="E12" s="390"/>
      <c r="F12" s="390"/>
      <c r="G12" s="390"/>
      <c r="H12" s="390"/>
      <c r="I12" s="390"/>
      <c r="J12" s="390"/>
      <c r="K12" s="391"/>
      <c r="L12" s="354" t="s">
        <v>86</v>
      </c>
      <c r="M12" s="354">
        <v>1</v>
      </c>
      <c r="N12" s="354" t="s">
        <v>87</v>
      </c>
      <c r="O12" s="359">
        <v>1</v>
      </c>
      <c r="P12" s="26"/>
    </row>
    <row r="13" spans="2:16" ht="13.5">
      <c r="B13" s="23"/>
      <c r="C13" s="347"/>
      <c r="D13" s="389"/>
      <c r="E13" s="390"/>
      <c r="F13" s="390"/>
      <c r="G13" s="390"/>
      <c r="H13" s="390"/>
      <c r="I13" s="390"/>
      <c r="J13" s="390"/>
      <c r="K13" s="391"/>
      <c r="L13" s="373"/>
      <c r="M13" s="373"/>
      <c r="N13" s="373"/>
      <c r="O13" s="360"/>
      <c r="P13" s="26"/>
    </row>
    <row r="14" spans="2:16" ht="15">
      <c r="B14" s="23"/>
      <c r="C14" s="347"/>
      <c r="D14" s="351" t="s">
        <v>88</v>
      </c>
      <c r="E14" s="352"/>
      <c r="F14" s="352"/>
      <c r="G14" s="352"/>
      <c r="H14" s="352"/>
      <c r="I14" s="352"/>
      <c r="J14" s="352"/>
      <c r="K14" s="353"/>
      <c r="L14" s="373"/>
      <c r="M14" s="373"/>
      <c r="N14" s="373"/>
      <c r="O14" s="360"/>
      <c r="P14" s="26"/>
    </row>
    <row r="15" spans="2:16" ht="15.75" thickBot="1">
      <c r="B15" s="23"/>
      <c r="C15" s="51"/>
      <c r="D15" s="52"/>
      <c r="E15" s="52"/>
      <c r="F15" s="52"/>
      <c r="G15" s="52"/>
      <c r="H15" s="52"/>
      <c r="I15" s="52"/>
      <c r="J15" s="52"/>
      <c r="K15" s="52"/>
      <c r="L15" s="52"/>
      <c r="M15" s="53"/>
      <c r="N15" s="53"/>
      <c r="O15" s="54"/>
      <c r="P15" s="28"/>
    </row>
    <row r="16" spans="2:16" ht="15">
      <c r="B16" s="23"/>
      <c r="C16" s="55"/>
      <c r="D16" s="224"/>
      <c r="E16" s="224"/>
      <c r="F16" s="224"/>
      <c r="G16" s="224"/>
      <c r="H16" s="224"/>
      <c r="I16" s="224"/>
      <c r="J16" s="224"/>
      <c r="K16" s="224"/>
      <c r="L16" s="56" t="s">
        <v>89</v>
      </c>
      <c r="M16" s="57" t="s">
        <v>90</v>
      </c>
      <c r="N16" s="57" t="s">
        <v>91</v>
      </c>
      <c r="O16" s="58" t="s">
        <v>92</v>
      </c>
      <c r="P16" s="27"/>
    </row>
    <row r="17" spans="2:16" ht="15">
      <c r="B17" s="23"/>
      <c r="C17" s="59"/>
      <c r="D17" s="225"/>
      <c r="E17" s="225"/>
      <c r="F17" s="225"/>
      <c r="G17" s="225"/>
      <c r="H17" s="225"/>
      <c r="I17" s="225"/>
      <c r="J17" s="225"/>
      <c r="K17" s="225"/>
      <c r="L17" s="60"/>
      <c r="M17" s="61"/>
      <c r="N17" s="61"/>
      <c r="O17" s="62"/>
      <c r="P17" s="29"/>
    </row>
    <row r="18" spans="2:16" ht="18" customHeight="1">
      <c r="B18" s="23"/>
      <c r="C18" s="294" t="s">
        <v>93</v>
      </c>
      <c r="D18" s="295"/>
      <c r="E18" s="295"/>
      <c r="F18" s="295"/>
      <c r="G18" s="225"/>
      <c r="H18" s="225"/>
      <c r="I18" s="225" t="s">
        <v>94</v>
      </c>
      <c r="J18" s="50"/>
      <c r="K18" s="225"/>
      <c r="L18" s="60"/>
      <c r="M18" s="50"/>
      <c r="N18" s="50"/>
      <c r="O18" s="63"/>
      <c r="P18" s="29"/>
    </row>
    <row r="19" spans="2:16" ht="15">
      <c r="B19" s="23"/>
      <c r="C19" s="64"/>
      <c r="D19" s="65"/>
      <c r="E19" s="65"/>
      <c r="F19" s="65"/>
      <c r="G19" s="65"/>
      <c r="H19" s="65"/>
      <c r="I19" s="65"/>
      <c r="J19" s="65"/>
      <c r="K19" s="65"/>
      <c r="L19" s="65"/>
      <c r="M19" s="65"/>
      <c r="N19" s="65"/>
      <c r="O19" s="66"/>
      <c r="P19" s="30"/>
    </row>
    <row r="20" spans="2:16" ht="15" thickBot="1">
      <c r="B20" s="23"/>
      <c r="C20" s="219"/>
      <c r="D20" s="220"/>
      <c r="E20" s="220"/>
      <c r="F20" s="220"/>
      <c r="G20" s="220"/>
      <c r="H20" s="220"/>
      <c r="I20" s="220"/>
      <c r="J20" s="220"/>
      <c r="K20" s="220"/>
      <c r="L20" s="220"/>
      <c r="M20" s="220"/>
      <c r="N20" s="220"/>
      <c r="O20" s="67"/>
      <c r="P20" s="24"/>
    </row>
    <row r="21" spans="2:16" ht="15" thickBot="1">
      <c r="B21" s="23"/>
      <c r="C21" s="68"/>
      <c r="D21" s="69"/>
      <c r="E21" s="69"/>
      <c r="F21" s="69"/>
      <c r="G21" s="69"/>
      <c r="H21" s="69"/>
      <c r="I21" s="50"/>
      <c r="J21" s="50"/>
      <c r="K21" s="69"/>
      <c r="L21" s="69"/>
      <c r="M21" s="69"/>
      <c r="N21" s="69"/>
      <c r="O21" s="70"/>
      <c r="P21" s="24"/>
    </row>
    <row r="22" spans="2:16" ht="15">
      <c r="B22" s="23"/>
      <c r="C22" s="376" t="s">
        <v>95</v>
      </c>
      <c r="D22" s="377"/>
      <c r="E22" s="377"/>
      <c r="F22" s="377"/>
      <c r="G22" s="377"/>
      <c r="H22" s="377"/>
      <c r="I22" s="377"/>
      <c r="J22" s="377"/>
      <c r="K22" s="377"/>
      <c r="L22" s="377"/>
      <c r="M22" s="377"/>
      <c r="N22" s="377"/>
      <c r="O22" s="378"/>
      <c r="P22" s="31"/>
    </row>
    <row r="23" spans="2:16" ht="15" thickBot="1">
      <c r="B23" s="23"/>
      <c r="C23" s="71"/>
      <c r="D23" s="50"/>
      <c r="E23" s="50"/>
      <c r="F23" s="50"/>
      <c r="G23" s="50"/>
      <c r="H23" s="50"/>
      <c r="I23" s="50"/>
      <c r="J23" s="50"/>
      <c r="K23" s="50"/>
      <c r="L23" s="50"/>
      <c r="M23" s="50"/>
      <c r="N23" s="50"/>
      <c r="O23" s="72"/>
      <c r="P23" s="24"/>
    </row>
    <row r="24" spans="2:16" ht="15">
      <c r="B24" s="23"/>
      <c r="C24" s="73" t="s">
        <v>96</v>
      </c>
      <c r="D24" s="356" t="s">
        <v>78</v>
      </c>
      <c r="E24" s="357"/>
      <c r="F24" s="357"/>
      <c r="G24" s="357"/>
      <c r="H24" s="357"/>
      <c r="I24" s="357"/>
      <c r="J24" s="357"/>
      <c r="K24" s="357"/>
      <c r="L24" s="358"/>
      <c r="M24" s="374" t="s">
        <v>97</v>
      </c>
      <c r="N24" s="375"/>
      <c r="O24" s="73" t="s">
        <v>12</v>
      </c>
      <c r="P24" s="32"/>
    </row>
    <row r="25" spans="2:16" ht="15" thickBot="1">
      <c r="B25" s="23"/>
      <c r="C25" s="74"/>
      <c r="D25" s="330"/>
      <c r="E25" s="331"/>
      <c r="F25" s="331"/>
      <c r="G25" s="331"/>
      <c r="H25" s="331"/>
      <c r="I25" s="331"/>
      <c r="J25" s="331"/>
      <c r="K25" s="331"/>
      <c r="L25" s="332"/>
      <c r="M25" s="330"/>
      <c r="N25" s="332"/>
      <c r="O25" s="75"/>
      <c r="P25" s="33"/>
    </row>
    <row r="26" spans="2:16">
      <c r="B26" s="23"/>
      <c r="C26" s="333" t="s">
        <v>98</v>
      </c>
      <c r="D26" s="334"/>
      <c r="E26" s="334"/>
      <c r="F26" s="334"/>
      <c r="G26" s="334"/>
      <c r="H26" s="334"/>
      <c r="I26" s="334"/>
      <c r="J26" s="334"/>
      <c r="K26" s="334"/>
      <c r="L26" s="334"/>
      <c r="M26" s="334"/>
      <c r="N26" s="334"/>
      <c r="O26" s="335"/>
      <c r="P26" s="34"/>
    </row>
    <row r="27" spans="2:16">
      <c r="B27" s="23"/>
      <c r="C27" s="336"/>
      <c r="D27" s="337"/>
      <c r="E27" s="337"/>
      <c r="F27" s="337"/>
      <c r="G27" s="337"/>
      <c r="H27" s="337"/>
      <c r="I27" s="337"/>
      <c r="J27" s="337"/>
      <c r="K27" s="337"/>
      <c r="L27" s="337"/>
      <c r="M27" s="337"/>
      <c r="N27" s="337"/>
      <c r="O27" s="338"/>
      <c r="P27" s="34"/>
    </row>
    <row r="28" spans="2:16" ht="13.5" thickBot="1">
      <c r="B28" s="23"/>
      <c r="C28" s="339"/>
      <c r="D28" s="340"/>
      <c r="E28" s="340"/>
      <c r="F28" s="340"/>
      <c r="G28" s="340"/>
      <c r="H28" s="340"/>
      <c r="I28" s="340"/>
      <c r="J28" s="340"/>
      <c r="K28" s="340"/>
      <c r="L28" s="340"/>
      <c r="M28" s="340"/>
      <c r="N28" s="340"/>
      <c r="O28" s="341"/>
      <c r="P28" s="34"/>
    </row>
    <row r="29" spans="2:16" ht="15">
      <c r="B29" s="23"/>
      <c r="C29" s="318" t="s">
        <v>78</v>
      </c>
      <c r="D29" s="385"/>
      <c r="E29" s="385"/>
      <c r="F29" s="385"/>
      <c r="G29" s="386"/>
      <c r="H29" s="324" t="s">
        <v>99</v>
      </c>
      <c r="I29" s="385"/>
      <c r="J29" s="328" t="s">
        <v>100</v>
      </c>
      <c r="K29" s="329"/>
      <c r="L29" s="76" t="s">
        <v>101</v>
      </c>
      <c r="M29" s="324" t="s">
        <v>102</v>
      </c>
      <c r="N29" s="325"/>
      <c r="O29" s="77" t="s">
        <v>103</v>
      </c>
      <c r="P29" s="35"/>
    </row>
    <row r="30" spans="2:16" ht="14.25">
      <c r="B30" s="23"/>
      <c r="C30" s="302"/>
      <c r="D30" s="303"/>
      <c r="E30" s="303"/>
      <c r="F30" s="303"/>
      <c r="G30" s="379"/>
      <c r="H30" s="380"/>
      <c r="I30" s="379"/>
      <c r="J30" s="380"/>
      <c r="K30" s="379"/>
      <c r="L30" s="78"/>
      <c r="M30" s="381"/>
      <c r="N30" s="382"/>
      <c r="O30" s="79"/>
      <c r="P30" s="36"/>
    </row>
    <row r="31" spans="2:16" ht="14.25">
      <c r="B31" s="23"/>
      <c r="C31" s="80"/>
      <c r="D31" s="81"/>
      <c r="E31" s="81"/>
      <c r="F31" s="81"/>
      <c r="G31" s="82"/>
      <c r="H31" s="83"/>
      <c r="I31" s="82"/>
      <c r="J31" s="83"/>
      <c r="K31" s="82"/>
      <c r="L31" s="78"/>
      <c r="M31" s="381"/>
      <c r="N31" s="382"/>
      <c r="O31" s="79"/>
      <c r="P31" s="36"/>
    </row>
    <row r="32" spans="2:16" ht="15" thickBot="1">
      <c r="B32" s="23"/>
      <c r="C32" s="314"/>
      <c r="D32" s="315"/>
      <c r="E32" s="315"/>
      <c r="F32" s="315"/>
      <c r="G32" s="342"/>
      <c r="H32" s="343"/>
      <c r="I32" s="342"/>
      <c r="J32" s="343"/>
      <c r="K32" s="342"/>
      <c r="L32" s="84"/>
      <c r="M32" s="344"/>
      <c r="N32" s="345"/>
      <c r="O32" s="79"/>
      <c r="P32" s="36"/>
    </row>
    <row r="33" spans="2:16" ht="15.75" thickBot="1">
      <c r="B33" s="23"/>
      <c r="C33" s="308" t="s">
        <v>104</v>
      </c>
      <c r="D33" s="309"/>
      <c r="E33" s="309"/>
      <c r="F33" s="309"/>
      <c r="G33" s="309"/>
      <c r="H33" s="309"/>
      <c r="I33" s="309"/>
      <c r="J33" s="309"/>
      <c r="K33" s="309"/>
      <c r="L33" s="309"/>
      <c r="M33" s="309"/>
      <c r="N33" s="310"/>
      <c r="O33" s="85"/>
      <c r="P33" s="37"/>
    </row>
    <row r="34" spans="2:16" ht="13.5" customHeight="1">
      <c r="B34" s="23"/>
      <c r="C34" s="333" t="s">
        <v>105</v>
      </c>
      <c r="D34" s="334"/>
      <c r="E34" s="334"/>
      <c r="F34" s="334"/>
      <c r="G34" s="334"/>
      <c r="H34" s="334"/>
      <c r="I34" s="334"/>
      <c r="J34" s="334"/>
      <c r="K34" s="334"/>
      <c r="L34" s="334"/>
      <c r="M34" s="334"/>
      <c r="N34" s="334"/>
      <c r="O34" s="335"/>
      <c r="P34" s="34"/>
    </row>
    <row r="35" spans="2:16">
      <c r="B35" s="23"/>
      <c r="C35" s="336"/>
      <c r="D35" s="337"/>
      <c r="E35" s="337"/>
      <c r="F35" s="337"/>
      <c r="G35" s="337"/>
      <c r="H35" s="337"/>
      <c r="I35" s="337"/>
      <c r="J35" s="337"/>
      <c r="K35" s="337"/>
      <c r="L35" s="337"/>
      <c r="M35" s="337"/>
      <c r="N35" s="337"/>
      <c r="O35" s="338"/>
      <c r="P35" s="34"/>
    </row>
    <row r="36" spans="2:16" ht="13.5" thickBot="1">
      <c r="B36" s="23"/>
      <c r="C36" s="339"/>
      <c r="D36" s="340"/>
      <c r="E36" s="340"/>
      <c r="F36" s="340"/>
      <c r="G36" s="340"/>
      <c r="H36" s="340"/>
      <c r="I36" s="340"/>
      <c r="J36" s="340"/>
      <c r="K36" s="340"/>
      <c r="L36" s="340"/>
      <c r="M36" s="340"/>
      <c r="N36" s="340"/>
      <c r="O36" s="341"/>
      <c r="P36" s="34"/>
    </row>
    <row r="37" spans="2:16" ht="15">
      <c r="B37" s="23"/>
      <c r="C37" s="318" t="s">
        <v>78</v>
      </c>
      <c r="D37" s="319"/>
      <c r="E37" s="319"/>
      <c r="F37" s="319"/>
      <c r="G37" s="319"/>
      <c r="H37" s="319"/>
      <c r="I37" s="319"/>
      <c r="J37" s="325"/>
      <c r="K37" s="223" t="s">
        <v>97</v>
      </c>
      <c r="L37" s="76" t="s">
        <v>12</v>
      </c>
      <c r="M37" s="324" t="s">
        <v>106</v>
      </c>
      <c r="N37" s="325"/>
      <c r="O37" s="77" t="s">
        <v>103</v>
      </c>
      <c r="P37" s="35"/>
    </row>
    <row r="38" spans="2:16" ht="14.25">
      <c r="B38" s="23"/>
      <c r="C38" s="302"/>
      <c r="D38" s="303"/>
      <c r="E38" s="303"/>
      <c r="F38" s="303"/>
      <c r="G38" s="303"/>
      <c r="H38" s="303"/>
      <c r="I38" s="303"/>
      <c r="J38" s="379"/>
      <c r="K38" s="217"/>
      <c r="L38" s="86"/>
      <c r="M38" s="383"/>
      <c r="N38" s="384"/>
      <c r="O38" s="79"/>
      <c r="P38" s="36"/>
    </row>
    <row r="39" spans="2:16" ht="15" thickBot="1">
      <c r="B39" s="23"/>
      <c r="C39" s="314"/>
      <c r="D39" s="315"/>
      <c r="E39" s="315"/>
      <c r="F39" s="315"/>
      <c r="G39" s="315"/>
      <c r="H39" s="315"/>
      <c r="I39" s="315"/>
      <c r="J39" s="342"/>
      <c r="K39" s="81"/>
      <c r="L39" s="87"/>
      <c r="M39" s="316"/>
      <c r="N39" s="317"/>
      <c r="O39" s="88"/>
      <c r="P39" s="36"/>
    </row>
    <row r="40" spans="2:16" ht="15.75" thickBot="1">
      <c r="B40" s="23"/>
      <c r="C40" s="308" t="s">
        <v>104</v>
      </c>
      <c r="D40" s="309"/>
      <c r="E40" s="309"/>
      <c r="F40" s="309"/>
      <c r="G40" s="309"/>
      <c r="H40" s="309"/>
      <c r="I40" s="309"/>
      <c r="J40" s="309"/>
      <c r="K40" s="309"/>
      <c r="L40" s="309"/>
      <c r="M40" s="309"/>
      <c r="N40" s="310"/>
      <c r="O40" s="89">
        <v>0</v>
      </c>
      <c r="P40" s="36"/>
    </row>
    <row r="41" spans="2:16">
      <c r="B41" s="23"/>
      <c r="C41" s="333" t="s">
        <v>107</v>
      </c>
      <c r="D41" s="334"/>
      <c r="E41" s="334"/>
      <c r="F41" s="334"/>
      <c r="G41" s="334"/>
      <c r="H41" s="334"/>
      <c r="I41" s="334"/>
      <c r="J41" s="334"/>
      <c r="K41" s="334"/>
      <c r="L41" s="334"/>
      <c r="M41" s="334"/>
      <c r="N41" s="334"/>
      <c r="O41" s="335"/>
      <c r="P41" s="34"/>
    </row>
    <row r="42" spans="2:16">
      <c r="B42" s="23"/>
      <c r="C42" s="336"/>
      <c r="D42" s="337"/>
      <c r="E42" s="337"/>
      <c r="F42" s="337"/>
      <c r="G42" s="337"/>
      <c r="H42" s="337"/>
      <c r="I42" s="337"/>
      <c r="J42" s="337"/>
      <c r="K42" s="337"/>
      <c r="L42" s="337"/>
      <c r="M42" s="337"/>
      <c r="N42" s="337"/>
      <c r="O42" s="338"/>
      <c r="P42" s="34"/>
    </row>
    <row r="43" spans="2:16" ht="13.5" thickBot="1">
      <c r="B43" s="23"/>
      <c r="C43" s="339"/>
      <c r="D43" s="340"/>
      <c r="E43" s="340"/>
      <c r="F43" s="340"/>
      <c r="G43" s="340"/>
      <c r="H43" s="340"/>
      <c r="I43" s="340"/>
      <c r="J43" s="340"/>
      <c r="K43" s="340"/>
      <c r="L43" s="340"/>
      <c r="M43" s="340"/>
      <c r="N43" s="340"/>
      <c r="O43" s="341"/>
      <c r="P43" s="34"/>
    </row>
    <row r="44" spans="2:16" ht="17.25">
      <c r="B44" s="23"/>
      <c r="C44" s="318" t="s">
        <v>108</v>
      </c>
      <c r="D44" s="319"/>
      <c r="E44" s="319"/>
      <c r="F44" s="319"/>
      <c r="G44" s="319"/>
      <c r="H44" s="319"/>
      <c r="I44" s="319"/>
      <c r="J44" s="76" t="s">
        <v>109</v>
      </c>
      <c r="K44" s="221" t="s">
        <v>110</v>
      </c>
      <c r="L44" s="90" t="s">
        <v>111</v>
      </c>
      <c r="M44" s="324" t="s">
        <v>112</v>
      </c>
      <c r="N44" s="325"/>
      <c r="O44" s="77" t="s">
        <v>103</v>
      </c>
      <c r="P44" s="35"/>
    </row>
    <row r="45" spans="2:16" ht="14.25">
      <c r="B45" s="23"/>
      <c r="C45" s="302"/>
      <c r="D45" s="303"/>
      <c r="E45" s="303"/>
      <c r="F45" s="303"/>
      <c r="G45" s="303"/>
      <c r="H45" s="303"/>
      <c r="I45" s="303"/>
      <c r="J45" s="91"/>
      <c r="K45" s="92"/>
      <c r="L45" s="91"/>
      <c r="M45" s="322"/>
      <c r="N45" s="323"/>
      <c r="O45" s="79"/>
      <c r="P45" s="36"/>
    </row>
    <row r="46" spans="2:16" ht="15" thickBot="1">
      <c r="B46" s="23"/>
      <c r="C46" s="314"/>
      <c r="D46" s="315"/>
      <c r="E46" s="315"/>
      <c r="F46" s="315"/>
      <c r="G46" s="315"/>
      <c r="H46" s="315"/>
      <c r="I46" s="315"/>
      <c r="J46" s="93"/>
      <c r="K46" s="94"/>
      <c r="L46" s="93"/>
      <c r="M46" s="316"/>
      <c r="N46" s="317"/>
      <c r="O46" s="95"/>
      <c r="P46" s="36"/>
    </row>
    <row r="47" spans="2:16" ht="15.75" thickBot="1">
      <c r="B47" s="23"/>
      <c r="C47" s="308" t="s">
        <v>104</v>
      </c>
      <c r="D47" s="309"/>
      <c r="E47" s="309"/>
      <c r="F47" s="309"/>
      <c r="G47" s="309"/>
      <c r="H47" s="309"/>
      <c r="I47" s="309"/>
      <c r="J47" s="309"/>
      <c r="K47" s="309"/>
      <c r="L47" s="309"/>
      <c r="M47" s="309"/>
      <c r="N47" s="310"/>
      <c r="O47" s="85"/>
      <c r="P47" s="37"/>
    </row>
    <row r="48" spans="2:16">
      <c r="B48" s="23"/>
      <c r="C48" s="333" t="s">
        <v>113</v>
      </c>
      <c r="D48" s="334"/>
      <c r="E48" s="334"/>
      <c r="F48" s="334"/>
      <c r="G48" s="334"/>
      <c r="H48" s="334"/>
      <c r="I48" s="334"/>
      <c r="J48" s="334"/>
      <c r="K48" s="334"/>
      <c r="L48" s="334"/>
      <c r="M48" s="334"/>
      <c r="N48" s="334"/>
      <c r="O48" s="335"/>
      <c r="P48" s="34"/>
    </row>
    <row r="49" spans="2:16">
      <c r="B49" s="23"/>
      <c r="C49" s="336"/>
      <c r="D49" s="337"/>
      <c r="E49" s="337"/>
      <c r="F49" s="337"/>
      <c r="G49" s="337"/>
      <c r="H49" s="337"/>
      <c r="I49" s="337"/>
      <c r="J49" s="337"/>
      <c r="K49" s="337"/>
      <c r="L49" s="337"/>
      <c r="M49" s="337"/>
      <c r="N49" s="337"/>
      <c r="O49" s="338"/>
      <c r="P49" s="34"/>
    </row>
    <row r="50" spans="2:16" ht="13.5" thickBot="1">
      <c r="B50" s="23"/>
      <c r="C50" s="339"/>
      <c r="D50" s="340"/>
      <c r="E50" s="340"/>
      <c r="F50" s="340"/>
      <c r="G50" s="340"/>
      <c r="H50" s="340"/>
      <c r="I50" s="340"/>
      <c r="J50" s="340"/>
      <c r="K50" s="340"/>
      <c r="L50" s="340"/>
      <c r="M50" s="340"/>
      <c r="N50" s="340"/>
      <c r="O50" s="341"/>
      <c r="P50" s="34"/>
    </row>
    <row r="51" spans="2:16" ht="30">
      <c r="B51" s="23"/>
      <c r="C51" s="318" t="s">
        <v>114</v>
      </c>
      <c r="D51" s="319"/>
      <c r="E51" s="319"/>
      <c r="F51" s="319"/>
      <c r="G51" s="319"/>
      <c r="H51" s="319"/>
      <c r="I51" s="319"/>
      <c r="J51" s="76" t="s">
        <v>115</v>
      </c>
      <c r="K51" s="96" t="s">
        <v>116</v>
      </c>
      <c r="L51" s="97" t="s">
        <v>117</v>
      </c>
      <c r="M51" s="320" t="s">
        <v>102</v>
      </c>
      <c r="N51" s="321"/>
      <c r="O51" s="98" t="s">
        <v>103</v>
      </c>
      <c r="P51" s="38"/>
    </row>
    <row r="52" spans="2:16" ht="14.25">
      <c r="B52" s="23"/>
      <c r="C52" s="99"/>
      <c r="D52" s="100"/>
      <c r="E52" s="100"/>
      <c r="F52" s="100"/>
      <c r="G52" s="100"/>
      <c r="H52" s="100"/>
      <c r="I52" s="100"/>
      <c r="J52" s="101"/>
      <c r="K52" s="102"/>
      <c r="L52" s="103"/>
      <c r="M52" s="326"/>
      <c r="N52" s="327"/>
      <c r="O52" s="104"/>
      <c r="P52" s="39"/>
    </row>
    <row r="53" spans="2:16" ht="14.25">
      <c r="B53" s="23"/>
      <c r="C53" s="99"/>
      <c r="D53" s="100"/>
      <c r="E53" s="100"/>
      <c r="F53" s="100"/>
      <c r="G53" s="100"/>
      <c r="H53" s="100"/>
      <c r="I53" s="100"/>
      <c r="J53" s="101"/>
      <c r="K53" s="102"/>
      <c r="L53" s="103"/>
      <c r="M53" s="326"/>
      <c r="N53" s="327"/>
      <c r="O53" s="104"/>
      <c r="P53" s="39"/>
    </row>
    <row r="54" spans="2:16" ht="14.25">
      <c r="B54" s="23"/>
      <c r="C54" s="99"/>
      <c r="D54" s="100"/>
      <c r="E54" s="100"/>
      <c r="F54" s="100"/>
      <c r="G54" s="100"/>
      <c r="H54" s="100"/>
      <c r="I54" s="100"/>
      <c r="J54" s="101"/>
      <c r="K54" s="102"/>
      <c r="L54" s="103"/>
      <c r="M54" s="322"/>
      <c r="N54" s="323"/>
      <c r="O54" s="104"/>
      <c r="P54" s="39"/>
    </row>
    <row r="55" spans="2:16" ht="15" thickBot="1">
      <c r="B55" s="23"/>
      <c r="C55" s="314"/>
      <c r="D55" s="315"/>
      <c r="E55" s="315"/>
      <c r="F55" s="315"/>
      <c r="G55" s="315"/>
      <c r="H55" s="315"/>
      <c r="I55" s="315"/>
      <c r="J55" s="93"/>
      <c r="K55" s="94"/>
      <c r="L55" s="93"/>
      <c r="M55" s="316"/>
      <c r="N55" s="317"/>
      <c r="O55" s="95"/>
      <c r="P55" s="36"/>
    </row>
    <row r="56" spans="2:16" ht="15.75" thickBot="1">
      <c r="B56" s="23"/>
      <c r="C56" s="308" t="s">
        <v>104</v>
      </c>
      <c r="D56" s="309"/>
      <c r="E56" s="309"/>
      <c r="F56" s="309"/>
      <c r="G56" s="309"/>
      <c r="H56" s="309"/>
      <c r="I56" s="309"/>
      <c r="J56" s="309"/>
      <c r="K56" s="309"/>
      <c r="L56" s="309"/>
      <c r="M56" s="309"/>
      <c r="N56" s="310"/>
      <c r="O56" s="89"/>
      <c r="P56" s="36"/>
    </row>
    <row r="57" spans="2:16" ht="15" thickBot="1">
      <c r="B57" s="23"/>
      <c r="C57" s="71"/>
      <c r="D57" s="50"/>
      <c r="E57" s="50"/>
      <c r="F57" s="50"/>
      <c r="G57" s="50"/>
      <c r="H57" s="50"/>
      <c r="I57" s="50"/>
      <c r="J57" s="50"/>
      <c r="K57" s="50"/>
      <c r="L57" s="50"/>
      <c r="M57" s="50"/>
      <c r="N57" s="50"/>
      <c r="O57" s="72"/>
      <c r="P57" s="24"/>
    </row>
    <row r="58" spans="2:16" ht="15.75" thickBot="1">
      <c r="B58" s="23"/>
      <c r="C58" s="311" t="s">
        <v>118</v>
      </c>
      <c r="D58" s="312"/>
      <c r="E58" s="312"/>
      <c r="F58" s="312"/>
      <c r="G58" s="312"/>
      <c r="H58" s="312"/>
      <c r="I58" s="312"/>
      <c r="J58" s="312"/>
      <c r="K58" s="312"/>
      <c r="L58" s="312"/>
      <c r="M58" s="312"/>
      <c r="N58" s="313"/>
      <c r="O58" s="105"/>
      <c r="P58" s="40"/>
    </row>
    <row r="59" spans="2:16">
      <c r="B59" s="23"/>
      <c r="C59" s="333" t="s">
        <v>119</v>
      </c>
      <c r="D59" s="334"/>
      <c r="E59" s="334"/>
      <c r="F59" s="334"/>
      <c r="G59" s="334"/>
      <c r="H59" s="334"/>
      <c r="I59" s="334"/>
      <c r="J59" s="334"/>
      <c r="K59" s="334"/>
      <c r="L59" s="334"/>
      <c r="M59" s="334"/>
      <c r="N59" s="334"/>
      <c r="O59" s="335"/>
      <c r="P59" s="34"/>
    </row>
    <row r="60" spans="2:16">
      <c r="B60" s="23"/>
      <c r="C60" s="336"/>
      <c r="D60" s="337"/>
      <c r="E60" s="337"/>
      <c r="F60" s="337"/>
      <c r="G60" s="337"/>
      <c r="H60" s="337"/>
      <c r="I60" s="337"/>
      <c r="J60" s="337"/>
      <c r="K60" s="337"/>
      <c r="L60" s="337"/>
      <c r="M60" s="337"/>
      <c r="N60" s="337"/>
      <c r="O60" s="338"/>
      <c r="P60" s="34"/>
    </row>
    <row r="61" spans="2:16" ht="13.5" thickBot="1">
      <c r="B61" s="23"/>
      <c r="C61" s="339"/>
      <c r="D61" s="340"/>
      <c r="E61" s="340"/>
      <c r="F61" s="340"/>
      <c r="G61" s="340"/>
      <c r="H61" s="340"/>
      <c r="I61" s="340"/>
      <c r="J61" s="340"/>
      <c r="K61" s="340"/>
      <c r="L61" s="340"/>
      <c r="M61" s="340"/>
      <c r="N61" s="340"/>
      <c r="O61" s="341"/>
      <c r="P61" s="34"/>
    </row>
    <row r="62" spans="2:16" ht="15">
      <c r="B62" s="23"/>
      <c r="C62" s="318" t="s">
        <v>120</v>
      </c>
      <c r="D62" s="319"/>
      <c r="E62" s="319"/>
      <c r="F62" s="319"/>
      <c r="G62" s="319"/>
      <c r="H62" s="319"/>
      <c r="I62" s="319"/>
      <c r="J62" s="221"/>
      <c r="K62" s="222"/>
      <c r="L62" s="97" t="s">
        <v>121</v>
      </c>
      <c r="M62" s="320" t="s">
        <v>122</v>
      </c>
      <c r="N62" s="321"/>
      <c r="O62" s="98"/>
      <c r="P62" s="38"/>
    </row>
    <row r="63" spans="2:16" ht="14.25">
      <c r="B63" s="23"/>
      <c r="C63" s="302" t="s">
        <v>123</v>
      </c>
      <c r="D63" s="303"/>
      <c r="E63" s="303"/>
      <c r="F63" s="303"/>
      <c r="G63" s="303"/>
      <c r="H63" s="303"/>
      <c r="I63" s="303"/>
      <c r="J63" s="106"/>
      <c r="K63" s="107"/>
      <c r="L63" s="108"/>
      <c r="M63" s="304"/>
      <c r="N63" s="305"/>
      <c r="O63" s="109"/>
      <c r="P63" s="41"/>
    </row>
    <row r="64" spans="2:16" ht="14.25">
      <c r="B64" s="23"/>
      <c r="C64" s="80" t="s">
        <v>124</v>
      </c>
      <c r="D64" s="81"/>
      <c r="E64" s="81"/>
      <c r="F64" s="81"/>
      <c r="G64" s="81"/>
      <c r="H64" s="81"/>
      <c r="I64" s="81"/>
      <c r="J64" s="106"/>
      <c r="K64" s="107"/>
      <c r="L64" s="108"/>
      <c r="M64" s="304"/>
      <c r="N64" s="305"/>
      <c r="O64" s="109"/>
      <c r="P64" s="41"/>
    </row>
    <row r="65" spans="2:16" ht="15" thickBot="1">
      <c r="B65" s="23"/>
      <c r="C65" s="219" t="s">
        <v>125</v>
      </c>
      <c r="D65" s="220"/>
      <c r="E65" s="220"/>
      <c r="F65" s="220"/>
      <c r="G65" s="220"/>
      <c r="H65" s="220"/>
      <c r="I65" s="220"/>
      <c r="J65" s="110"/>
      <c r="K65" s="111"/>
      <c r="L65" s="108"/>
      <c r="M65" s="306"/>
      <c r="N65" s="307"/>
      <c r="O65" s="109"/>
      <c r="P65" s="41"/>
    </row>
    <row r="66" spans="2:16" ht="15.75" thickBot="1">
      <c r="B66" s="23"/>
      <c r="C66" s="308" t="s">
        <v>104</v>
      </c>
      <c r="D66" s="309"/>
      <c r="E66" s="309"/>
      <c r="F66" s="309"/>
      <c r="G66" s="309"/>
      <c r="H66" s="309"/>
      <c r="I66" s="309"/>
      <c r="J66" s="309"/>
      <c r="K66" s="309"/>
      <c r="L66" s="309"/>
      <c r="M66" s="309"/>
      <c r="N66" s="310"/>
      <c r="O66" s="112"/>
      <c r="P66" s="42"/>
    </row>
    <row r="67" spans="2:16" ht="15" thickBot="1">
      <c r="B67" s="23"/>
      <c r="C67" s="71"/>
      <c r="D67" s="50"/>
      <c r="E67" s="50"/>
      <c r="F67" s="50"/>
      <c r="G67" s="50"/>
      <c r="H67" s="50"/>
      <c r="I67" s="50"/>
      <c r="J67" s="50"/>
      <c r="K67" s="50"/>
      <c r="L67" s="50"/>
      <c r="M67" s="50"/>
      <c r="N67" s="50"/>
      <c r="O67" s="72"/>
      <c r="P67" s="24"/>
    </row>
    <row r="68" spans="2:16" ht="15.75" thickBot="1">
      <c r="B68" s="23"/>
      <c r="C68" s="311" t="s">
        <v>126</v>
      </c>
      <c r="D68" s="312"/>
      <c r="E68" s="312"/>
      <c r="F68" s="312"/>
      <c r="G68" s="312"/>
      <c r="H68" s="312"/>
      <c r="I68" s="312"/>
      <c r="J68" s="312"/>
      <c r="K68" s="312"/>
      <c r="L68" s="312"/>
      <c r="M68" s="312"/>
      <c r="N68" s="313"/>
      <c r="O68" s="113"/>
      <c r="P68" s="42"/>
    </row>
    <row r="69" spans="2:16" ht="14.25">
      <c r="B69" s="23"/>
      <c r="C69" s="68"/>
      <c r="D69" s="69"/>
      <c r="E69" s="69"/>
      <c r="F69" s="69"/>
      <c r="G69" s="69"/>
      <c r="H69" s="69"/>
      <c r="I69" s="69"/>
      <c r="J69" s="69"/>
      <c r="K69" s="69"/>
      <c r="L69" s="69"/>
      <c r="M69" s="69"/>
      <c r="N69" s="69"/>
      <c r="O69" s="70"/>
      <c r="P69" s="24"/>
    </row>
    <row r="70" spans="2:16" ht="14.25">
      <c r="B70" s="23"/>
      <c r="C70" s="71"/>
      <c r="D70" s="50"/>
      <c r="E70" s="50"/>
      <c r="F70" s="50"/>
      <c r="G70" s="50"/>
      <c r="H70" s="50"/>
      <c r="I70" s="50"/>
      <c r="J70" s="50"/>
      <c r="K70" s="50"/>
      <c r="L70" s="50"/>
      <c r="M70" s="50"/>
      <c r="N70" s="50"/>
      <c r="O70" s="72"/>
      <c r="P70" s="24"/>
    </row>
    <row r="71" spans="2:16" ht="14.25">
      <c r="B71" s="23"/>
      <c r="C71" s="71"/>
      <c r="D71" s="50"/>
      <c r="E71" s="50"/>
      <c r="F71" s="50"/>
      <c r="G71" s="50"/>
      <c r="H71" s="50"/>
      <c r="I71" s="50"/>
      <c r="J71" s="50"/>
      <c r="K71" s="50"/>
      <c r="L71" s="50"/>
      <c r="M71" s="50"/>
      <c r="N71" s="50"/>
      <c r="O71" s="72"/>
      <c r="P71" s="24"/>
    </row>
    <row r="72" spans="2:16" ht="14.25">
      <c r="B72" s="23"/>
      <c r="C72" s="71"/>
      <c r="D72" s="50"/>
      <c r="E72" s="50"/>
      <c r="F72" s="50"/>
      <c r="G72" s="50"/>
      <c r="H72" s="114" t="s">
        <v>127</v>
      </c>
      <c r="I72" s="114"/>
      <c r="J72" s="114"/>
      <c r="K72" s="114"/>
      <c r="L72" s="50"/>
      <c r="M72" s="50"/>
      <c r="N72" s="50"/>
      <c r="O72" s="72"/>
      <c r="P72" s="24"/>
    </row>
    <row r="73" spans="2:16" ht="15">
      <c r="B73" s="23"/>
      <c r="C73" s="71"/>
      <c r="D73" s="50"/>
      <c r="E73" s="50"/>
      <c r="F73" s="50"/>
      <c r="G73" s="50"/>
      <c r="H73" s="114" t="s">
        <v>128</v>
      </c>
      <c r="I73" s="50"/>
      <c r="J73" s="50"/>
      <c r="K73" s="50"/>
      <c r="L73" s="50"/>
      <c r="M73" s="50"/>
      <c r="N73" s="50"/>
      <c r="O73" s="72"/>
      <c r="P73" s="43"/>
    </row>
    <row r="74" spans="2:16" ht="15">
      <c r="B74" s="23"/>
      <c r="C74" s="71"/>
      <c r="D74" s="50"/>
      <c r="E74" s="50"/>
      <c r="F74" s="50"/>
      <c r="G74" s="50"/>
      <c r="H74" s="114" t="s">
        <v>129</v>
      </c>
      <c r="I74" s="50"/>
      <c r="J74" s="50"/>
      <c r="K74" s="50"/>
      <c r="L74" s="50"/>
      <c r="M74" s="50"/>
      <c r="N74" s="50"/>
      <c r="O74" s="72"/>
      <c r="P74" s="43"/>
    </row>
    <row r="75" spans="2:16" ht="14.25">
      <c r="B75" s="23"/>
      <c r="C75" s="59"/>
      <c r="D75" s="115"/>
      <c r="E75" s="115"/>
      <c r="F75" s="115"/>
      <c r="G75" s="115"/>
      <c r="H75" s="114" t="s">
        <v>130</v>
      </c>
      <c r="I75" s="115"/>
      <c r="J75" s="115"/>
      <c r="K75" s="115"/>
      <c r="L75" s="115"/>
      <c r="M75" s="115"/>
      <c r="N75" s="115"/>
      <c r="O75" s="116"/>
      <c r="P75" s="44"/>
    </row>
    <row r="76" spans="2:16" ht="14.25">
      <c r="B76" s="23"/>
      <c r="C76" s="71"/>
      <c r="D76" s="50"/>
      <c r="E76" s="50"/>
      <c r="F76" s="50"/>
      <c r="G76" s="50"/>
      <c r="H76" s="50" t="s">
        <v>131</v>
      </c>
      <c r="I76" s="50"/>
      <c r="J76" s="50"/>
      <c r="K76" s="50"/>
      <c r="L76" s="50"/>
      <c r="M76" s="50"/>
      <c r="N76" s="50"/>
      <c r="O76" s="72"/>
      <c r="P76" s="24"/>
    </row>
    <row r="77" spans="2:16" ht="15">
      <c r="B77" s="23"/>
      <c r="C77" s="117" t="s">
        <v>132</v>
      </c>
      <c r="D77" s="218"/>
      <c r="E77" s="218"/>
      <c r="F77" s="218"/>
      <c r="G77" s="218"/>
      <c r="H77" s="218"/>
      <c r="I77" s="218"/>
      <c r="J77" s="218"/>
      <c r="K77" s="218"/>
      <c r="L77" s="218"/>
      <c r="M77" s="218"/>
      <c r="N77" s="218"/>
      <c r="O77" s="118"/>
      <c r="P77" s="24"/>
    </row>
    <row r="78" spans="2:16" ht="14.25">
      <c r="B78" s="23"/>
      <c r="C78" s="299"/>
      <c r="D78" s="300"/>
      <c r="E78" s="300"/>
      <c r="F78" s="300"/>
      <c r="G78" s="300"/>
      <c r="H78" s="300"/>
      <c r="I78" s="300"/>
      <c r="J78" s="300"/>
      <c r="K78" s="300"/>
      <c r="L78" s="300"/>
      <c r="M78" s="300"/>
      <c r="N78" s="300"/>
      <c r="O78" s="301"/>
      <c r="P78" s="44"/>
    </row>
    <row r="79" spans="2:16" ht="14.25">
      <c r="B79" s="23"/>
      <c r="C79" s="299"/>
      <c r="D79" s="300"/>
      <c r="E79" s="300"/>
      <c r="F79" s="300"/>
      <c r="G79" s="300"/>
      <c r="H79" s="300"/>
      <c r="I79" s="300"/>
      <c r="J79" s="300"/>
      <c r="K79" s="300"/>
      <c r="L79" s="300"/>
      <c r="M79" s="300"/>
      <c r="N79" s="300"/>
      <c r="O79" s="301"/>
      <c r="P79" s="44"/>
    </row>
    <row r="80" spans="2:16" ht="14.25">
      <c r="B80" s="23"/>
      <c r="C80" s="59"/>
      <c r="D80" s="115"/>
      <c r="E80" s="115"/>
      <c r="F80" s="115"/>
      <c r="G80" s="115"/>
      <c r="H80" s="115"/>
      <c r="I80" s="115"/>
      <c r="J80" s="115"/>
      <c r="K80" s="115"/>
      <c r="L80" s="115"/>
      <c r="M80" s="115"/>
      <c r="N80" s="115"/>
      <c r="O80" s="116"/>
      <c r="P80" s="44"/>
    </row>
    <row r="81" spans="2:16" ht="15">
      <c r="B81" s="23"/>
      <c r="C81" s="119" t="s">
        <v>133</v>
      </c>
      <c r="D81" s="115"/>
      <c r="E81" s="115"/>
      <c r="F81" s="115"/>
      <c r="G81" s="115"/>
      <c r="H81" s="115"/>
      <c r="I81" s="115"/>
      <c r="J81" s="115"/>
      <c r="K81" s="115"/>
      <c r="L81" s="115"/>
      <c r="M81" s="115"/>
      <c r="N81" s="115"/>
      <c r="O81" s="116"/>
      <c r="P81" s="44"/>
    </row>
    <row r="82" spans="2:16" ht="12.75" customHeight="1">
      <c r="B82" s="23"/>
      <c r="C82" s="296" t="s">
        <v>134</v>
      </c>
      <c r="D82" s="297"/>
      <c r="E82" s="297"/>
      <c r="F82" s="297"/>
      <c r="G82" s="297"/>
      <c r="H82" s="297"/>
      <c r="I82" s="297"/>
      <c r="J82" s="297"/>
      <c r="K82" s="297"/>
      <c r="L82" s="297"/>
      <c r="M82" s="297"/>
      <c r="N82" s="297"/>
      <c r="O82" s="298"/>
      <c r="P82" s="45"/>
    </row>
    <row r="83" spans="2:16">
      <c r="B83" s="23"/>
      <c r="C83" s="296"/>
      <c r="D83" s="297"/>
      <c r="E83" s="297"/>
      <c r="F83" s="297"/>
      <c r="G83" s="297"/>
      <c r="H83" s="297"/>
      <c r="I83" s="297"/>
      <c r="J83" s="297"/>
      <c r="K83" s="297"/>
      <c r="L83" s="297"/>
      <c r="M83" s="297"/>
      <c r="N83" s="297"/>
      <c r="O83" s="298"/>
      <c r="P83" s="45"/>
    </row>
    <row r="84" spans="2:16" ht="12.95" customHeight="1">
      <c r="B84" s="23"/>
      <c r="C84" s="296" t="s">
        <v>135</v>
      </c>
      <c r="D84" s="297"/>
      <c r="E84" s="297"/>
      <c r="F84" s="297"/>
      <c r="G84" s="297"/>
      <c r="H84" s="297"/>
      <c r="I84" s="297"/>
      <c r="J84" s="297"/>
      <c r="K84" s="297"/>
      <c r="L84" s="297"/>
      <c r="M84" s="297"/>
      <c r="N84" s="297"/>
      <c r="O84" s="298"/>
      <c r="P84" s="45"/>
    </row>
    <row r="85" spans="2:16">
      <c r="B85" s="23"/>
      <c r="C85" s="296"/>
      <c r="D85" s="297"/>
      <c r="E85" s="297"/>
      <c r="F85" s="297"/>
      <c r="G85" s="297"/>
      <c r="H85" s="297"/>
      <c r="I85" s="297"/>
      <c r="J85" s="297"/>
      <c r="K85" s="297"/>
      <c r="L85" s="297"/>
      <c r="M85" s="297"/>
      <c r="N85" s="297"/>
      <c r="O85" s="298"/>
      <c r="P85" s="45"/>
    </row>
    <row r="86" spans="2:16" ht="14.25">
      <c r="B86" s="23"/>
      <c r="C86" s="59"/>
      <c r="D86" s="115"/>
      <c r="E86" s="115"/>
      <c r="F86" s="115"/>
      <c r="G86" s="115"/>
      <c r="H86" s="115"/>
      <c r="I86" s="115"/>
      <c r="J86" s="115"/>
      <c r="K86" s="115"/>
      <c r="L86" s="115"/>
      <c r="M86" s="115"/>
      <c r="N86" s="115"/>
      <c r="O86" s="116"/>
      <c r="P86" s="44"/>
    </row>
    <row r="87" spans="2:16" ht="14.25">
      <c r="B87" s="23"/>
      <c r="C87" s="71"/>
      <c r="D87" s="50"/>
      <c r="E87" s="50"/>
      <c r="F87" s="50"/>
      <c r="G87" s="50"/>
      <c r="H87" s="114" t="s">
        <v>127</v>
      </c>
      <c r="I87" s="50"/>
      <c r="J87" s="50"/>
      <c r="K87" s="50"/>
      <c r="L87" s="50"/>
      <c r="M87" s="50"/>
      <c r="N87" s="50"/>
      <c r="O87" s="72"/>
      <c r="P87" s="24"/>
    </row>
    <row r="88" spans="2:16" ht="14.25">
      <c r="B88" s="23"/>
      <c r="C88" s="71"/>
      <c r="D88" s="50"/>
      <c r="E88" s="50"/>
      <c r="F88" s="50"/>
      <c r="G88" s="50"/>
      <c r="H88" s="50" t="s">
        <v>128</v>
      </c>
      <c r="I88" s="81"/>
      <c r="J88" s="81"/>
      <c r="K88" s="81"/>
      <c r="L88" s="50"/>
      <c r="M88" s="50"/>
      <c r="N88" s="50"/>
      <c r="O88" s="72"/>
      <c r="P88" s="24"/>
    </row>
    <row r="89" spans="2:16" ht="14.25">
      <c r="B89" s="23"/>
      <c r="C89" s="71"/>
      <c r="D89" s="50"/>
      <c r="E89" s="50"/>
      <c r="F89" s="50"/>
      <c r="G89" s="50"/>
      <c r="H89" s="50" t="s">
        <v>136</v>
      </c>
      <c r="I89" s="120"/>
      <c r="J89" s="120"/>
      <c r="K89" s="120"/>
      <c r="L89" s="50"/>
      <c r="M89" s="50"/>
      <c r="N89" s="50"/>
      <c r="O89" s="72"/>
      <c r="P89" s="24"/>
    </row>
    <row r="90" spans="2:16" ht="14.25">
      <c r="B90" s="23"/>
      <c r="C90" s="121"/>
      <c r="D90" s="115"/>
      <c r="E90" s="115"/>
      <c r="F90" s="115"/>
      <c r="G90" s="115"/>
      <c r="H90" s="50" t="s">
        <v>130</v>
      </c>
      <c r="I90" s="50"/>
      <c r="J90" s="50"/>
      <c r="K90" s="50"/>
      <c r="L90" s="115"/>
      <c r="M90" s="115"/>
      <c r="N90" s="115"/>
      <c r="O90" s="116"/>
      <c r="P90" s="44"/>
    </row>
    <row r="91" spans="2:16" ht="17.25" customHeight="1">
      <c r="B91" s="23"/>
      <c r="C91" s="121"/>
      <c r="D91" s="120"/>
      <c r="E91" s="120"/>
      <c r="F91" s="50"/>
      <c r="G91" s="50"/>
      <c r="H91" s="50"/>
      <c r="I91" s="50"/>
      <c r="J91" s="50"/>
      <c r="K91" s="288"/>
      <c r="L91" s="288"/>
      <c r="M91" s="288"/>
      <c r="N91" s="288"/>
      <c r="O91" s="289"/>
      <c r="P91" s="46"/>
    </row>
    <row r="92" spans="2:16" ht="18.75" customHeight="1" thickBot="1">
      <c r="B92" s="23"/>
      <c r="C92" s="292"/>
      <c r="D92" s="293"/>
      <c r="E92" s="293"/>
      <c r="F92" s="94"/>
      <c r="G92" s="94"/>
      <c r="H92" s="94"/>
      <c r="I92" s="94"/>
      <c r="J92" s="94"/>
      <c r="K92" s="290"/>
      <c r="L92" s="290"/>
      <c r="M92" s="290"/>
      <c r="N92" s="290"/>
      <c r="O92" s="291"/>
      <c r="P92" s="46"/>
    </row>
    <row r="93" spans="2:16" ht="13.5" thickBot="1">
      <c r="B93" s="47"/>
      <c r="C93" s="48"/>
      <c r="D93" s="48"/>
      <c r="E93" s="48"/>
      <c r="F93" s="48"/>
      <c r="G93" s="48"/>
      <c r="H93" s="48"/>
      <c r="I93" s="48"/>
      <c r="J93" s="48"/>
      <c r="K93" s="48"/>
      <c r="L93" s="48"/>
      <c r="M93" s="48"/>
      <c r="N93" s="48"/>
      <c r="O93" s="48"/>
      <c r="P93" s="49"/>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Legal</cp:lastModifiedBy>
  <cp:revision/>
  <dcterms:created xsi:type="dcterms:W3CDTF">2006-06-27T16:47:25Z</dcterms:created>
  <dcterms:modified xsi:type="dcterms:W3CDTF">2025-07-18T17:36:23Z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