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GIRARDOT\IET FRANCISCO MANZANERA HENRIQUEZ\11. Soportes precontractuales RC - Bienes de consumo\DOCUMENTOS PARA PUBLICAR\"/>
    </mc:Choice>
  </mc:AlternateContent>
  <xr:revisionPtr revIDLastSave="0" documentId="13_ncr:1_{0A58B01C-F332-4307-9792-5FB6D4ECAC39}" xr6:coauthVersionLast="47" xr6:coauthVersionMax="47" xr10:uidLastSave="{00000000-0000-0000-0000-000000000000}"/>
  <bookViews>
    <workbookView minimized="1" xWindow="390" yWindow="390" windowWidth="15375" windowHeight="7875" activeTab="1" xr2:uid="{00000000-000D-0000-FFFF-FFFF00000000}"/>
  </bookViews>
  <sheets>
    <sheet name="Análisis Presupuestal" sheetId="1" r:id="rId1"/>
    <sheet name="Anexo 5 - Oferta económic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5" i="1" l="1"/>
  <c r="F50" i="1" l="1"/>
  <c r="F54" i="1"/>
  <c r="F47" i="1"/>
  <c r="F44" i="1"/>
  <c r="F45" i="1"/>
  <c r="F48" i="1"/>
  <c r="F51" i="1"/>
  <c r="F52" i="1"/>
  <c r="F42" i="1"/>
  <c r="F35" i="1"/>
  <c r="F36" i="1"/>
  <c r="F37" i="1"/>
  <c r="F38" i="1"/>
  <c r="F39" i="1"/>
  <c r="F40" i="1"/>
  <c r="F56" i="1"/>
  <c r="F33" i="1"/>
  <c r="F32" i="1"/>
  <c r="F29" i="1"/>
  <c r="F30" i="1"/>
  <c r="F31" i="1"/>
  <c r="F28" i="1"/>
  <c r="F27" i="1"/>
  <c r="F26" i="1"/>
  <c r="F24" i="1"/>
  <c r="F23" i="1"/>
  <c r="F22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5" i="1"/>
  <c r="F6" i="1"/>
  <c r="F57" i="1" l="1"/>
</calcChain>
</file>

<file path=xl/sharedStrings.xml><?xml version="1.0" encoding="utf-8"?>
<sst xmlns="http://schemas.openxmlformats.org/spreadsheetml/2006/main" count="213" uniqueCount="65">
  <si>
    <t xml:space="preserve">ANALISIS PRESUPESTUAL </t>
  </si>
  <si>
    <t xml:space="preserve">ITEM </t>
  </si>
  <si>
    <t xml:space="preserve">DESCRIPCION </t>
  </si>
  <si>
    <t>UNIDAD DE MEDIDA</t>
  </si>
  <si>
    <t xml:space="preserve">CANTIDAD </t>
  </si>
  <si>
    <t xml:space="preserve">VALOR UNITARIO </t>
  </si>
  <si>
    <t xml:space="preserve">VALOR TOTAL </t>
  </si>
  <si>
    <t xml:space="preserve">TECNOLOGIA </t>
  </si>
  <si>
    <t>NOTA: La cotización fue entregada por "JOSE ANGEL PEÑALOZA SANCHEZ " persona natural debidamente identificada en el RUES</t>
  </si>
  <si>
    <t>TOTAL</t>
  </si>
  <si>
    <t>UNIDAD</t>
  </si>
  <si>
    <t xml:space="preserve">Recargas de toner HP  26A </t>
  </si>
  <si>
    <t xml:space="preserve">Recarga de toner 48 A </t>
  </si>
  <si>
    <t>Toner Nuevo Hp 78 A</t>
  </si>
  <si>
    <t>Toner nuevos Hp 48A</t>
  </si>
  <si>
    <t>HP 26A (CF226A) Cartucho de toner negro original LaserJet. Peso del artículo 1,54 Libras</t>
  </si>
  <si>
    <t>Tinta para impresora Epson originales  Marca: Epson.
Modelo: 544.
Original: Sí
Cantidad: 70mL.
Rendimiento: 4.500 páginas aproximadamente</t>
  </si>
  <si>
    <t>REGULADOR CDP 1000VA/500W R2CU-AVR1008, 8 Salidas, Puerto USB</t>
  </si>
  <si>
    <t>Camara Seguridad Vision Nocturna Calidad 2mp Hd Tipo Domo</t>
  </si>
  <si>
    <t>Cámara Bullet Colorvu de 40 m Hikvision 2,8 mm con Audio DS-2CE12DF0T-FS 2.8MM Color Blanco</t>
  </si>
  <si>
    <t>Pilas AA Par</t>
  </si>
  <si>
    <t>Pilas AAA Par</t>
  </si>
  <si>
    <t xml:space="preserve">Formateo de portatil limpieza, gestión de la batería, actualizaciones de software, organización de archivos y ciberseguridad. Esto ayudará a prolongar la vida útil del dispositivo y a garantizar un rendimiento óptimo. </t>
  </si>
  <si>
    <t xml:space="preserve">Mantenimiento preventivo de video beam,limpieza de board , filtros, optica  y mantenimiento en gegarl </t>
  </si>
  <si>
    <t xml:space="preserve">Mantenimiento de impresora Epson L3110  Reset de almohadillas </t>
  </si>
  <si>
    <t>Toner para fotocopiadora aficio 4002 Toner Ricoh Aficio Mp301 Spf Cartucho Original</t>
  </si>
  <si>
    <t>Mantenimiento preventivo fotocopiadora Aficio MP 4002  Un mantenimiento preventivo incluye inspecciones regulares, lubricación, limpieza, calibración y reemplazo de componentes para garantizar el buen funcionamiento y prevenir fallas en equipos y sistemas</t>
  </si>
  <si>
    <t>FERRETERIA</t>
  </si>
  <si>
    <t xml:space="preserve">Cortina yakar liso 2,80 *2,80 con doble sistema de postura (visillo y corbata) en tela yakar lisa sin hologramas color negro color negro material poliester. </t>
  </si>
  <si>
    <t xml:space="preserve">Extensiones electricas de 6  metros encauchetada • Conductores: 3 conductores de cobre altamente flexibles.
• Aislamiento: PVC o caucho (según norma), resistente al calor, humedad y abrasión.
• Cubierta Exterior: Caucho negro (encauchetado) para protección adicional contra intemperie, químicos y rayos UV.
• Color: Negro (capa exterior).
</t>
  </si>
  <si>
    <t xml:space="preserve">Cable HDMI de 3 metros  encauchetado capacidad de transportar señales digitales de alta calidad, soportando diferentes resoluciones, incluyendo 8K. En malla de alta calidad </t>
  </si>
  <si>
    <t xml:space="preserve">Cable HDMI de 1.8 metros  encauchetado  capacidad de transportar señales digitales de alta calidad, soportando diferentes resoluciones, incluyendo 8K. </t>
  </si>
  <si>
    <t>Cargador de baterias</t>
  </si>
  <si>
    <t xml:space="preserve">Mouse USB </t>
  </si>
  <si>
    <t xml:space="preserve">Teclado usb genius </t>
  </si>
  <si>
    <t xml:space="preserve">Mantenimiento de impresora Epson L3110  Reset de almohadillas y mantenimiento de inyeccion incluye la limpieza y revisión regular de componentes internos, como los rodillos y el cabezal de impresión, para asegurar un funcionamiento óptimo y prolongar la vida útil del dispositivo. </t>
  </si>
  <si>
    <t>DISCO DE ESTADO SOLIDO M.2 NVME ADATA XPG SX6000 256GB</t>
  </si>
  <si>
    <t xml:space="preserve">Cables HDMI de 5 metros  capacidad de transportar señales digitales de alta calidad, soportando diferentes resoluciones, incluyendo 8K.   En malla de alta calidad </t>
  </si>
  <si>
    <t xml:space="preserve">Microfonos de diadema 2,4G sistema inalambrico bateria litio recargable </t>
  </si>
  <si>
    <t>Cabinas de sonido pasivas Cabina 8 pulgadas pasiva
2 vías 250watts Mide 40cm de alto</t>
  </si>
  <si>
    <t xml:space="preserve">Equipo de sonido básico </t>
  </si>
  <si>
    <t>PAPELERIA</t>
  </si>
  <si>
    <t>Botones  diametro 5 centimetros en plástico.</t>
  </si>
  <si>
    <t xml:space="preserve">Trofeo premiacion campeonato futbol niños/niñas 17 cm*6 cm </t>
  </si>
  <si>
    <t xml:space="preserve">Kit deportivo (1 balon #4,1 juego de mesa (surtido) </t>
  </si>
  <si>
    <t>Banner 150cm * 200cm</t>
  </si>
  <si>
    <t>8 m2 de Espejos de salon, 4 milimetros instalado.</t>
  </si>
  <si>
    <t>Trajes de danzas hombre • El traje típico contiene 6 piezas las cuales son propias de la cultura y tienen un gran significado histórico.</t>
  </si>
  <si>
    <t xml:space="preserve">Traje de danzas mujer Blusa blanca cuello bandeja, bordada con flores, con millare de lentejuelas doradas y mangas ¾ estilo campana decoradas con encaje blanco de 4cms de ancho.
Falda unicolor rotonda, de vuelo ancho, encauchada en la cintura, bordada a mano, decorada con 3 cintas satinadas, millare de lentejuelas doradas y encaje blanco de 4 cms de ancho
</t>
  </si>
  <si>
    <t>Vinilo adhesivo 200cm *300cm</t>
  </si>
  <si>
    <t xml:space="preserve">Recarga de toner 79 A </t>
  </si>
  <si>
    <t>Cargador para pc portatil  Potencia  65W Voltaje de entrada 110V-240V , Voltaje de salida 18.5 Volts Amperaje de salida 3.5 Amp Conector de salida 7.4 x 5.0 mm</t>
  </si>
  <si>
    <t>Pilas para ups  • Voltaje 12V.7 .5AH/20HRS.  Carga constante de voltaje at 25°c.Uso ciclico 14.40-15.00v.Uso en espera 13.50-13.80v.Saldo inicial menos que 2.25A.</t>
  </si>
  <si>
    <t xml:space="preserve">Formateo de cpu y limpieza general </t>
  </si>
  <si>
    <t xml:space="preserve">Mantenimiento correctivo de videbean epson cambio de bonbilla y mantenimiento general </t>
  </si>
  <si>
    <t xml:space="preserve">Cable UTP  cat 6 </t>
  </si>
  <si>
    <t>METROS</t>
  </si>
  <si>
    <t>Pelota plastica pequeña</t>
  </si>
  <si>
    <t xml:space="preserve">Medalla plastica para premiacion de futbol. Diametro 5cm </t>
  </si>
  <si>
    <t>SUBTOTAL</t>
  </si>
  <si>
    <t>IVA</t>
  </si>
  <si>
    <t>PUBLICIDAD</t>
  </si>
  <si>
    <t>TRAJES TIPICOS</t>
  </si>
  <si>
    <t>EXALTACIONES</t>
  </si>
  <si>
    <t>ELEMENTOS DEPORTIVOS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</si>
</sst>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F11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7" borderId="0" xfId="0" applyFont="1" applyFill="1" applyAlignment="1">
      <alignment horizontal="left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6" borderId="1" xfId="0" applyFont="1" applyFill="1" applyBorder="1" applyAlignment="1">
      <alignment horizontal="justify" vertical="center" wrapText="1"/>
    </xf>
    <xf numFmtId="0" fontId="2" fillId="0" borderId="0" xfId="0" applyFont="1"/>
    <xf numFmtId="0" fontId="2" fillId="0" borderId="1" xfId="0" applyFont="1" applyBorder="1" applyAlignment="1">
      <alignment horizontal="left" wrapText="1"/>
    </xf>
    <xf numFmtId="0" fontId="0" fillId="7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horizontal="justify" vertical="center"/>
    </xf>
    <xf numFmtId="0" fontId="0" fillId="0" borderId="0" xfId="0" applyFont="1" applyAlignment="1"/>
    <xf numFmtId="0" fontId="0" fillId="7" borderId="1" xfId="0" applyFont="1" applyFill="1" applyBorder="1" applyAlignment="1">
      <alignment vertical="center"/>
    </xf>
    <xf numFmtId="165" fontId="0" fillId="7" borderId="1" xfId="0" applyNumberFormat="1" applyFont="1" applyFill="1" applyBorder="1" applyAlignment="1">
      <alignment vertical="center" wrapText="1"/>
    </xf>
    <xf numFmtId="165" fontId="0" fillId="5" borderId="1" xfId="0" applyNumberFormat="1" applyFont="1" applyFill="1" applyBorder="1" applyAlignment="1">
      <alignment vertical="center" wrapText="1"/>
    </xf>
    <xf numFmtId="0" fontId="0" fillId="7" borderId="0" xfId="0" applyFont="1" applyFill="1" applyBorder="1" applyAlignment="1">
      <alignment vertical="center" wrapText="1"/>
    </xf>
    <xf numFmtId="0" fontId="0" fillId="7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0" fillId="0" borderId="0" xfId="0" applyNumberFormat="1" applyFont="1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164" fontId="0" fillId="0" borderId="1" xfId="0" applyNumberFormat="1" applyFont="1" applyBorder="1"/>
    <xf numFmtId="0" fontId="0" fillId="7" borderId="0" xfId="0" applyFont="1" applyFill="1" applyAlignment="1">
      <alignment wrapText="1"/>
    </xf>
    <xf numFmtId="0" fontId="0" fillId="7" borderId="0" xfId="0" applyFont="1" applyFill="1" applyAlignment="1">
      <alignment horizontal="center" vertical="center"/>
    </xf>
    <xf numFmtId="0" fontId="0" fillId="7" borderId="0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165" fontId="0" fillId="9" borderId="1" xfId="0" applyNumberFormat="1" applyFont="1" applyFill="1" applyBorder="1" applyAlignment="1">
      <alignment vertical="center" wrapText="1"/>
    </xf>
    <xf numFmtId="165" fontId="0" fillId="10" borderId="1" xfId="0" applyNumberFormat="1" applyFont="1" applyFill="1" applyBorder="1" applyAlignment="1">
      <alignment vertical="center" wrapText="1"/>
    </xf>
    <xf numFmtId="0" fontId="0" fillId="3" borderId="0" xfId="0" applyFont="1" applyFill="1" applyAlignment="1">
      <alignment horizontal="left" wrapText="1"/>
    </xf>
    <xf numFmtId="0" fontId="0" fillId="5" borderId="2" xfId="0" applyFont="1" applyFill="1" applyBorder="1" applyAlignment="1">
      <alignment horizontal="center" vertical="center" wrapText="1"/>
    </xf>
    <xf numFmtId="0" fontId="0" fillId="5" borderId="3" xfId="0" applyFont="1" applyFill="1" applyBorder="1" applyAlignment="1">
      <alignment horizontal="right" vertical="center" wrapText="1"/>
    </xf>
    <xf numFmtId="0" fontId="0" fillId="5" borderId="4" xfId="0" applyFont="1" applyFill="1" applyBorder="1" applyAlignment="1">
      <alignment horizontal="right" vertical="center" wrapText="1"/>
    </xf>
    <xf numFmtId="0" fontId="0" fillId="5" borderId="5" xfId="0" applyFont="1" applyFill="1" applyBorder="1" applyAlignment="1">
      <alignment horizontal="right" vertical="center" wrapText="1"/>
    </xf>
    <xf numFmtId="0" fontId="0" fillId="4" borderId="0" xfId="0" applyFont="1" applyFill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8" borderId="3" xfId="0" applyFont="1" applyFill="1" applyBorder="1" applyAlignment="1">
      <alignment horizontal="center" vertical="center" wrapText="1"/>
    </xf>
    <xf numFmtId="0" fontId="0" fillId="8" borderId="4" xfId="0" applyFont="1" applyFill="1" applyBorder="1" applyAlignment="1">
      <alignment horizontal="center" vertical="center" wrapText="1"/>
    </xf>
    <xf numFmtId="0" fontId="0" fillId="8" borderId="5" xfId="0" applyFont="1" applyFill="1" applyBorder="1" applyAlignment="1">
      <alignment horizontal="center" vertical="center" wrapText="1"/>
    </xf>
    <xf numFmtId="0" fontId="0" fillId="8" borderId="6" xfId="0" applyFont="1" applyFill="1" applyBorder="1" applyAlignment="1">
      <alignment horizontal="center" vertical="center" wrapText="1"/>
    </xf>
    <xf numFmtId="0" fontId="0" fillId="8" borderId="2" xfId="0" applyFont="1" applyFill="1" applyBorder="1" applyAlignment="1">
      <alignment horizontal="center" vertical="center" wrapText="1"/>
    </xf>
    <xf numFmtId="0" fontId="0" fillId="8" borderId="7" xfId="0" applyFont="1" applyFill="1" applyBorder="1" applyAlignment="1">
      <alignment horizontal="center" vertical="center" wrapText="1"/>
    </xf>
    <xf numFmtId="0" fontId="0" fillId="10" borderId="3" xfId="0" applyFont="1" applyFill="1" applyBorder="1" applyAlignment="1">
      <alignment horizontal="right" vertical="center" wrapText="1"/>
    </xf>
    <xf numFmtId="0" fontId="0" fillId="10" borderId="4" xfId="0" applyFont="1" applyFill="1" applyBorder="1" applyAlignment="1">
      <alignment horizontal="right" vertical="center" wrapText="1"/>
    </xf>
    <xf numFmtId="0" fontId="0" fillId="10" borderId="5" xfId="0" applyFont="1" applyFill="1" applyBorder="1" applyAlignment="1">
      <alignment horizontal="right" vertical="center" wrapText="1"/>
    </xf>
    <xf numFmtId="0" fontId="0" fillId="9" borderId="3" xfId="0" applyFont="1" applyFill="1" applyBorder="1" applyAlignment="1">
      <alignment horizontal="right" vertical="center" wrapText="1"/>
    </xf>
    <xf numFmtId="0" fontId="0" fillId="9" borderId="4" xfId="0" applyFont="1" applyFill="1" applyBorder="1" applyAlignment="1">
      <alignment horizontal="right" vertical="center" wrapText="1"/>
    </xf>
    <xf numFmtId="0" fontId="0" fillId="9" borderId="5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59</xdr:row>
      <xdr:rowOff>188711</xdr:rowOff>
    </xdr:from>
    <xdr:to>
      <xdr:col>6</xdr:col>
      <xdr:colOff>19050</xdr:colOff>
      <xdr:row>78</xdr:row>
      <xdr:rowOff>104100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1" y="26668211"/>
          <a:ext cx="7581899" cy="35348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9"/>
  <sheetViews>
    <sheetView topLeftCell="A55" workbookViewId="0">
      <selection activeCell="A58" sqref="A58"/>
    </sheetView>
  </sheetViews>
  <sheetFormatPr baseColWidth="10" defaultRowHeight="15" x14ac:dyDescent="0.25"/>
  <cols>
    <col min="1" max="1" width="11.5703125" style="20" customWidth="1"/>
    <col min="2" max="2" width="45.140625" style="14" customWidth="1"/>
    <col min="3" max="3" width="15" style="21" customWidth="1"/>
    <col min="4" max="4" width="11.42578125" style="1"/>
    <col min="5" max="5" width="12.28515625" style="22" customWidth="1"/>
    <col min="6" max="6" width="18.85546875" style="22" customWidth="1"/>
    <col min="7" max="8" width="11.42578125" style="1"/>
    <col min="9" max="9" width="13" style="1" bestFit="1" customWidth="1"/>
    <col min="10" max="16384" width="11.42578125" style="1"/>
  </cols>
  <sheetData>
    <row r="1" spans="1:6" x14ac:dyDescent="0.25">
      <c r="A1" s="40" t="s">
        <v>0</v>
      </c>
      <c r="B1" s="40"/>
      <c r="C1" s="40"/>
      <c r="D1" s="40"/>
      <c r="E1" s="40"/>
      <c r="F1" s="40"/>
    </row>
    <row r="2" spans="1:6" x14ac:dyDescent="0.25">
      <c r="A2" s="40"/>
      <c r="B2" s="40"/>
      <c r="C2" s="40"/>
      <c r="D2" s="40"/>
      <c r="E2" s="40"/>
      <c r="F2" s="40"/>
    </row>
    <row r="3" spans="1:6" x14ac:dyDescent="0.25">
      <c r="A3" s="28"/>
      <c r="B3" s="28"/>
      <c r="C3" s="28"/>
      <c r="D3" s="28"/>
      <c r="E3" s="28"/>
      <c r="F3" s="28"/>
    </row>
    <row r="4" spans="1:6" x14ac:dyDescent="0.25">
      <c r="A4" s="41" t="s">
        <v>7</v>
      </c>
      <c r="B4" s="41"/>
      <c r="C4" s="41"/>
      <c r="D4" s="41"/>
      <c r="E4" s="41"/>
      <c r="F4" s="41"/>
    </row>
    <row r="5" spans="1:6" s="6" customFormat="1" ht="30" x14ac:dyDescent="0.25">
      <c r="A5" s="3" t="s">
        <v>1</v>
      </c>
      <c r="B5" s="2" t="s">
        <v>2</v>
      </c>
      <c r="C5" s="3" t="s">
        <v>3</v>
      </c>
      <c r="D5" s="3" t="s">
        <v>4</v>
      </c>
      <c r="E5" s="4" t="s">
        <v>5</v>
      </c>
      <c r="F5" s="4" t="s">
        <v>6</v>
      </c>
    </row>
    <row r="6" spans="1:6" x14ac:dyDescent="0.25">
      <c r="A6" s="23">
        <v>1</v>
      </c>
      <c r="B6" s="30" t="s">
        <v>50</v>
      </c>
      <c r="C6" s="24" t="s">
        <v>10</v>
      </c>
      <c r="D6" s="25">
        <v>3</v>
      </c>
      <c r="E6" s="26">
        <v>55000</v>
      </c>
      <c r="F6" s="26">
        <f>D6*E6</f>
        <v>165000</v>
      </c>
    </row>
    <row r="7" spans="1:6" x14ac:dyDescent="0.25">
      <c r="A7" s="23">
        <v>2</v>
      </c>
      <c r="B7" s="9" t="s">
        <v>11</v>
      </c>
      <c r="C7" s="24" t="s">
        <v>10</v>
      </c>
      <c r="D7" s="25">
        <v>4</v>
      </c>
      <c r="E7" s="26">
        <v>55000</v>
      </c>
      <c r="F7" s="26">
        <f t="shared" ref="F7:F33" si="0">D7*E7</f>
        <v>220000</v>
      </c>
    </row>
    <row r="8" spans="1:6" x14ac:dyDescent="0.25">
      <c r="A8" s="23">
        <v>3</v>
      </c>
      <c r="B8" s="9" t="s">
        <v>12</v>
      </c>
      <c r="C8" s="24" t="s">
        <v>10</v>
      </c>
      <c r="D8" s="25">
        <v>3</v>
      </c>
      <c r="E8" s="26">
        <v>55000</v>
      </c>
      <c r="F8" s="26">
        <f t="shared" si="0"/>
        <v>165000</v>
      </c>
    </row>
    <row r="9" spans="1:6" x14ac:dyDescent="0.25">
      <c r="A9" s="23">
        <v>4</v>
      </c>
      <c r="B9" s="9" t="s">
        <v>13</v>
      </c>
      <c r="C9" s="24" t="s">
        <v>10</v>
      </c>
      <c r="D9" s="25">
        <v>3</v>
      </c>
      <c r="E9" s="26">
        <v>140000</v>
      </c>
      <c r="F9" s="26">
        <f t="shared" si="0"/>
        <v>420000</v>
      </c>
    </row>
    <row r="10" spans="1:6" x14ac:dyDescent="0.25">
      <c r="A10" s="23">
        <v>5</v>
      </c>
      <c r="B10" s="9" t="s">
        <v>14</v>
      </c>
      <c r="C10" s="24" t="s">
        <v>10</v>
      </c>
      <c r="D10" s="25">
        <v>1</v>
      </c>
      <c r="E10" s="26">
        <v>130000</v>
      </c>
      <c r="F10" s="26">
        <f t="shared" si="0"/>
        <v>130000</v>
      </c>
    </row>
    <row r="11" spans="1:6" ht="30" x14ac:dyDescent="0.25">
      <c r="A11" s="23">
        <v>6</v>
      </c>
      <c r="B11" s="31" t="s">
        <v>15</v>
      </c>
      <c r="C11" s="24" t="s">
        <v>10</v>
      </c>
      <c r="D11" s="25">
        <v>1</v>
      </c>
      <c r="E11" s="26">
        <v>190000</v>
      </c>
      <c r="F11" s="26">
        <f t="shared" si="0"/>
        <v>190000</v>
      </c>
    </row>
    <row r="12" spans="1:6" ht="60" x14ac:dyDescent="0.25">
      <c r="A12" s="23">
        <v>7</v>
      </c>
      <c r="B12" s="9" t="s">
        <v>51</v>
      </c>
      <c r="C12" s="24" t="s">
        <v>10</v>
      </c>
      <c r="D12" s="25">
        <v>1</v>
      </c>
      <c r="E12" s="26">
        <v>90000</v>
      </c>
      <c r="F12" s="26">
        <f t="shared" si="0"/>
        <v>90000</v>
      </c>
    </row>
    <row r="13" spans="1:6" ht="90" x14ac:dyDescent="0.25">
      <c r="A13" s="23">
        <v>8</v>
      </c>
      <c r="B13" s="7" t="s">
        <v>16</v>
      </c>
      <c r="C13" s="24" t="s">
        <v>10</v>
      </c>
      <c r="D13" s="25">
        <v>24</v>
      </c>
      <c r="E13" s="26">
        <v>65000</v>
      </c>
      <c r="F13" s="26">
        <f t="shared" si="0"/>
        <v>1560000</v>
      </c>
    </row>
    <row r="14" spans="1:6" ht="30" x14ac:dyDescent="0.25">
      <c r="A14" s="23">
        <v>9</v>
      </c>
      <c r="B14" s="7" t="s">
        <v>17</v>
      </c>
      <c r="C14" s="24" t="s">
        <v>10</v>
      </c>
      <c r="D14" s="25">
        <v>1</v>
      </c>
      <c r="E14" s="26">
        <v>90000</v>
      </c>
      <c r="F14" s="26">
        <f t="shared" si="0"/>
        <v>90000</v>
      </c>
    </row>
    <row r="15" spans="1:6" ht="60" x14ac:dyDescent="0.25">
      <c r="A15" s="23">
        <v>10</v>
      </c>
      <c r="B15" s="7" t="s">
        <v>52</v>
      </c>
      <c r="C15" s="24" t="s">
        <v>10</v>
      </c>
      <c r="D15" s="25">
        <v>20</v>
      </c>
      <c r="E15" s="26">
        <v>120000</v>
      </c>
      <c r="F15" s="26">
        <f t="shared" si="0"/>
        <v>2400000</v>
      </c>
    </row>
    <row r="16" spans="1:6" ht="30" x14ac:dyDescent="0.25">
      <c r="A16" s="23">
        <v>11</v>
      </c>
      <c r="B16" s="7" t="s">
        <v>18</v>
      </c>
      <c r="C16" s="24" t="s">
        <v>10</v>
      </c>
      <c r="D16" s="25">
        <v>20</v>
      </c>
      <c r="E16" s="26">
        <v>90000</v>
      </c>
      <c r="F16" s="26">
        <f t="shared" si="0"/>
        <v>1800000</v>
      </c>
    </row>
    <row r="17" spans="1:8" ht="30" x14ac:dyDescent="0.25">
      <c r="A17" s="23">
        <v>12</v>
      </c>
      <c r="B17" s="7" t="s">
        <v>19</v>
      </c>
      <c r="C17" s="24" t="s">
        <v>10</v>
      </c>
      <c r="D17" s="25">
        <v>12</v>
      </c>
      <c r="E17" s="26">
        <v>158000</v>
      </c>
      <c r="F17" s="26">
        <f t="shared" si="0"/>
        <v>1896000</v>
      </c>
    </row>
    <row r="18" spans="1:8" x14ac:dyDescent="0.25">
      <c r="A18" s="23">
        <v>13</v>
      </c>
      <c r="B18" s="7" t="s">
        <v>20</v>
      </c>
      <c r="C18" s="24" t="s">
        <v>10</v>
      </c>
      <c r="D18" s="25">
        <v>24</v>
      </c>
      <c r="E18" s="26">
        <v>7000</v>
      </c>
      <c r="F18" s="26">
        <f t="shared" si="0"/>
        <v>168000</v>
      </c>
    </row>
    <row r="19" spans="1:8" x14ac:dyDescent="0.25">
      <c r="A19" s="23">
        <v>14</v>
      </c>
      <c r="B19" s="9" t="s">
        <v>21</v>
      </c>
      <c r="C19" s="24" t="s">
        <v>10</v>
      </c>
      <c r="D19" s="25">
        <v>44</v>
      </c>
      <c r="E19" s="26">
        <v>8000</v>
      </c>
      <c r="F19" s="26">
        <f t="shared" si="0"/>
        <v>352000</v>
      </c>
    </row>
    <row r="20" spans="1:8" ht="75" x14ac:dyDescent="0.25">
      <c r="A20" s="23">
        <v>15</v>
      </c>
      <c r="B20" s="32" t="s">
        <v>22</v>
      </c>
      <c r="C20" s="24" t="s">
        <v>10</v>
      </c>
      <c r="D20" s="25">
        <v>3</v>
      </c>
      <c r="E20" s="26">
        <v>120000</v>
      </c>
      <c r="F20" s="26">
        <f t="shared" si="0"/>
        <v>360000</v>
      </c>
    </row>
    <row r="21" spans="1:8" x14ac:dyDescent="0.25">
      <c r="A21" s="23">
        <v>16</v>
      </c>
      <c r="B21" s="7" t="s">
        <v>53</v>
      </c>
      <c r="C21" s="24" t="s">
        <v>10</v>
      </c>
      <c r="D21" s="25">
        <v>1</v>
      </c>
      <c r="E21" s="26">
        <v>90000</v>
      </c>
      <c r="F21" s="26">
        <f t="shared" si="0"/>
        <v>90000</v>
      </c>
    </row>
    <row r="22" spans="1:8" ht="45" x14ac:dyDescent="0.25">
      <c r="A22" s="23">
        <v>17</v>
      </c>
      <c r="B22" s="7" t="s">
        <v>23</v>
      </c>
      <c r="C22" s="24" t="s">
        <v>10</v>
      </c>
      <c r="D22" s="25">
        <v>8</v>
      </c>
      <c r="E22" s="26">
        <v>150000</v>
      </c>
      <c r="F22" s="26">
        <f t="shared" si="0"/>
        <v>1200000</v>
      </c>
    </row>
    <row r="23" spans="1:8" ht="30" x14ac:dyDescent="0.25">
      <c r="A23" s="23">
        <v>18</v>
      </c>
      <c r="B23" s="7" t="s">
        <v>54</v>
      </c>
      <c r="C23" s="24" t="s">
        <v>10</v>
      </c>
      <c r="D23" s="25">
        <v>1</v>
      </c>
      <c r="E23" s="26">
        <v>490000</v>
      </c>
      <c r="F23" s="26">
        <f t="shared" si="0"/>
        <v>490000</v>
      </c>
    </row>
    <row r="24" spans="1:8" ht="30" x14ac:dyDescent="0.25">
      <c r="A24" s="23">
        <v>19</v>
      </c>
      <c r="B24" s="7" t="s">
        <v>25</v>
      </c>
      <c r="C24" s="24" t="s">
        <v>10</v>
      </c>
      <c r="D24" s="25">
        <v>2</v>
      </c>
      <c r="E24" s="26">
        <v>260000</v>
      </c>
      <c r="F24" s="26">
        <f t="shared" si="0"/>
        <v>520000</v>
      </c>
    </row>
    <row r="25" spans="1:8" ht="90" x14ac:dyDescent="0.25">
      <c r="A25" s="23">
        <v>20</v>
      </c>
      <c r="B25" s="7" t="s">
        <v>26</v>
      </c>
      <c r="C25" s="24" t="s">
        <v>10</v>
      </c>
      <c r="D25" s="25">
        <v>2</v>
      </c>
      <c r="E25" s="26">
        <v>250000</v>
      </c>
      <c r="F25" s="26">
        <f t="shared" si="0"/>
        <v>500000</v>
      </c>
    </row>
    <row r="26" spans="1:8" ht="30" x14ac:dyDescent="0.25">
      <c r="A26" s="23">
        <v>21</v>
      </c>
      <c r="B26" s="7" t="s">
        <v>24</v>
      </c>
      <c r="C26" s="24" t="s">
        <v>10</v>
      </c>
      <c r="D26" s="25">
        <v>2</v>
      </c>
      <c r="E26" s="26">
        <v>90000</v>
      </c>
      <c r="F26" s="26">
        <f t="shared" si="0"/>
        <v>180000</v>
      </c>
    </row>
    <row r="27" spans="1:8" x14ac:dyDescent="0.25">
      <c r="A27" s="23">
        <v>22</v>
      </c>
      <c r="B27" s="9" t="s">
        <v>33</v>
      </c>
      <c r="C27" s="24" t="s">
        <v>10</v>
      </c>
      <c r="D27" s="25">
        <v>2</v>
      </c>
      <c r="E27" s="26">
        <v>40000</v>
      </c>
      <c r="F27" s="26">
        <f t="shared" si="0"/>
        <v>80000</v>
      </c>
    </row>
    <row r="28" spans="1:8" x14ac:dyDescent="0.25">
      <c r="A28" s="23">
        <v>23</v>
      </c>
      <c r="B28" s="9" t="s">
        <v>34</v>
      </c>
      <c r="C28" s="24" t="s">
        <v>10</v>
      </c>
      <c r="D28" s="25">
        <v>2</v>
      </c>
      <c r="E28" s="26">
        <v>45000</v>
      </c>
      <c r="F28" s="26">
        <f t="shared" si="0"/>
        <v>90000</v>
      </c>
    </row>
    <row r="29" spans="1:8" ht="105" x14ac:dyDescent="0.25">
      <c r="A29" s="23">
        <v>24</v>
      </c>
      <c r="B29" s="11" t="s">
        <v>35</v>
      </c>
      <c r="C29" s="24" t="s">
        <v>10</v>
      </c>
      <c r="D29" s="25">
        <v>2</v>
      </c>
      <c r="E29" s="26">
        <v>120000</v>
      </c>
      <c r="F29" s="26">
        <f t="shared" si="0"/>
        <v>240000</v>
      </c>
      <c r="H29" s="1">
        <v>1</v>
      </c>
    </row>
    <row r="30" spans="1:8" ht="30" x14ac:dyDescent="0.25">
      <c r="A30" s="23">
        <v>25</v>
      </c>
      <c r="B30" s="9" t="s">
        <v>36</v>
      </c>
      <c r="C30" s="24" t="s">
        <v>10</v>
      </c>
      <c r="D30" s="25">
        <v>10</v>
      </c>
      <c r="E30" s="26">
        <v>190000</v>
      </c>
      <c r="F30" s="26">
        <f t="shared" si="0"/>
        <v>1900000</v>
      </c>
    </row>
    <row r="31" spans="1:8" ht="30" x14ac:dyDescent="0.25">
      <c r="A31" s="23">
        <v>27</v>
      </c>
      <c r="B31" s="13" t="s">
        <v>38</v>
      </c>
      <c r="C31" s="24" t="s">
        <v>10</v>
      </c>
      <c r="D31" s="25">
        <v>2</v>
      </c>
      <c r="E31" s="26">
        <v>190000</v>
      </c>
      <c r="F31" s="26">
        <f t="shared" si="0"/>
        <v>380000</v>
      </c>
    </row>
    <row r="32" spans="1:8" ht="45" x14ac:dyDescent="0.25">
      <c r="A32" s="23">
        <v>28</v>
      </c>
      <c r="B32" s="9" t="s">
        <v>39</v>
      </c>
      <c r="C32" s="24" t="s">
        <v>10</v>
      </c>
      <c r="D32" s="25">
        <v>2</v>
      </c>
      <c r="E32" s="26">
        <v>280000</v>
      </c>
      <c r="F32" s="26">
        <f t="shared" si="0"/>
        <v>560000</v>
      </c>
    </row>
    <row r="33" spans="1:7" x14ac:dyDescent="0.25">
      <c r="A33" s="23">
        <v>29</v>
      </c>
      <c r="B33" s="13" t="s">
        <v>40</v>
      </c>
      <c r="C33" s="24" t="s">
        <v>10</v>
      </c>
      <c r="D33" s="25">
        <v>1</v>
      </c>
      <c r="E33" s="26">
        <v>900000</v>
      </c>
      <c r="F33" s="26">
        <f t="shared" si="0"/>
        <v>900000</v>
      </c>
    </row>
    <row r="34" spans="1:7" x14ac:dyDescent="0.25">
      <c r="A34" s="36" t="s">
        <v>27</v>
      </c>
      <c r="B34" s="36"/>
      <c r="C34" s="36"/>
      <c r="D34" s="36"/>
      <c r="E34" s="36"/>
      <c r="F34" s="36"/>
    </row>
    <row r="35" spans="1:7" ht="150" x14ac:dyDescent="0.25">
      <c r="A35" s="19">
        <v>30</v>
      </c>
      <c r="B35" s="12" t="s">
        <v>29</v>
      </c>
      <c r="C35" s="19" t="s">
        <v>10</v>
      </c>
      <c r="D35" s="12">
        <v>10</v>
      </c>
      <c r="E35" s="16">
        <v>70000</v>
      </c>
      <c r="F35" s="16">
        <f t="shared" ref="F35:F40" si="1">D35*E35</f>
        <v>700000</v>
      </c>
      <c r="G35" s="5"/>
    </row>
    <row r="36" spans="1:7" ht="60" x14ac:dyDescent="0.25">
      <c r="A36" s="19">
        <v>31</v>
      </c>
      <c r="B36" s="12" t="s">
        <v>30</v>
      </c>
      <c r="C36" s="19" t="s">
        <v>10</v>
      </c>
      <c r="D36" s="12">
        <v>20</v>
      </c>
      <c r="E36" s="16">
        <v>25000</v>
      </c>
      <c r="F36" s="16">
        <f t="shared" si="1"/>
        <v>500000</v>
      </c>
      <c r="G36" s="5"/>
    </row>
    <row r="37" spans="1:7" ht="60" x14ac:dyDescent="0.25">
      <c r="A37" s="19">
        <v>32</v>
      </c>
      <c r="B37" s="12" t="s">
        <v>31</v>
      </c>
      <c r="C37" s="19" t="s">
        <v>10</v>
      </c>
      <c r="D37" s="12">
        <v>10</v>
      </c>
      <c r="E37" s="16">
        <v>20000</v>
      </c>
      <c r="F37" s="16">
        <f t="shared" si="1"/>
        <v>200000</v>
      </c>
      <c r="G37" s="5"/>
    </row>
    <row r="38" spans="1:7" ht="60" x14ac:dyDescent="0.25">
      <c r="A38" s="19">
        <v>33</v>
      </c>
      <c r="B38" s="12" t="s">
        <v>37</v>
      </c>
      <c r="C38" s="19" t="s">
        <v>10</v>
      </c>
      <c r="D38" s="12">
        <v>2</v>
      </c>
      <c r="E38" s="16">
        <v>45000</v>
      </c>
      <c r="F38" s="16">
        <f t="shared" si="1"/>
        <v>90000</v>
      </c>
      <c r="G38" s="5"/>
    </row>
    <row r="39" spans="1:7" x14ac:dyDescent="0.25">
      <c r="A39" s="19">
        <v>34</v>
      </c>
      <c r="B39" s="15" t="s">
        <v>55</v>
      </c>
      <c r="C39" s="19" t="s">
        <v>56</v>
      </c>
      <c r="D39" s="12">
        <v>300</v>
      </c>
      <c r="E39" s="16">
        <v>2000</v>
      </c>
      <c r="F39" s="16">
        <f t="shared" si="1"/>
        <v>600000</v>
      </c>
      <c r="G39" s="5"/>
    </row>
    <row r="40" spans="1:7" x14ac:dyDescent="0.25">
      <c r="A40" s="19">
        <v>35</v>
      </c>
      <c r="B40" s="12" t="s">
        <v>32</v>
      </c>
      <c r="C40" s="19" t="s">
        <v>10</v>
      </c>
      <c r="D40" s="12">
        <v>1</v>
      </c>
      <c r="E40" s="16">
        <v>60000</v>
      </c>
      <c r="F40" s="16">
        <f t="shared" si="1"/>
        <v>60000</v>
      </c>
      <c r="G40" s="5"/>
    </row>
    <row r="41" spans="1:7" x14ac:dyDescent="0.25">
      <c r="A41" s="36" t="s">
        <v>41</v>
      </c>
      <c r="B41" s="36"/>
      <c r="C41" s="36"/>
      <c r="D41" s="36"/>
      <c r="E41" s="36"/>
      <c r="F41" s="36"/>
      <c r="G41" s="5"/>
    </row>
    <row r="42" spans="1:7" x14ac:dyDescent="0.25">
      <c r="A42" s="19">
        <v>36</v>
      </c>
      <c r="B42" s="10" t="s">
        <v>42</v>
      </c>
      <c r="C42" s="19" t="s">
        <v>10</v>
      </c>
      <c r="D42" s="12">
        <v>250</v>
      </c>
      <c r="E42" s="16">
        <v>4500</v>
      </c>
      <c r="F42" s="16">
        <f>E42*D42</f>
        <v>1125000</v>
      </c>
      <c r="G42" s="5"/>
    </row>
    <row r="43" spans="1:7" x14ac:dyDescent="0.25">
      <c r="A43" s="45" t="s">
        <v>63</v>
      </c>
      <c r="B43" s="46"/>
      <c r="C43" s="46"/>
      <c r="D43" s="46"/>
      <c r="E43" s="46"/>
      <c r="F43" s="47"/>
      <c r="G43" s="5"/>
    </row>
    <row r="44" spans="1:7" ht="30" x14ac:dyDescent="0.25">
      <c r="A44" s="19">
        <v>37</v>
      </c>
      <c r="B44" s="12" t="s">
        <v>58</v>
      </c>
      <c r="C44" s="19" t="s">
        <v>10</v>
      </c>
      <c r="D44" s="12">
        <v>100</v>
      </c>
      <c r="E44" s="16">
        <v>6500</v>
      </c>
      <c r="F44" s="16">
        <f t="shared" ref="F44:F54" si="2">E44*D44</f>
        <v>650000</v>
      </c>
      <c r="G44" s="5"/>
    </row>
    <row r="45" spans="1:7" ht="30" x14ac:dyDescent="0.25">
      <c r="A45" s="19">
        <v>38</v>
      </c>
      <c r="B45" s="12" t="s">
        <v>43</v>
      </c>
      <c r="C45" s="19" t="s">
        <v>10</v>
      </c>
      <c r="D45" s="12">
        <v>6</v>
      </c>
      <c r="E45" s="16">
        <v>55000</v>
      </c>
      <c r="F45" s="16">
        <f t="shared" si="2"/>
        <v>330000</v>
      </c>
      <c r="G45" s="5"/>
    </row>
    <row r="46" spans="1:7" x14ac:dyDescent="0.25">
      <c r="A46" s="42" t="s">
        <v>64</v>
      </c>
      <c r="B46" s="43"/>
      <c r="C46" s="43"/>
      <c r="D46" s="43"/>
      <c r="E46" s="43"/>
      <c r="F46" s="44"/>
      <c r="G46" s="5"/>
    </row>
    <row r="47" spans="1:7" x14ac:dyDescent="0.25">
      <c r="A47" s="19">
        <v>39</v>
      </c>
      <c r="B47" s="12" t="s">
        <v>57</v>
      </c>
      <c r="C47" s="19" t="s">
        <v>10</v>
      </c>
      <c r="D47" s="12">
        <v>50</v>
      </c>
      <c r="E47" s="16">
        <v>4000</v>
      </c>
      <c r="F47" s="16">
        <f>E47*D47</f>
        <v>200000</v>
      </c>
      <c r="G47" s="5"/>
    </row>
    <row r="48" spans="1:7" ht="30" x14ac:dyDescent="0.25">
      <c r="A48" s="19">
        <v>40</v>
      </c>
      <c r="B48" s="12" t="s">
        <v>44</v>
      </c>
      <c r="C48" s="19" t="s">
        <v>10</v>
      </c>
      <c r="D48" s="12">
        <v>6</v>
      </c>
      <c r="E48" s="16">
        <v>50000</v>
      </c>
      <c r="F48" s="16">
        <f t="shared" si="2"/>
        <v>300000</v>
      </c>
      <c r="G48" s="5"/>
    </row>
    <row r="49" spans="1:7" x14ac:dyDescent="0.25">
      <c r="A49" s="42" t="s">
        <v>61</v>
      </c>
      <c r="B49" s="43"/>
      <c r="C49" s="43"/>
      <c r="D49" s="43"/>
      <c r="E49" s="43"/>
      <c r="F49" s="44"/>
      <c r="G49" s="5"/>
    </row>
    <row r="50" spans="1:7" x14ac:dyDescent="0.25">
      <c r="A50" s="19">
        <v>41</v>
      </c>
      <c r="B50" s="12" t="s">
        <v>49</v>
      </c>
      <c r="C50" s="19" t="s">
        <v>10</v>
      </c>
      <c r="D50" s="12">
        <v>1</v>
      </c>
      <c r="E50" s="16">
        <v>1200000</v>
      </c>
      <c r="F50" s="16">
        <f>E50*D50</f>
        <v>1200000</v>
      </c>
      <c r="G50" s="5"/>
    </row>
    <row r="51" spans="1:7" x14ac:dyDescent="0.25">
      <c r="A51" s="19">
        <v>42</v>
      </c>
      <c r="B51" s="12" t="s">
        <v>45</v>
      </c>
      <c r="C51" s="19" t="s">
        <v>10</v>
      </c>
      <c r="D51" s="12">
        <v>1</v>
      </c>
      <c r="E51" s="16">
        <v>150000</v>
      </c>
      <c r="F51" s="16">
        <f t="shared" si="2"/>
        <v>150000</v>
      </c>
      <c r="G51" s="5"/>
    </row>
    <row r="52" spans="1:7" x14ac:dyDescent="0.25">
      <c r="A52" s="19">
        <v>43</v>
      </c>
      <c r="B52" s="12" t="s">
        <v>46</v>
      </c>
      <c r="C52" s="19" t="s">
        <v>10</v>
      </c>
      <c r="D52" s="12">
        <v>1</v>
      </c>
      <c r="E52" s="16">
        <v>1680000</v>
      </c>
      <c r="F52" s="16">
        <f t="shared" si="2"/>
        <v>1680000</v>
      </c>
      <c r="G52" s="5"/>
    </row>
    <row r="53" spans="1:7" x14ac:dyDescent="0.25">
      <c r="A53" s="42" t="s">
        <v>62</v>
      </c>
      <c r="B53" s="43"/>
      <c r="C53" s="43"/>
      <c r="D53" s="43"/>
      <c r="E53" s="43"/>
      <c r="F53" s="44"/>
      <c r="G53" s="5"/>
    </row>
    <row r="54" spans="1:7" ht="45" x14ac:dyDescent="0.25">
      <c r="A54" s="19">
        <v>44</v>
      </c>
      <c r="B54" s="12" t="s">
        <v>47</v>
      </c>
      <c r="C54" s="19" t="s">
        <v>10</v>
      </c>
      <c r="D54" s="12">
        <v>4</v>
      </c>
      <c r="E54" s="16">
        <v>120000</v>
      </c>
      <c r="F54" s="16">
        <f t="shared" si="2"/>
        <v>480000</v>
      </c>
      <c r="G54" s="5"/>
    </row>
    <row r="55" spans="1:7" ht="165" x14ac:dyDescent="0.25">
      <c r="A55" s="19">
        <v>45</v>
      </c>
      <c r="B55" s="12" t="s">
        <v>48</v>
      </c>
      <c r="C55" s="19" t="s">
        <v>10</v>
      </c>
      <c r="D55" s="12">
        <v>4</v>
      </c>
      <c r="E55" s="16">
        <v>130000</v>
      </c>
      <c r="F55" s="16">
        <f>E55*D55</f>
        <v>520000</v>
      </c>
      <c r="G55" s="5"/>
    </row>
    <row r="56" spans="1:7" ht="60" x14ac:dyDescent="0.25">
      <c r="A56" s="19">
        <v>46</v>
      </c>
      <c r="B56" s="8" t="s">
        <v>28</v>
      </c>
      <c r="C56" s="19" t="s">
        <v>10</v>
      </c>
      <c r="D56" s="12">
        <v>1</v>
      </c>
      <c r="E56" s="16">
        <v>2000000</v>
      </c>
      <c r="F56" s="16">
        <f>D56*E56</f>
        <v>2000000</v>
      </c>
      <c r="G56" s="5"/>
    </row>
    <row r="57" spans="1:7" x14ac:dyDescent="0.25">
      <c r="A57" s="37" t="s">
        <v>9</v>
      </c>
      <c r="B57" s="38"/>
      <c r="C57" s="38"/>
      <c r="D57" s="38"/>
      <c r="E57" s="39"/>
      <c r="F57" s="17">
        <f>SUM(F6:F56)</f>
        <v>27921000</v>
      </c>
      <c r="G57" s="5"/>
    </row>
    <row r="58" spans="1:7" x14ac:dyDescent="0.25">
      <c r="A58" s="29"/>
      <c r="B58" s="18"/>
      <c r="C58" s="18"/>
      <c r="D58" s="18"/>
      <c r="E58" s="18"/>
      <c r="F58" s="18"/>
      <c r="G58" s="5"/>
    </row>
    <row r="59" spans="1:7" ht="15" customHeight="1" x14ac:dyDescent="0.25">
      <c r="A59" s="35" t="s">
        <v>8</v>
      </c>
      <c r="B59" s="35"/>
      <c r="C59" s="35"/>
      <c r="D59" s="35"/>
      <c r="E59" s="35"/>
      <c r="F59" s="35"/>
      <c r="G59" s="27"/>
    </row>
  </sheetData>
  <mergeCells count="10">
    <mergeCell ref="A59:F59"/>
    <mergeCell ref="A34:F34"/>
    <mergeCell ref="A41:F41"/>
    <mergeCell ref="A57:E57"/>
    <mergeCell ref="A1:F2"/>
    <mergeCell ref="A4:F4"/>
    <mergeCell ref="A49:F49"/>
    <mergeCell ref="A53:F53"/>
    <mergeCell ref="A43:F43"/>
    <mergeCell ref="A46:F46"/>
  </mergeCells>
  <pageMargins left="0.25" right="0.25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9"/>
  <sheetViews>
    <sheetView tabSelected="1" workbookViewId="0">
      <selection activeCell="H7" sqref="H7"/>
    </sheetView>
  </sheetViews>
  <sheetFormatPr baseColWidth="10" defaultRowHeight="15" x14ac:dyDescent="0.25"/>
  <cols>
    <col min="1" max="1" width="6.5703125" style="20" customWidth="1"/>
    <col min="2" max="2" width="45.140625" style="14" customWidth="1"/>
    <col min="3" max="3" width="11" style="21" bestFit="1" customWidth="1"/>
    <col min="4" max="4" width="10.28515625" style="21" bestFit="1" customWidth="1"/>
    <col min="5" max="5" width="12.28515625" style="22" customWidth="1"/>
    <col min="6" max="6" width="16.28515625" style="22" customWidth="1"/>
    <col min="7" max="8" width="11.42578125" style="1"/>
    <col min="9" max="9" width="13" style="1" bestFit="1" customWidth="1"/>
    <col min="10" max="16384" width="11.42578125" style="1"/>
  </cols>
  <sheetData>
    <row r="1" spans="1:6" x14ac:dyDescent="0.25">
      <c r="A1" s="40" t="s">
        <v>0</v>
      </c>
      <c r="B1" s="40"/>
      <c r="C1" s="40"/>
      <c r="D1" s="40"/>
      <c r="E1" s="40"/>
      <c r="F1" s="40"/>
    </row>
    <row r="2" spans="1:6" x14ac:dyDescent="0.25">
      <c r="A2" s="40"/>
      <c r="B2" s="40"/>
      <c r="C2" s="40"/>
      <c r="D2" s="40"/>
      <c r="E2" s="40"/>
      <c r="F2" s="40"/>
    </row>
    <row r="3" spans="1:6" x14ac:dyDescent="0.25">
      <c r="A3" s="28"/>
      <c r="B3" s="28"/>
      <c r="C3" s="28"/>
      <c r="D3" s="28"/>
      <c r="E3" s="28"/>
      <c r="F3" s="28"/>
    </row>
    <row r="4" spans="1:6" x14ac:dyDescent="0.25">
      <c r="A4" s="41" t="s">
        <v>7</v>
      </c>
      <c r="B4" s="41"/>
      <c r="C4" s="41"/>
      <c r="D4" s="41"/>
      <c r="E4" s="41"/>
      <c r="F4" s="41"/>
    </row>
    <row r="5" spans="1:6" s="6" customFormat="1" ht="30" x14ac:dyDescent="0.25">
      <c r="A5" s="3" t="s">
        <v>1</v>
      </c>
      <c r="B5" s="2" t="s">
        <v>2</v>
      </c>
      <c r="C5" s="3" t="s">
        <v>3</v>
      </c>
      <c r="D5" s="3" t="s">
        <v>4</v>
      </c>
      <c r="E5" s="4" t="s">
        <v>5</v>
      </c>
      <c r="F5" s="4" t="s">
        <v>6</v>
      </c>
    </row>
    <row r="6" spans="1:6" x14ac:dyDescent="0.25">
      <c r="A6" s="23">
        <v>1</v>
      </c>
      <c r="B6" s="30" t="s">
        <v>50</v>
      </c>
      <c r="C6" s="24" t="s">
        <v>10</v>
      </c>
      <c r="D6" s="24">
        <v>3</v>
      </c>
      <c r="E6" s="26"/>
      <c r="F6" s="26"/>
    </row>
    <row r="7" spans="1:6" x14ac:dyDescent="0.25">
      <c r="A7" s="23">
        <v>2</v>
      </c>
      <c r="B7" s="9" t="s">
        <v>11</v>
      </c>
      <c r="C7" s="24" t="s">
        <v>10</v>
      </c>
      <c r="D7" s="24">
        <v>4</v>
      </c>
      <c r="E7" s="26"/>
      <c r="F7" s="26"/>
    </row>
    <row r="8" spans="1:6" x14ac:dyDescent="0.25">
      <c r="A8" s="23">
        <v>3</v>
      </c>
      <c r="B8" s="9" t="s">
        <v>12</v>
      </c>
      <c r="C8" s="24" t="s">
        <v>10</v>
      </c>
      <c r="D8" s="24">
        <v>3</v>
      </c>
      <c r="E8" s="26"/>
      <c r="F8" s="26"/>
    </row>
    <row r="9" spans="1:6" x14ac:dyDescent="0.25">
      <c r="A9" s="23">
        <v>4</v>
      </c>
      <c r="B9" s="9" t="s">
        <v>13</v>
      </c>
      <c r="C9" s="24" t="s">
        <v>10</v>
      </c>
      <c r="D9" s="24">
        <v>3</v>
      </c>
      <c r="E9" s="26"/>
      <c r="F9" s="26"/>
    </row>
    <row r="10" spans="1:6" x14ac:dyDescent="0.25">
      <c r="A10" s="23">
        <v>5</v>
      </c>
      <c r="B10" s="9" t="s">
        <v>14</v>
      </c>
      <c r="C10" s="24" t="s">
        <v>10</v>
      </c>
      <c r="D10" s="24">
        <v>1</v>
      </c>
      <c r="E10" s="26"/>
      <c r="F10" s="26"/>
    </row>
    <row r="11" spans="1:6" ht="30" x14ac:dyDescent="0.25">
      <c r="A11" s="23">
        <v>6</v>
      </c>
      <c r="B11" s="31" t="s">
        <v>15</v>
      </c>
      <c r="C11" s="24" t="s">
        <v>10</v>
      </c>
      <c r="D11" s="24">
        <v>1</v>
      </c>
      <c r="E11" s="26"/>
      <c r="F11" s="26"/>
    </row>
    <row r="12" spans="1:6" ht="60" x14ac:dyDescent="0.25">
      <c r="A12" s="23">
        <v>7</v>
      </c>
      <c r="B12" s="9" t="s">
        <v>51</v>
      </c>
      <c r="C12" s="24" t="s">
        <v>10</v>
      </c>
      <c r="D12" s="24">
        <v>1</v>
      </c>
      <c r="E12" s="26"/>
      <c r="F12" s="26"/>
    </row>
    <row r="13" spans="1:6" ht="90" x14ac:dyDescent="0.25">
      <c r="A13" s="23">
        <v>8</v>
      </c>
      <c r="B13" s="7" t="s">
        <v>16</v>
      </c>
      <c r="C13" s="24" t="s">
        <v>10</v>
      </c>
      <c r="D13" s="24">
        <v>24</v>
      </c>
      <c r="E13" s="26"/>
      <c r="F13" s="26"/>
    </row>
    <row r="14" spans="1:6" ht="30" x14ac:dyDescent="0.25">
      <c r="A14" s="23">
        <v>9</v>
      </c>
      <c r="B14" s="7" t="s">
        <v>17</v>
      </c>
      <c r="C14" s="24" t="s">
        <v>10</v>
      </c>
      <c r="D14" s="24">
        <v>1</v>
      </c>
      <c r="E14" s="26"/>
      <c r="F14" s="26"/>
    </row>
    <row r="15" spans="1:6" ht="60" x14ac:dyDescent="0.25">
      <c r="A15" s="23">
        <v>10</v>
      </c>
      <c r="B15" s="7" t="s">
        <v>52</v>
      </c>
      <c r="C15" s="24" t="s">
        <v>10</v>
      </c>
      <c r="D15" s="24">
        <v>20</v>
      </c>
      <c r="E15" s="26"/>
      <c r="F15" s="26"/>
    </row>
    <row r="16" spans="1:6" ht="30" x14ac:dyDescent="0.25">
      <c r="A16" s="23">
        <v>11</v>
      </c>
      <c r="B16" s="7" t="s">
        <v>18</v>
      </c>
      <c r="C16" s="24" t="s">
        <v>10</v>
      </c>
      <c r="D16" s="24">
        <v>20</v>
      </c>
      <c r="E16" s="26"/>
      <c r="F16" s="26"/>
    </row>
    <row r="17" spans="1:8" ht="30" x14ac:dyDescent="0.25">
      <c r="A17" s="23">
        <v>12</v>
      </c>
      <c r="B17" s="7" t="s">
        <v>19</v>
      </c>
      <c r="C17" s="24" t="s">
        <v>10</v>
      </c>
      <c r="D17" s="24">
        <v>12</v>
      </c>
      <c r="E17" s="26"/>
      <c r="F17" s="26"/>
    </row>
    <row r="18" spans="1:8" x14ac:dyDescent="0.25">
      <c r="A18" s="23">
        <v>13</v>
      </c>
      <c r="B18" s="7" t="s">
        <v>20</v>
      </c>
      <c r="C18" s="24" t="s">
        <v>10</v>
      </c>
      <c r="D18" s="24">
        <v>24</v>
      </c>
      <c r="E18" s="26"/>
      <c r="F18" s="26"/>
    </row>
    <row r="19" spans="1:8" x14ac:dyDescent="0.25">
      <c r="A19" s="23">
        <v>14</v>
      </c>
      <c r="B19" s="9" t="s">
        <v>21</v>
      </c>
      <c r="C19" s="24" t="s">
        <v>10</v>
      </c>
      <c r="D19" s="24">
        <v>44</v>
      </c>
      <c r="E19" s="26"/>
      <c r="F19" s="26"/>
    </row>
    <row r="20" spans="1:8" ht="75" x14ac:dyDescent="0.25">
      <c r="A20" s="23">
        <v>15</v>
      </c>
      <c r="B20" s="32" t="s">
        <v>22</v>
      </c>
      <c r="C20" s="24" t="s">
        <v>10</v>
      </c>
      <c r="D20" s="24">
        <v>3</v>
      </c>
      <c r="E20" s="26"/>
      <c r="F20" s="26"/>
    </row>
    <row r="21" spans="1:8" x14ac:dyDescent="0.25">
      <c r="A21" s="23">
        <v>16</v>
      </c>
      <c r="B21" s="7" t="s">
        <v>53</v>
      </c>
      <c r="C21" s="24" t="s">
        <v>10</v>
      </c>
      <c r="D21" s="24">
        <v>1</v>
      </c>
      <c r="E21" s="26"/>
      <c r="F21" s="26"/>
    </row>
    <row r="22" spans="1:8" ht="45" x14ac:dyDescent="0.25">
      <c r="A22" s="23">
        <v>17</v>
      </c>
      <c r="B22" s="7" t="s">
        <v>23</v>
      </c>
      <c r="C22" s="24" t="s">
        <v>10</v>
      </c>
      <c r="D22" s="24">
        <v>8</v>
      </c>
      <c r="E22" s="26"/>
      <c r="F22" s="26"/>
    </row>
    <row r="23" spans="1:8" ht="30" x14ac:dyDescent="0.25">
      <c r="A23" s="23">
        <v>18</v>
      </c>
      <c r="B23" s="7" t="s">
        <v>54</v>
      </c>
      <c r="C23" s="24" t="s">
        <v>10</v>
      </c>
      <c r="D23" s="24">
        <v>1</v>
      </c>
      <c r="E23" s="26"/>
      <c r="F23" s="26"/>
    </row>
    <row r="24" spans="1:8" ht="30" x14ac:dyDescent="0.25">
      <c r="A24" s="23">
        <v>19</v>
      </c>
      <c r="B24" s="7" t="s">
        <v>25</v>
      </c>
      <c r="C24" s="24" t="s">
        <v>10</v>
      </c>
      <c r="D24" s="24">
        <v>2</v>
      </c>
      <c r="E24" s="26"/>
      <c r="F24" s="26"/>
    </row>
    <row r="25" spans="1:8" ht="90" x14ac:dyDescent="0.25">
      <c r="A25" s="23">
        <v>20</v>
      </c>
      <c r="B25" s="7" t="s">
        <v>26</v>
      </c>
      <c r="C25" s="24" t="s">
        <v>10</v>
      </c>
      <c r="D25" s="24">
        <v>2</v>
      </c>
      <c r="E25" s="26"/>
      <c r="F25" s="26"/>
    </row>
    <row r="26" spans="1:8" ht="30" x14ac:dyDescent="0.25">
      <c r="A26" s="23">
        <v>21</v>
      </c>
      <c r="B26" s="7" t="s">
        <v>24</v>
      </c>
      <c r="C26" s="24" t="s">
        <v>10</v>
      </c>
      <c r="D26" s="24">
        <v>2</v>
      </c>
      <c r="E26" s="26"/>
      <c r="F26" s="26"/>
    </row>
    <row r="27" spans="1:8" x14ac:dyDescent="0.25">
      <c r="A27" s="23">
        <v>22</v>
      </c>
      <c r="B27" s="9" t="s">
        <v>33</v>
      </c>
      <c r="C27" s="24" t="s">
        <v>10</v>
      </c>
      <c r="D27" s="24">
        <v>2</v>
      </c>
      <c r="E27" s="26"/>
      <c r="F27" s="26"/>
    </row>
    <row r="28" spans="1:8" x14ac:dyDescent="0.25">
      <c r="A28" s="23">
        <v>23</v>
      </c>
      <c r="B28" s="9" t="s">
        <v>34</v>
      </c>
      <c r="C28" s="24" t="s">
        <v>10</v>
      </c>
      <c r="D28" s="24">
        <v>2</v>
      </c>
      <c r="E28" s="26"/>
      <c r="F28" s="26"/>
    </row>
    <row r="29" spans="1:8" ht="105" x14ac:dyDescent="0.25">
      <c r="A29" s="23">
        <v>24</v>
      </c>
      <c r="B29" s="11" t="s">
        <v>35</v>
      </c>
      <c r="C29" s="24" t="s">
        <v>10</v>
      </c>
      <c r="D29" s="24">
        <v>2</v>
      </c>
      <c r="E29" s="26"/>
      <c r="F29" s="26"/>
      <c r="H29" s="1">
        <v>1</v>
      </c>
    </row>
    <row r="30" spans="1:8" ht="30" x14ac:dyDescent="0.25">
      <c r="A30" s="23">
        <v>25</v>
      </c>
      <c r="B30" s="9" t="s">
        <v>36</v>
      </c>
      <c r="C30" s="24" t="s">
        <v>10</v>
      </c>
      <c r="D30" s="24">
        <v>10</v>
      </c>
      <c r="E30" s="26"/>
      <c r="F30" s="26"/>
    </row>
    <row r="31" spans="1:8" ht="30" x14ac:dyDescent="0.25">
      <c r="A31" s="23">
        <v>27</v>
      </c>
      <c r="B31" s="13" t="s">
        <v>38</v>
      </c>
      <c r="C31" s="24" t="s">
        <v>10</v>
      </c>
      <c r="D31" s="24">
        <v>2</v>
      </c>
      <c r="E31" s="26"/>
      <c r="F31" s="26"/>
    </row>
    <row r="32" spans="1:8" ht="45" x14ac:dyDescent="0.25">
      <c r="A32" s="23">
        <v>28</v>
      </c>
      <c r="B32" s="9" t="s">
        <v>39</v>
      </c>
      <c r="C32" s="24" t="s">
        <v>10</v>
      </c>
      <c r="D32" s="24">
        <v>2</v>
      </c>
      <c r="E32" s="26"/>
      <c r="F32" s="26"/>
    </row>
    <row r="33" spans="1:7" x14ac:dyDescent="0.25">
      <c r="A33" s="23">
        <v>29</v>
      </c>
      <c r="B33" s="13" t="s">
        <v>40</v>
      </c>
      <c r="C33" s="24" t="s">
        <v>10</v>
      </c>
      <c r="D33" s="24">
        <v>1</v>
      </c>
      <c r="E33" s="26"/>
      <c r="F33" s="26"/>
    </row>
    <row r="34" spans="1:7" x14ac:dyDescent="0.25">
      <c r="A34" s="36" t="s">
        <v>27</v>
      </c>
      <c r="B34" s="36"/>
      <c r="C34" s="36"/>
      <c r="D34" s="36"/>
      <c r="E34" s="36"/>
      <c r="F34" s="36"/>
    </row>
    <row r="35" spans="1:7" ht="150" x14ac:dyDescent="0.25">
      <c r="A35" s="19">
        <v>30</v>
      </c>
      <c r="B35" s="12" t="s">
        <v>29</v>
      </c>
      <c r="C35" s="19" t="s">
        <v>10</v>
      </c>
      <c r="D35" s="19">
        <v>10</v>
      </c>
      <c r="E35" s="16"/>
      <c r="F35" s="16"/>
      <c r="G35" s="5"/>
    </row>
    <row r="36" spans="1:7" ht="60" x14ac:dyDescent="0.25">
      <c r="A36" s="19">
        <v>31</v>
      </c>
      <c r="B36" s="12" t="s">
        <v>30</v>
      </c>
      <c r="C36" s="19" t="s">
        <v>10</v>
      </c>
      <c r="D36" s="19">
        <v>20</v>
      </c>
      <c r="E36" s="16"/>
      <c r="F36" s="16"/>
      <c r="G36" s="5"/>
    </row>
    <row r="37" spans="1:7" ht="60" x14ac:dyDescent="0.25">
      <c r="A37" s="19">
        <v>32</v>
      </c>
      <c r="B37" s="12" t="s">
        <v>31</v>
      </c>
      <c r="C37" s="19" t="s">
        <v>10</v>
      </c>
      <c r="D37" s="19">
        <v>10</v>
      </c>
      <c r="E37" s="16"/>
      <c r="F37" s="16"/>
      <c r="G37" s="5"/>
    </row>
    <row r="38" spans="1:7" ht="60" x14ac:dyDescent="0.25">
      <c r="A38" s="19">
        <v>33</v>
      </c>
      <c r="B38" s="12" t="s">
        <v>37</v>
      </c>
      <c r="C38" s="19" t="s">
        <v>10</v>
      </c>
      <c r="D38" s="19">
        <v>2</v>
      </c>
      <c r="E38" s="16"/>
      <c r="F38" s="16"/>
      <c r="G38" s="5"/>
    </row>
    <row r="39" spans="1:7" x14ac:dyDescent="0.25">
      <c r="A39" s="19">
        <v>34</v>
      </c>
      <c r="B39" s="15" t="s">
        <v>55</v>
      </c>
      <c r="C39" s="19" t="s">
        <v>56</v>
      </c>
      <c r="D39" s="19">
        <v>300</v>
      </c>
      <c r="E39" s="16"/>
      <c r="F39" s="16"/>
      <c r="G39" s="5"/>
    </row>
    <row r="40" spans="1:7" x14ac:dyDescent="0.25">
      <c r="A40" s="19">
        <v>35</v>
      </c>
      <c r="B40" s="12" t="s">
        <v>32</v>
      </c>
      <c r="C40" s="19" t="s">
        <v>10</v>
      </c>
      <c r="D40" s="19">
        <v>1</v>
      </c>
      <c r="E40" s="16"/>
      <c r="F40" s="16"/>
      <c r="G40" s="5"/>
    </row>
    <row r="41" spans="1:7" x14ac:dyDescent="0.25">
      <c r="A41" s="36" t="s">
        <v>41</v>
      </c>
      <c r="B41" s="36"/>
      <c r="C41" s="36"/>
      <c r="D41" s="36"/>
      <c r="E41" s="36"/>
      <c r="F41" s="36"/>
      <c r="G41" s="5"/>
    </row>
    <row r="42" spans="1:7" x14ac:dyDescent="0.25">
      <c r="A42" s="19">
        <v>36</v>
      </c>
      <c r="B42" s="10" t="s">
        <v>42</v>
      </c>
      <c r="C42" s="19" t="s">
        <v>10</v>
      </c>
      <c r="D42" s="19">
        <v>250</v>
      </c>
      <c r="E42" s="16"/>
      <c r="F42" s="16"/>
      <c r="G42" s="5"/>
    </row>
    <row r="43" spans="1:7" x14ac:dyDescent="0.25">
      <c r="A43" s="45" t="s">
        <v>63</v>
      </c>
      <c r="B43" s="46"/>
      <c r="C43" s="46"/>
      <c r="D43" s="46"/>
      <c r="E43" s="46"/>
      <c r="F43" s="47"/>
      <c r="G43" s="5"/>
    </row>
    <row r="44" spans="1:7" ht="30" x14ac:dyDescent="0.25">
      <c r="A44" s="19">
        <v>37</v>
      </c>
      <c r="B44" s="12" t="s">
        <v>58</v>
      </c>
      <c r="C44" s="19" t="s">
        <v>10</v>
      </c>
      <c r="D44" s="19">
        <v>100</v>
      </c>
      <c r="E44" s="16"/>
      <c r="F44" s="16"/>
      <c r="G44" s="5"/>
    </row>
    <row r="45" spans="1:7" ht="30" x14ac:dyDescent="0.25">
      <c r="A45" s="19">
        <v>38</v>
      </c>
      <c r="B45" s="12" t="s">
        <v>43</v>
      </c>
      <c r="C45" s="19" t="s">
        <v>10</v>
      </c>
      <c r="D45" s="19">
        <v>6</v>
      </c>
      <c r="E45" s="16"/>
      <c r="F45" s="16"/>
      <c r="G45" s="5"/>
    </row>
    <row r="46" spans="1:7" x14ac:dyDescent="0.25">
      <c r="A46" s="42" t="s">
        <v>64</v>
      </c>
      <c r="B46" s="43"/>
      <c r="C46" s="43"/>
      <c r="D46" s="43"/>
      <c r="E46" s="43"/>
      <c r="F46" s="44"/>
      <c r="G46" s="5"/>
    </row>
    <row r="47" spans="1:7" x14ac:dyDescent="0.25">
      <c r="A47" s="19">
        <v>39</v>
      </c>
      <c r="B47" s="12" t="s">
        <v>57</v>
      </c>
      <c r="C47" s="19" t="s">
        <v>10</v>
      </c>
      <c r="D47" s="19">
        <v>50</v>
      </c>
      <c r="E47" s="16"/>
      <c r="F47" s="16"/>
      <c r="G47" s="5"/>
    </row>
    <row r="48" spans="1:7" ht="30" x14ac:dyDescent="0.25">
      <c r="A48" s="19">
        <v>40</v>
      </c>
      <c r="B48" s="12" t="s">
        <v>44</v>
      </c>
      <c r="C48" s="19" t="s">
        <v>10</v>
      </c>
      <c r="D48" s="19">
        <v>6</v>
      </c>
      <c r="E48" s="16"/>
      <c r="F48" s="16"/>
      <c r="G48" s="5"/>
    </row>
    <row r="49" spans="1:7" x14ac:dyDescent="0.25">
      <c r="A49" s="42" t="s">
        <v>61</v>
      </c>
      <c r="B49" s="43"/>
      <c r="C49" s="43"/>
      <c r="D49" s="43"/>
      <c r="E49" s="43"/>
      <c r="F49" s="44"/>
      <c r="G49" s="5"/>
    </row>
    <row r="50" spans="1:7" x14ac:dyDescent="0.25">
      <c r="A50" s="19">
        <v>41</v>
      </c>
      <c r="B50" s="12" t="s">
        <v>49</v>
      </c>
      <c r="C50" s="19" t="s">
        <v>10</v>
      </c>
      <c r="D50" s="19">
        <v>1</v>
      </c>
      <c r="E50" s="16"/>
      <c r="F50" s="16"/>
      <c r="G50" s="5"/>
    </row>
    <row r="51" spans="1:7" x14ac:dyDescent="0.25">
      <c r="A51" s="19">
        <v>42</v>
      </c>
      <c r="B51" s="12" t="s">
        <v>45</v>
      </c>
      <c r="C51" s="19" t="s">
        <v>10</v>
      </c>
      <c r="D51" s="19">
        <v>1</v>
      </c>
      <c r="E51" s="16"/>
      <c r="F51" s="16"/>
      <c r="G51" s="5"/>
    </row>
    <row r="52" spans="1:7" x14ac:dyDescent="0.25">
      <c r="A52" s="19">
        <v>43</v>
      </c>
      <c r="B52" s="12" t="s">
        <v>46</v>
      </c>
      <c r="C52" s="19" t="s">
        <v>10</v>
      </c>
      <c r="D52" s="19">
        <v>1</v>
      </c>
      <c r="E52" s="16"/>
      <c r="F52" s="16"/>
      <c r="G52" s="5"/>
    </row>
    <row r="53" spans="1:7" x14ac:dyDescent="0.25">
      <c r="A53" s="42" t="s">
        <v>62</v>
      </c>
      <c r="B53" s="43"/>
      <c r="C53" s="43"/>
      <c r="D53" s="43"/>
      <c r="E53" s="43"/>
      <c r="F53" s="44"/>
      <c r="G53" s="5"/>
    </row>
    <row r="54" spans="1:7" ht="45" x14ac:dyDescent="0.25">
      <c r="A54" s="19">
        <v>44</v>
      </c>
      <c r="B54" s="12" t="s">
        <v>47</v>
      </c>
      <c r="C54" s="19" t="s">
        <v>10</v>
      </c>
      <c r="D54" s="19">
        <v>4</v>
      </c>
      <c r="E54" s="16"/>
      <c r="F54" s="16"/>
      <c r="G54" s="5"/>
    </row>
    <row r="55" spans="1:7" ht="165" x14ac:dyDescent="0.25">
      <c r="A55" s="19">
        <v>45</v>
      </c>
      <c r="B55" s="12" t="s">
        <v>48</v>
      </c>
      <c r="C55" s="19" t="s">
        <v>10</v>
      </c>
      <c r="D55" s="19">
        <v>4</v>
      </c>
      <c r="E55" s="16"/>
      <c r="F55" s="16"/>
      <c r="G55" s="5"/>
    </row>
    <row r="56" spans="1:7" ht="60" x14ac:dyDescent="0.25">
      <c r="A56" s="19">
        <v>46</v>
      </c>
      <c r="B56" s="8" t="s">
        <v>28</v>
      </c>
      <c r="C56" s="19" t="s">
        <v>10</v>
      </c>
      <c r="D56" s="19">
        <v>1</v>
      </c>
      <c r="E56" s="16"/>
      <c r="F56" s="16"/>
      <c r="G56" s="5"/>
    </row>
    <row r="57" spans="1:7" x14ac:dyDescent="0.25">
      <c r="A57" s="48" t="s">
        <v>59</v>
      </c>
      <c r="B57" s="49"/>
      <c r="C57" s="49"/>
      <c r="D57" s="49"/>
      <c r="E57" s="50"/>
      <c r="F57" s="34"/>
      <c r="G57" s="5"/>
    </row>
    <row r="58" spans="1:7" x14ac:dyDescent="0.25">
      <c r="A58" s="51" t="s">
        <v>60</v>
      </c>
      <c r="B58" s="52"/>
      <c r="C58" s="52"/>
      <c r="D58" s="52"/>
      <c r="E58" s="53"/>
      <c r="F58" s="33"/>
      <c r="G58" s="5"/>
    </row>
    <row r="59" spans="1:7" x14ac:dyDescent="0.25">
      <c r="A59" s="37" t="s">
        <v>9</v>
      </c>
      <c r="B59" s="38"/>
      <c r="C59" s="38"/>
      <c r="D59" s="38"/>
      <c r="E59" s="39"/>
      <c r="F59" s="17"/>
    </row>
  </sheetData>
  <mergeCells count="11">
    <mergeCell ref="A57:E57"/>
    <mergeCell ref="A58:E58"/>
    <mergeCell ref="A59:E59"/>
    <mergeCell ref="A1:F2"/>
    <mergeCell ref="A4:F4"/>
    <mergeCell ref="A41:F41"/>
    <mergeCell ref="A43:F43"/>
    <mergeCell ref="A46:F46"/>
    <mergeCell ref="A34:F34"/>
    <mergeCell ref="A49:F49"/>
    <mergeCell ref="A53:F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Análisis Presupuestal</vt:lpstr>
      <vt:lpstr>Anexo 5 - Oferta económica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Cortes</dc:creator>
  <cp:lastModifiedBy>David Cortes</cp:lastModifiedBy>
  <cp:lastPrinted>2025-08-04T16:09:58Z</cp:lastPrinted>
  <dcterms:created xsi:type="dcterms:W3CDTF">2025-08-04T14:12:43Z</dcterms:created>
  <dcterms:modified xsi:type="dcterms:W3CDTF">2025-08-05T10:31:20Z</dcterms:modified>
</cp:coreProperties>
</file>