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onalco-my.sharepoint.com/personal/deant_rases-gco_policia_gov_co/Documents/Capetas de los Contratos/En tramite 2025/001CONTRATOS TUBERQUIA/CHOCO/GASTROENTEROLOGIA DECHO/"/>
    </mc:Choice>
  </mc:AlternateContent>
  <xr:revisionPtr revIDLastSave="1" documentId="8_{C36DEF64-7A00-43D6-96B9-CC9E9A86B585}" xr6:coauthVersionLast="47" xr6:coauthVersionMax="47" xr10:uidLastSave="{7126C393-4315-4459-9FFC-CD734C3632AC}"/>
  <bookViews>
    <workbookView xWindow="-120" yWindow="-120" windowWidth="29040" windowHeight="15720" xr2:uid="{C386468D-77F1-4686-81FA-F2C520E5B590}"/>
  </bookViews>
  <sheets>
    <sheet name="Hoja4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5" i="4" l="1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14" i="4"/>
</calcChain>
</file>

<file path=xl/sharedStrings.xml><?xml version="1.0" encoding="utf-8"?>
<sst xmlns="http://schemas.openxmlformats.org/spreadsheetml/2006/main" count="88" uniqueCount="88">
  <si>
    <r>
      <t xml:space="preserve">Página </t>
    </r>
    <r>
      <rPr>
        <b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de </t>
    </r>
    <r>
      <rPr>
        <b/>
        <sz val="9"/>
        <color theme="1"/>
        <rFont val="Arial"/>
        <family val="2"/>
      </rPr>
      <t>1</t>
    </r>
  </si>
  <si>
    <t>PROCESO ADQUIRIR BIENES Y SERVICIOS</t>
  </si>
  <si>
    <t>POLICÍA NACIONAL</t>
  </si>
  <si>
    <t>Código: 2BS-FR-0035</t>
  </si>
  <si>
    <t>Fecha:  16-10-2013</t>
  </si>
  <si>
    <t>INVITACIÓN CONVOCATORIA MÍNIMA CUANTÍA</t>
  </si>
  <si>
    <t>Versión: 2</t>
  </si>
  <si>
    <t>ANEXO OFERTA ECONÓMICA</t>
  </si>
  <si>
    <t>PORCENTAJE DE DESCUENTO OFERTADO A TODOS LOS ÍTEMS</t>
  </si>
  <si>
    <t>ITEM</t>
  </si>
  <si>
    <t>CODIGOS CUPS</t>
  </si>
  <si>
    <t>DESCRIPCIÓN DE SERVICIOS</t>
  </si>
  <si>
    <t>VALOR PRECIO TECHO</t>
  </si>
  <si>
    <t>VALOR OFERTADO POR LA ENTIDAD</t>
  </si>
  <si>
    <t>(UNA VEZ APLICADO EL PORCENTAJE DE DESCUENTO)</t>
  </si>
  <si>
    <t>CONSULTA DE PRIMERA VEZ POR ESPECIALISTA EN GASTROENTEROLOGIA</t>
  </si>
  <si>
    <t>CONSULTA DE PRIMERA VEZ POR ESPECIALISTA EN CIRUGIA GASTROINTESTINAL</t>
  </si>
  <si>
    <t>CONSULTA DE CONTROL O DE SEGUIMIENTO POR ESPECIALISTA EN GASTROENTEROLOGIA</t>
  </si>
  <si>
    <t>CONSULTA DE CONTROL O DE SEGUIMIENTO POR ESPECIALISTA EN CIRUGIA GASTROINTESTINAL</t>
  </si>
  <si>
    <t>INTERCONSULTA POR ESPECIALISTA EN GASTROENTEROLOGIA</t>
  </si>
  <si>
    <t>INTERCONSULTA POR ESPECIALISTA EN CIRUGIA GASTROINTESTINAL</t>
  </si>
  <si>
    <t>CONSULTA DE PRIMERA VEZ POR ESPECIALISTA EN ANESTESIOLOGIA</t>
  </si>
  <si>
    <t>ESOFAGOGASTRODUODENOSCOPIA [EGD] CON O SIN BIOPSIA</t>
  </si>
  <si>
    <t>COLONOSCOPIA TOTAL</t>
  </si>
  <si>
    <t>SIGMOIDOSCOPIA FLEXIBLE O RIGIDA</t>
  </si>
  <si>
    <t>COLONOSCOPIA IZQUIERDA</t>
  </si>
  <si>
    <t>CONTROL DE HEMORRAGIA DE COLON O RECTO VIA ENDOSCOPICA</t>
  </si>
  <si>
    <t>RESECCION DE LESION DE INTESTINO GRUESO VIA ENDOSCOPICA (1- 3) POLIPECTOMIA</t>
  </si>
  <si>
    <t>ESOFAGOGASTRODUODEOSCOPIA [EGD] CON EXTRACCION DE CUERPO EXTRANO</t>
  </si>
  <si>
    <t>PRUEBA DE ALIENTO [13 CUREA] PARA HELICOBACTER PILORY</t>
  </si>
  <si>
    <t>GASTROSTOMIA VIA ABIERTA</t>
  </si>
  <si>
    <t xml:space="preserve">GASTROSTOMÍA VÍA PERCUTÁNEA (ENDOSCÓPICA) INCLUYE KIT </t>
  </si>
  <si>
    <t>GASTROSTOMIA VIA LAPAROSCOPICA</t>
  </si>
  <si>
    <t>INYECCIÓN (ESCLEROSIS) DE VARICES ESOFAGICAS VIA ENDOSCÓPICA INCLUYE KIT</t>
  </si>
  <si>
    <t>LIGADURA DE VARICES ESOFAGICAS VIA ENDOSCÓPICA</t>
  </si>
  <si>
    <t>POLIPECTOMIA DE ESÓFAGO VIA ENDOSCÓPICA</t>
  </si>
  <si>
    <t>CONTROL DE HEMORRAGIA DE ESÓFAGO VIA ENDOSCÓPICA</t>
  </si>
  <si>
    <t>ESCISIÓN DE PÓLIPOS GÁSTRICOS VÍA ENDOSCÓPICA</t>
  </si>
  <si>
    <t>COLONOSCOPIA CON MAGNIFICACIÓN O CROMOENDOSCÓPICA</t>
  </si>
  <si>
    <t>DILATACION DEL COLON POR COLONOSCOPIA</t>
  </si>
  <si>
    <t>DILATACIÓN ESOFÁGICA CON DISPOSITIVO (INCLUYE DISPOSITIVO-MANÓMETRO)</t>
  </si>
  <si>
    <t>ENTEROSCOPIA O ENDOSCOPIA DE INTESTINO DELGADO (CAPSULA ENDOSCOPICA) ADULTOS</t>
  </si>
  <si>
    <t>COLECISTECTOMIA VIA LAPAROSCOPICA</t>
  </si>
  <si>
    <t>INSERCION DE DISPOSITIVO GASTRICO POR ENDOSCOPIA - BALÓN GÁSTRICO</t>
  </si>
  <si>
    <t xml:space="preserve">LIGADURA DE HEMORROIDES CON BANDAS </t>
  </si>
  <si>
    <t>ANOSCOPIA CON MAPEO</t>
  </si>
  <si>
    <t>MONITOREO DE pH ESOFÁGICO EN 24 HORAS [pHMETRÍA] CON IMPEDANCIOMETRÍA MULTICANAL</t>
  </si>
  <si>
    <t>SUSTITUCION DE TUBO (SONDA) DE GASTROSTOMIA SOD (INCLUYE SONDA DE RECAMBIO)</t>
  </si>
  <si>
    <t>EXTRACCION DE TUBO DE GASTROSTOMIA SOD</t>
  </si>
  <si>
    <t>TOMOGRAFIA COMPUTADA DE CRANEO SIMPLE</t>
  </si>
  <si>
    <t>TOMOGRAFIA COMPUTADA DE CRANEO CON CONTRASTE</t>
  </si>
  <si>
    <t>TOMOGRAFIA COMPUTADA DE CRANEO SIMPLE Y CON CONTRASTE</t>
  </si>
  <si>
    <t>CISTERNOGRAFIA POR TOMOGRAFIA COMPUTADA (TC)</t>
  </si>
  <si>
    <t>TOMOGRAFIA COMPUTADA DE SILLA TURCA (HIPOFISIS)</t>
  </si>
  <si>
    <t>TOMOGRAFIA COMPUTADA DE ORBITAS</t>
  </si>
  <si>
    <t>TOMOGRAFIA COMPUTADA DE OIDO, PEÑASCO Y CONDUCTO AUDITIVO INTERNO</t>
  </si>
  <si>
    <t>TOMOGRAFIA COMPUTADA DE SENOS PARANASALES O CARA</t>
  </si>
  <si>
    <t>TOMOGRAFIA COMPUTADA DE RINOFARINGE</t>
  </si>
  <si>
    <t>TOMOGRAFIA COMPUTADA DE MAXILARES (ESTUDIO IMPLANTOLOGIA)</t>
  </si>
  <si>
    <t>TOMOGRAFIA COMPUTADA DE ARTICULACION TEMPORO MANDIBULAR (BILATERAL)</t>
  </si>
  <si>
    <t>TOMOGRAFIA COMPUTADA DE CUELLO</t>
  </si>
  <si>
    <t>TOMOGRAFIA COMPUTADA DE LARINGE</t>
  </si>
  <si>
    <t>TOMOGRAFIA COMPUTADA DE TORAX   Incluye: PUNTAJE DE CALCIO CORONARIO</t>
  </si>
  <si>
    <t>TOMOGRAFIA COMPUTADA DE COLUMNA SEGMENTOS CERVICAL, TORACICO, LUMBAR O SACRO, POR CADA NIVEL (TRES ESPACIOS)</t>
  </si>
  <si>
    <t>TOMOGRAFIA COMPUTADA DE COLUMNA SEGMENTOS CERVICAL, TORACICO, LUMBAR O SACRO, COMPLEMENTO A MIELOGRAFIA (CADA SEGMENTO)</t>
  </si>
  <si>
    <t>TOMOGRAFIA COMPUTADA DE CORAZON Y GRANDES VASOS</t>
  </si>
  <si>
    <t>TOMOGRAFIA COMPUTADA DE TORAX EXTENDIDO AL ABDOMEN SUPERIOR CON SUPRARRENALES</t>
  </si>
  <si>
    <t>TOMOGRAFIA COMPUTADA DE ABDOMEN SUPERIOR</t>
  </si>
  <si>
    <t>TOMOGRAFIA COMPUTADA DE ABDOMEN Y PELVIS (ABDOMEN TOTAL)</t>
  </si>
  <si>
    <t>TOMOGRAFIA COMPUTADA DE CADERA</t>
  </si>
  <si>
    <t>TOMOGRAFIA COMPUTADA DE VIAS URINARIAS [UROTC]</t>
  </si>
  <si>
    <t>UROGRAFIA CON TOMOGRAFIA COMPUTADA</t>
  </si>
  <si>
    <t>TOMOGRAFIA COMPUTADA DE PELVIS</t>
  </si>
  <si>
    <t>TOMOGRAFIA COMPUTADA DE MIEMBROS SUPERIORES Y ARTICULACIONES</t>
  </si>
  <si>
    <t>TOMOGRAFIA COMPUTADA DE MIEMBROS INFERIORES Y ARTICULACIONES</t>
  </si>
  <si>
    <t>TOMOGRAFIA COMPUTADA DE MIEMBROS INFERIORES (ANTEVERSION FEMORAL O TORSION TIBIAL)</t>
  </si>
  <si>
    <t>TOMOGRAFIA COMPUTADA DE MIEMBROS INFERIORES (AXIALES DE ROTULA O LONGITUD DE MIEMBROS INFERIORES)</t>
  </si>
  <si>
    <t>TOMOGRAFIA COMPUTADA DE VASOS Incluye: ANGIOTC</t>
  </si>
  <si>
    <t>TOMOGRAFIA COMPUTADA CON PERFUSION</t>
  </si>
  <si>
    <t>TOMOGRAFIA COMPUTADA EN RECONSTRUCCION TRIDIMENSIONAL</t>
  </si>
  <si>
    <t>TOMOGRAFIA COMPUTADA CON MODALIDAD DINAMICA (SECUENCIA RAPIDA)</t>
  </si>
  <si>
    <t>TOMOGRAFIA COMPUTADA COMO GUIA PARA PROCEDIMIENTOS (ZONA A AGREGAR)</t>
  </si>
  <si>
    <t>TOMOGRAFIA COMPUTADA DE INTESTINO [ENTEROTC]</t>
  </si>
  <si>
    <t xml:space="preserve">TOMOGRAFIA COMPUTADA DE ABDOMEN SIMPLE Y CONTRASTADA </t>
  </si>
  <si>
    <t>TOMOGRAFIA COMPUTADA RECONSTRUCCION VIRTUAL</t>
  </si>
  <si>
    <t>SOPORTE DE SEDACIÓN PARA CONSULTA O APOYO DIAGNÓSTICO</t>
  </si>
  <si>
    <t>452301-1</t>
  </si>
  <si>
    <t>PN RASES 6 DECHO MIC 202-2025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</si>
</sst>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\ #,##0.00;[Red]\-&quot;$&quot;\ #,##0.00"/>
  </numFmts>
  <fonts count="13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rgb="FF0070C0"/>
      <name val="Arial"/>
      <family val="2"/>
    </font>
    <font>
      <b/>
      <sz val="26"/>
      <color rgb="FF0070C0"/>
      <name val="Arial"/>
      <family val="2"/>
    </font>
    <font>
      <sz val="11"/>
      <color rgb="FF000000"/>
      <name val="Aptos Narrow"/>
      <family val="2"/>
    </font>
    <font>
      <sz val="11"/>
      <color theme="1"/>
      <name val="Aptos Narrow"/>
      <family val="2"/>
    </font>
    <font>
      <b/>
      <sz val="16"/>
      <color theme="1"/>
      <name val="Arial"/>
      <family val="2"/>
    </font>
    <font>
      <b/>
      <sz val="16"/>
      <name val="Arial"/>
      <family val="2"/>
    </font>
    <font>
      <b/>
      <sz val="16"/>
      <color rgb="FF000000"/>
      <name val="Arial"/>
      <family val="2"/>
    </font>
    <font>
      <sz val="14"/>
      <color theme="1"/>
      <name val="Arial Narrow"/>
      <family val="2"/>
    </font>
    <font>
      <sz val="14"/>
      <color rgb="FF0070C0"/>
      <name val="Aptos Narrow"/>
      <family val="2"/>
    </font>
    <font>
      <sz val="14"/>
      <color rgb="FF00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3" fillId="2" borderId="11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vertical="center" wrapText="1"/>
    </xf>
    <xf numFmtId="0" fontId="6" fillId="0" borderId="11" xfId="0" applyFont="1" applyBorder="1" applyAlignment="1">
      <alignment horizontal="center" vertical="center"/>
    </xf>
    <xf numFmtId="0" fontId="5" fillId="3" borderId="8" xfId="0" applyFont="1" applyFill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0" fontId="4" fillId="2" borderId="7" xfId="0" applyNumberFormat="1" applyFont="1" applyFill="1" applyBorder="1" applyAlignment="1">
      <alignment horizontal="center" vertical="center"/>
    </xf>
    <xf numFmtId="10" fontId="4" fillId="2" borderId="8" xfId="0" applyNumberFormat="1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vertical="center" wrapText="1"/>
    </xf>
    <xf numFmtId="0" fontId="0" fillId="4" borderId="0" xfId="0" applyFill="1"/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8" fontId="11" fillId="3" borderId="11" xfId="0" applyNumberFormat="1" applyFont="1" applyFill="1" applyBorder="1" applyAlignment="1">
      <alignment horizontal="center" vertical="center" wrapText="1"/>
    </xf>
    <xf numFmtId="3" fontId="10" fillId="0" borderId="10" xfId="0" applyNumberFormat="1" applyFont="1" applyBorder="1" applyAlignment="1">
      <alignment horizontal="center" vertical="center"/>
    </xf>
    <xf numFmtId="3" fontId="12" fillId="0" borderId="10" xfId="0" applyNumberFormat="1" applyFont="1" applyBorder="1" applyAlignment="1">
      <alignment horizontal="center" vertical="center"/>
    </xf>
    <xf numFmtId="3" fontId="12" fillId="4" borderId="10" xfId="0" applyNumberFormat="1" applyFont="1" applyFill="1" applyBorder="1" applyAlignment="1">
      <alignment horizontal="center" vertical="center"/>
    </xf>
    <xf numFmtId="8" fontId="11" fillId="4" borderId="1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1400174</xdr:colOff>
      <xdr:row>0</xdr:row>
      <xdr:rowOff>104774</xdr:rowOff>
    </xdr:from>
    <xdr:to>
      <xdr:col>4</xdr:col>
      <xdr:colOff>476250</xdr:colOff>
      <xdr:row>2</xdr:row>
      <xdr:rowOff>180149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E5BB6894-263C-46D1-9F80-D2ED4D03D8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77224" y="104774"/>
          <a:ext cx="1114426" cy="475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2E790-FC15-45F1-94BD-2D8AAD191D7C}">
  <dimension ref="A1:E84"/>
  <sheetViews>
    <sheetView tabSelected="1" workbookViewId="0">
      <selection activeCell="I19" sqref="I19"/>
    </sheetView>
  </sheetViews>
  <sheetFormatPr baseColWidth="10" defaultRowHeight="15" x14ac:dyDescent="0.25"/>
  <cols>
    <col min="2" max="2" width="17.28515625" customWidth="1"/>
    <col min="3" max="3" width="127.5703125" customWidth="1"/>
    <col min="4" max="4" width="30.5703125" customWidth="1"/>
    <col min="5" max="5" width="26.5703125" customWidth="1"/>
  </cols>
  <sheetData>
    <row r="1" spans="1:5" ht="15.75" thickBot="1" x14ac:dyDescent="0.3">
      <c r="A1" s="12" t="s">
        <v>0</v>
      </c>
      <c r="B1" s="13"/>
      <c r="C1" s="14" t="s">
        <v>1</v>
      </c>
      <c r="D1" s="16" t="s">
        <v>2</v>
      </c>
      <c r="E1" s="17"/>
    </row>
    <row r="2" spans="1:5" ht="15.75" thickBot="1" x14ac:dyDescent="0.3">
      <c r="A2" s="22" t="s">
        <v>3</v>
      </c>
      <c r="B2" s="23"/>
      <c r="C2" s="15"/>
      <c r="D2" s="18"/>
      <c r="E2" s="19"/>
    </row>
    <row r="3" spans="1:5" ht="15.75" thickBot="1" x14ac:dyDescent="0.3">
      <c r="A3" s="22" t="s">
        <v>4</v>
      </c>
      <c r="B3" s="23"/>
      <c r="C3" s="24" t="s">
        <v>5</v>
      </c>
      <c r="D3" s="18"/>
      <c r="E3" s="19"/>
    </row>
    <row r="4" spans="1:5" ht="15.75" thickBot="1" x14ac:dyDescent="0.3">
      <c r="A4" s="22" t="s">
        <v>6</v>
      </c>
      <c r="B4" s="23"/>
      <c r="C4" s="25"/>
      <c r="D4" s="20"/>
      <c r="E4" s="21"/>
    </row>
    <row r="5" spans="1:5" x14ac:dyDescent="0.25">
      <c r="A5" s="1"/>
      <c r="B5" s="1"/>
      <c r="C5" s="1"/>
      <c r="D5" s="1"/>
      <c r="E5" s="1"/>
    </row>
    <row r="6" spans="1:5" ht="20.25" x14ac:dyDescent="0.25">
      <c r="A6" s="33" t="s">
        <v>7</v>
      </c>
      <c r="B6" s="33"/>
      <c r="C6" s="33"/>
      <c r="D6" s="33"/>
      <c r="E6" s="33"/>
    </row>
    <row r="7" spans="1:5" ht="20.25" x14ac:dyDescent="0.25">
      <c r="A7" s="34" t="s">
        <v>87</v>
      </c>
      <c r="B7" s="34"/>
      <c r="C7" s="34"/>
      <c r="D7" s="34"/>
      <c r="E7" s="34"/>
    </row>
    <row r="8" spans="1:5" ht="15.75" thickBot="1" x14ac:dyDescent="0.3">
      <c r="A8" s="26"/>
      <c r="B8" s="26"/>
      <c r="C8" s="26"/>
      <c r="D8" s="26"/>
      <c r="E8" s="26"/>
    </row>
    <row r="9" spans="1:5" x14ac:dyDescent="0.25">
      <c r="A9" s="1"/>
      <c r="B9" s="1"/>
      <c r="C9" s="35" t="s">
        <v>8</v>
      </c>
      <c r="D9" s="27">
        <v>0</v>
      </c>
      <c r="E9" s="1"/>
    </row>
    <row r="10" spans="1:5" ht="47.25" customHeight="1" thickBot="1" x14ac:dyDescent="0.3">
      <c r="A10" s="1"/>
      <c r="B10" s="1"/>
      <c r="C10" s="36"/>
      <c r="D10" s="28"/>
      <c r="E10" s="1"/>
    </row>
    <row r="11" spans="1:5" x14ac:dyDescent="0.25">
      <c r="A11" s="1"/>
      <c r="B11" s="1"/>
      <c r="C11" s="1"/>
      <c r="D11" s="1"/>
      <c r="E11" s="1"/>
    </row>
    <row r="12" spans="1:5" ht="24" x14ac:dyDescent="0.25">
      <c r="A12" s="11" t="s">
        <v>9</v>
      </c>
      <c r="B12" s="11" t="s">
        <v>10</v>
      </c>
      <c r="C12" s="11" t="s">
        <v>11</v>
      </c>
      <c r="D12" s="11" t="s">
        <v>12</v>
      </c>
      <c r="E12" s="2" t="s">
        <v>13</v>
      </c>
    </row>
    <row r="13" spans="1:5" ht="24.75" thickBot="1" x14ac:dyDescent="0.3">
      <c r="A13" s="11"/>
      <c r="B13" s="11"/>
      <c r="C13" s="11"/>
      <c r="D13" s="11"/>
      <c r="E13" s="2" t="s">
        <v>14</v>
      </c>
    </row>
    <row r="14" spans="1:5" ht="19.5" thickBot="1" x14ac:dyDescent="0.3">
      <c r="A14" s="3">
        <v>1</v>
      </c>
      <c r="B14" s="9">
        <v>890246</v>
      </c>
      <c r="C14" s="4" t="s">
        <v>15</v>
      </c>
      <c r="D14" s="37">
        <v>51422</v>
      </c>
      <c r="E14" s="38">
        <f>D14-(D14*$D$9)</f>
        <v>51422</v>
      </c>
    </row>
    <row r="15" spans="1:5" ht="19.5" thickBot="1" x14ac:dyDescent="0.3">
      <c r="A15" s="5">
        <v>2</v>
      </c>
      <c r="B15" s="10">
        <v>890234</v>
      </c>
      <c r="C15" s="6" t="s">
        <v>16</v>
      </c>
      <c r="D15" s="39">
        <v>51422</v>
      </c>
      <c r="E15" s="38">
        <f t="shared" ref="E15:E78" si="0">D15-(D15*$D$9)</f>
        <v>51422</v>
      </c>
    </row>
    <row r="16" spans="1:5" ht="19.5" thickBot="1" x14ac:dyDescent="0.3">
      <c r="A16" s="3">
        <v>3</v>
      </c>
      <c r="B16" s="10">
        <v>890346</v>
      </c>
      <c r="C16" s="6" t="s">
        <v>17</v>
      </c>
      <c r="D16" s="39">
        <v>51422</v>
      </c>
      <c r="E16" s="38">
        <f t="shared" si="0"/>
        <v>51422</v>
      </c>
    </row>
    <row r="17" spans="1:5" ht="19.5" thickBot="1" x14ac:dyDescent="0.3">
      <c r="A17" s="5">
        <v>4</v>
      </c>
      <c r="B17" s="10">
        <v>890334</v>
      </c>
      <c r="C17" s="6" t="s">
        <v>18</v>
      </c>
      <c r="D17" s="39">
        <v>51422</v>
      </c>
      <c r="E17" s="38">
        <f t="shared" si="0"/>
        <v>51422</v>
      </c>
    </row>
    <row r="18" spans="1:5" ht="19.5" thickBot="1" x14ac:dyDescent="0.3">
      <c r="A18" s="3">
        <v>5</v>
      </c>
      <c r="B18" s="10">
        <v>890446</v>
      </c>
      <c r="C18" s="6" t="s">
        <v>19</v>
      </c>
      <c r="D18" s="39">
        <v>51422</v>
      </c>
      <c r="E18" s="38">
        <f t="shared" si="0"/>
        <v>51422</v>
      </c>
    </row>
    <row r="19" spans="1:5" ht="19.5" thickBot="1" x14ac:dyDescent="0.3">
      <c r="A19" s="5">
        <v>6</v>
      </c>
      <c r="B19" s="10">
        <v>890434</v>
      </c>
      <c r="C19" s="6" t="s">
        <v>20</v>
      </c>
      <c r="D19" s="39">
        <v>51422</v>
      </c>
      <c r="E19" s="38">
        <f t="shared" si="0"/>
        <v>51422</v>
      </c>
    </row>
    <row r="20" spans="1:5" ht="19.5" thickBot="1" x14ac:dyDescent="0.3">
      <c r="A20" s="3">
        <v>7</v>
      </c>
      <c r="B20" s="10">
        <v>890226</v>
      </c>
      <c r="C20" s="6" t="s">
        <v>21</v>
      </c>
      <c r="D20" s="39">
        <v>51422</v>
      </c>
      <c r="E20" s="38">
        <f t="shared" si="0"/>
        <v>51422</v>
      </c>
    </row>
    <row r="21" spans="1:5" ht="19.5" thickBot="1" x14ac:dyDescent="0.3">
      <c r="A21" s="5">
        <v>8</v>
      </c>
      <c r="B21" s="10">
        <v>441302</v>
      </c>
      <c r="C21" s="6" t="s">
        <v>22</v>
      </c>
      <c r="D21" s="39">
        <v>722250</v>
      </c>
      <c r="E21" s="38">
        <f t="shared" si="0"/>
        <v>722250</v>
      </c>
    </row>
    <row r="22" spans="1:5" ht="19.5" thickBot="1" x14ac:dyDescent="0.3">
      <c r="A22" s="3">
        <v>9</v>
      </c>
      <c r="B22" s="10">
        <v>452301</v>
      </c>
      <c r="C22" s="6" t="s">
        <v>23</v>
      </c>
      <c r="D22" s="39">
        <v>1644560</v>
      </c>
      <c r="E22" s="38">
        <f t="shared" si="0"/>
        <v>1644560</v>
      </c>
    </row>
    <row r="23" spans="1:5" ht="19.5" thickBot="1" x14ac:dyDescent="0.3">
      <c r="A23" s="5">
        <v>10</v>
      </c>
      <c r="B23" s="10">
        <v>452401</v>
      </c>
      <c r="C23" s="6" t="s">
        <v>24</v>
      </c>
      <c r="D23" s="39">
        <v>722250</v>
      </c>
      <c r="E23" s="38">
        <f t="shared" si="0"/>
        <v>722250</v>
      </c>
    </row>
    <row r="24" spans="1:5" ht="19.5" thickBot="1" x14ac:dyDescent="0.3">
      <c r="A24" s="3">
        <v>11</v>
      </c>
      <c r="B24" s="10" t="s">
        <v>86</v>
      </c>
      <c r="C24" s="6" t="s">
        <v>25</v>
      </c>
      <c r="D24" s="39">
        <v>1644560</v>
      </c>
      <c r="E24" s="38">
        <f t="shared" si="0"/>
        <v>1644560</v>
      </c>
    </row>
    <row r="25" spans="1:5" ht="19.5" thickBot="1" x14ac:dyDescent="0.3">
      <c r="A25" s="5">
        <v>12</v>
      </c>
      <c r="B25" s="10">
        <v>454203</v>
      </c>
      <c r="C25" s="6" t="s">
        <v>26</v>
      </c>
      <c r="D25" s="39">
        <v>1881720</v>
      </c>
      <c r="E25" s="38">
        <f t="shared" si="0"/>
        <v>1881720</v>
      </c>
    </row>
    <row r="26" spans="1:5" ht="19.5" thickBot="1" x14ac:dyDescent="0.3">
      <c r="A26" s="3">
        <v>13</v>
      </c>
      <c r="B26" s="10">
        <v>454207</v>
      </c>
      <c r="C26" s="6" t="s">
        <v>27</v>
      </c>
      <c r="D26" s="39">
        <v>1881720</v>
      </c>
      <c r="E26" s="38">
        <f t="shared" si="0"/>
        <v>1881720</v>
      </c>
    </row>
    <row r="27" spans="1:5" ht="19.5" thickBot="1" x14ac:dyDescent="0.3">
      <c r="A27" s="5">
        <v>14</v>
      </c>
      <c r="B27" s="10">
        <v>441301</v>
      </c>
      <c r="C27" s="6" t="s">
        <v>28</v>
      </c>
      <c r="D27" s="39">
        <v>1744560</v>
      </c>
      <c r="E27" s="38">
        <f t="shared" si="0"/>
        <v>1744560</v>
      </c>
    </row>
    <row r="28" spans="1:5" ht="19.5" thickBot="1" x14ac:dyDescent="0.3">
      <c r="A28" s="3">
        <v>15</v>
      </c>
      <c r="B28" s="10">
        <v>903043</v>
      </c>
      <c r="C28" s="6" t="s">
        <v>29</v>
      </c>
      <c r="D28" s="39">
        <v>348750</v>
      </c>
      <c r="E28" s="38">
        <f t="shared" si="0"/>
        <v>348750</v>
      </c>
    </row>
    <row r="29" spans="1:5" ht="19.5" thickBot="1" x14ac:dyDescent="0.3">
      <c r="A29" s="5">
        <v>16</v>
      </c>
      <c r="B29" s="10">
        <v>431001</v>
      </c>
      <c r="C29" s="6" t="s">
        <v>30</v>
      </c>
      <c r="D29" s="40">
        <v>597448</v>
      </c>
      <c r="E29" s="38">
        <f t="shared" si="0"/>
        <v>597448</v>
      </c>
    </row>
    <row r="30" spans="1:5" ht="19.5" thickBot="1" x14ac:dyDescent="0.3">
      <c r="A30" s="3">
        <v>17</v>
      </c>
      <c r="B30" s="10">
        <v>431002</v>
      </c>
      <c r="C30" s="6" t="s">
        <v>31</v>
      </c>
      <c r="D30" s="40">
        <v>1498048</v>
      </c>
      <c r="E30" s="38">
        <f t="shared" si="0"/>
        <v>1498048</v>
      </c>
    </row>
    <row r="31" spans="1:5" ht="19.5" thickBot="1" x14ac:dyDescent="0.3">
      <c r="A31" s="5">
        <v>18</v>
      </c>
      <c r="B31" s="10">
        <v>431003</v>
      </c>
      <c r="C31" s="6" t="s">
        <v>32</v>
      </c>
      <c r="D31" s="40">
        <v>670166</v>
      </c>
      <c r="E31" s="38">
        <f t="shared" si="0"/>
        <v>670166</v>
      </c>
    </row>
    <row r="32" spans="1:5" ht="19.5" thickBot="1" x14ac:dyDescent="0.3">
      <c r="A32" s="3">
        <v>19</v>
      </c>
      <c r="B32" s="10">
        <v>423304</v>
      </c>
      <c r="C32" s="6" t="s">
        <v>33</v>
      </c>
      <c r="D32" s="40">
        <v>969755</v>
      </c>
      <c r="E32" s="38">
        <f t="shared" si="0"/>
        <v>969755</v>
      </c>
    </row>
    <row r="33" spans="1:5" ht="19.5" thickBot="1" x14ac:dyDescent="0.3">
      <c r="A33" s="5">
        <v>20</v>
      </c>
      <c r="B33" s="10">
        <v>423305</v>
      </c>
      <c r="C33" s="6" t="s">
        <v>34</v>
      </c>
      <c r="D33" s="40">
        <v>1141560</v>
      </c>
      <c r="E33" s="38">
        <f t="shared" si="0"/>
        <v>1141560</v>
      </c>
    </row>
    <row r="34" spans="1:5" ht="19.5" thickBot="1" x14ac:dyDescent="0.3">
      <c r="A34" s="3">
        <v>21</v>
      </c>
      <c r="B34" s="10">
        <v>423301</v>
      </c>
      <c r="C34" s="6" t="s">
        <v>35</v>
      </c>
      <c r="D34" s="40">
        <v>1067485</v>
      </c>
      <c r="E34" s="38">
        <f t="shared" si="0"/>
        <v>1067485</v>
      </c>
    </row>
    <row r="35" spans="1:5" ht="19.5" thickBot="1" x14ac:dyDescent="0.3">
      <c r="A35" s="5">
        <v>22</v>
      </c>
      <c r="B35" s="10">
        <v>423302</v>
      </c>
      <c r="C35" s="6" t="s">
        <v>36</v>
      </c>
      <c r="D35" s="40">
        <v>1141560</v>
      </c>
      <c r="E35" s="38">
        <f t="shared" si="0"/>
        <v>1141560</v>
      </c>
    </row>
    <row r="36" spans="1:5" ht="19.5" thickBot="1" x14ac:dyDescent="0.3">
      <c r="A36" s="3">
        <v>23</v>
      </c>
      <c r="B36" s="10">
        <v>434001</v>
      </c>
      <c r="C36" s="6" t="s">
        <v>37</v>
      </c>
      <c r="D36" s="40">
        <v>1141560</v>
      </c>
      <c r="E36" s="38">
        <f t="shared" si="0"/>
        <v>1141560</v>
      </c>
    </row>
    <row r="37" spans="1:5" ht="19.5" thickBot="1" x14ac:dyDescent="0.3">
      <c r="A37" s="5">
        <v>24</v>
      </c>
      <c r="B37" s="10">
        <v>452303</v>
      </c>
      <c r="C37" s="6" t="s">
        <v>38</v>
      </c>
      <c r="D37" s="40">
        <v>1644560</v>
      </c>
      <c r="E37" s="38">
        <f t="shared" si="0"/>
        <v>1644560</v>
      </c>
    </row>
    <row r="38" spans="1:5" ht="19.5" thickBot="1" x14ac:dyDescent="0.3">
      <c r="A38" s="3">
        <v>25</v>
      </c>
      <c r="B38" s="10">
        <v>468501</v>
      </c>
      <c r="C38" s="6" t="s">
        <v>39</v>
      </c>
      <c r="D38" s="40">
        <v>1217206</v>
      </c>
      <c r="E38" s="38">
        <f t="shared" si="0"/>
        <v>1217206</v>
      </c>
    </row>
    <row r="39" spans="1:5" ht="19.5" thickBot="1" x14ac:dyDescent="0.3">
      <c r="A39" s="5">
        <v>26</v>
      </c>
      <c r="B39" s="10">
        <v>429209</v>
      </c>
      <c r="C39" s="6" t="s">
        <v>40</v>
      </c>
      <c r="D39" s="40">
        <v>722250</v>
      </c>
      <c r="E39" s="38">
        <f t="shared" si="0"/>
        <v>722250</v>
      </c>
    </row>
    <row r="40" spans="1:5" ht="19.5" thickBot="1" x14ac:dyDescent="0.3">
      <c r="A40" s="3">
        <v>27</v>
      </c>
      <c r="B40" s="10">
        <v>451302</v>
      </c>
      <c r="C40" s="6" t="s">
        <v>41</v>
      </c>
      <c r="D40" s="40">
        <v>7020000</v>
      </c>
      <c r="E40" s="38">
        <f t="shared" si="0"/>
        <v>7020000</v>
      </c>
    </row>
    <row r="41" spans="1:5" ht="19.5" thickBot="1" x14ac:dyDescent="0.3">
      <c r="A41" s="5">
        <v>28</v>
      </c>
      <c r="B41" s="10">
        <v>512104</v>
      </c>
      <c r="C41" s="6" t="s">
        <v>42</v>
      </c>
      <c r="D41" s="40">
        <v>8360810</v>
      </c>
      <c r="E41" s="38">
        <f t="shared" si="0"/>
        <v>8360810</v>
      </c>
    </row>
    <row r="42" spans="1:5" ht="19.5" thickBot="1" x14ac:dyDescent="0.3">
      <c r="A42" s="3">
        <v>29</v>
      </c>
      <c r="B42" s="10">
        <v>429301</v>
      </c>
      <c r="C42" s="6" t="s">
        <v>43</v>
      </c>
      <c r="D42" s="40">
        <v>6990000</v>
      </c>
      <c r="E42" s="38">
        <f t="shared" si="0"/>
        <v>6990000</v>
      </c>
    </row>
    <row r="43" spans="1:5" ht="19.5" thickBot="1" x14ac:dyDescent="0.3">
      <c r="A43" s="5">
        <v>30</v>
      </c>
      <c r="B43" s="10">
        <v>494001</v>
      </c>
      <c r="C43" s="6" t="s">
        <v>44</v>
      </c>
      <c r="D43" s="40">
        <v>999537</v>
      </c>
      <c r="E43" s="38">
        <f t="shared" si="0"/>
        <v>999537</v>
      </c>
    </row>
    <row r="44" spans="1:5" ht="19.5" thickBot="1" x14ac:dyDescent="0.3">
      <c r="A44" s="3">
        <v>31</v>
      </c>
      <c r="B44" s="10">
        <v>492101</v>
      </c>
      <c r="C44" s="6" t="s">
        <v>45</v>
      </c>
      <c r="D44" s="40">
        <v>326790</v>
      </c>
      <c r="E44" s="38">
        <f t="shared" si="0"/>
        <v>326790</v>
      </c>
    </row>
    <row r="45" spans="1:5" ht="19.5" thickBot="1" x14ac:dyDescent="0.3">
      <c r="A45" s="5">
        <v>32</v>
      </c>
      <c r="B45" s="10">
        <v>893905</v>
      </c>
      <c r="C45" s="6" t="s">
        <v>46</v>
      </c>
      <c r="D45" s="40">
        <v>1425876</v>
      </c>
      <c r="E45" s="38">
        <f t="shared" si="0"/>
        <v>1425876</v>
      </c>
    </row>
    <row r="46" spans="1:5" ht="19.5" thickBot="1" x14ac:dyDescent="0.3">
      <c r="A46" s="3">
        <v>33</v>
      </c>
      <c r="B46" s="10">
        <v>970200</v>
      </c>
      <c r="C46" s="6" t="s">
        <v>47</v>
      </c>
      <c r="D46" s="40">
        <v>1193707</v>
      </c>
      <c r="E46" s="38">
        <f t="shared" si="0"/>
        <v>1193707</v>
      </c>
    </row>
    <row r="47" spans="1:5" ht="19.5" thickBot="1" x14ac:dyDescent="0.3">
      <c r="A47" s="5">
        <v>34</v>
      </c>
      <c r="B47" s="10">
        <v>975100</v>
      </c>
      <c r="C47" s="6" t="s">
        <v>48</v>
      </c>
      <c r="D47" s="40">
        <v>1193707</v>
      </c>
      <c r="E47" s="38">
        <f t="shared" si="0"/>
        <v>1193707</v>
      </c>
    </row>
    <row r="48" spans="1:5" ht="19.5" thickBot="1" x14ac:dyDescent="0.3">
      <c r="A48" s="3">
        <v>35</v>
      </c>
      <c r="B48" s="10">
        <v>879111</v>
      </c>
      <c r="C48" s="7" t="s">
        <v>49</v>
      </c>
      <c r="D48" s="40">
        <v>714870</v>
      </c>
      <c r="E48" s="38">
        <f t="shared" si="0"/>
        <v>714870</v>
      </c>
    </row>
    <row r="49" spans="1:5" ht="19.5" thickBot="1" x14ac:dyDescent="0.3">
      <c r="A49" s="5">
        <v>36</v>
      </c>
      <c r="B49" s="10">
        <v>879112</v>
      </c>
      <c r="C49" s="7" t="s">
        <v>50</v>
      </c>
      <c r="D49" s="40">
        <v>784530</v>
      </c>
      <c r="E49" s="38">
        <f t="shared" si="0"/>
        <v>784530</v>
      </c>
    </row>
    <row r="50" spans="1:5" ht="19.5" thickBot="1" x14ac:dyDescent="0.3">
      <c r="A50" s="3">
        <v>37</v>
      </c>
      <c r="B50" s="10">
        <v>879113</v>
      </c>
      <c r="C50" s="7" t="s">
        <v>51</v>
      </c>
      <c r="D50" s="40">
        <v>898110</v>
      </c>
      <c r="E50" s="38">
        <f t="shared" si="0"/>
        <v>898110</v>
      </c>
    </row>
    <row r="51" spans="1:5" ht="19.5" thickBot="1" x14ac:dyDescent="0.3">
      <c r="A51" s="5">
        <v>38</v>
      </c>
      <c r="B51" s="10">
        <v>879114</v>
      </c>
      <c r="C51" s="7" t="s">
        <v>52</v>
      </c>
      <c r="D51" s="40">
        <v>898110</v>
      </c>
      <c r="E51" s="38">
        <f t="shared" si="0"/>
        <v>898110</v>
      </c>
    </row>
    <row r="52" spans="1:5" ht="19.5" thickBot="1" x14ac:dyDescent="0.3">
      <c r="A52" s="3">
        <v>39</v>
      </c>
      <c r="B52" s="10">
        <v>879116</v>
      </c>
      <c r="C52" s="7" t="s">
        <v>53</v>
      </c>
      <c r="D52" s="40">
        <v>784530</v>
      </c>
      <c r="E52" s="38">
        <f t="shared" si="0"/>
        <v>784530</v>
      </c>
    </row>
    <row r="53" spans="1:5" ht="19.5" thickBot="1" x14ac:dyDescent="0.3">
      <c r="A53" s="5">
        <v>40</v>
      </c>
      <c r="B53" s="10">
        <v>879121</v>
      </c>
      <c r="C53" s="7" t="s">
        <v>54</v>
      </c>
      <c r="D53" s="40">
        <v>609840</v>
      </c>
      <c r="E53" s="38">
        <f t="shared" si="0"/>
        <v>609840</v>
      </c>
    </row>
    <row r="54" spans="1:5" ht="19.5" thickBot="1" x14ac:dyDescent="0.3">
      <c r="A54" s="3">
        <v>41</v>
      </c>
      <c r="B54" s="10">
        <v>879122</v>
      </c>
      <c r="C54" s="7" t="s">
        <v>55</v>
      </c>
      <c r="D54" s="40">
        <v>784530</v>
      </c>
      <c r="E54" s="38">
        <f t="shared" si="0"/>
        <v>784530</v>
      </c>
    </row>
    <row r="55" spans="1:5" ht="19.5" thickBot="1" x14ac:dyDescent="0.3">
      <c r="A55" s="5">
        <v>42</v>
      </c>
      <c r="B55" s="10">
        <v>879131</v>
      </c>
      <c r="C55" s="7" t="s">
        <v>56</v>
      </c>
      <c r="D55" s="40">
        <v>784530</v>
      </c>
      <c r="E55" s="38">
        <f t="shared" si="0"/>
        <v>784530</v>
      </c>
    </row>
    <row r="56" spans="1:5" ht="19.5" thickBot="1" x14ac:dyDescent="0.3">
      <c r="A56" s="3">
        <v>43</v>
      </c>
      <c r="B56" s="10">
        <v>879132</v>
      </c>
      <c r="C56" s="7" t="s">
        <v>57</v>
      </c>
      <c r="D56" s="40">
        <v>665370</v>
      </c>
      <c r="E56" s="38">
        <f t="shared" si="0"/>
        <v>665370</v>
      </c>
    </row>
    <row r="57" spans="1:5" ht="19.5" thickBot="1" x14ac:dyDescent="0.3">
      <c r="A57" s="5">
        <v>44</v>
      </c>
      <c r="B57" s="10">
        <v>879141</v>
      </c>
      <c r="C57" s="7" t="s">
        <v>58</v>
      </c>
      <c r="D57" s="40">
        <v>784530</v>
      </c>
      <c r="E57" s="38">
        <f t="shared" si="0"/>
        <v>784530</v>
      </c>
    </row>
    <row r="58" spans="1:5" ht="19.5" thickBot="1" x14ac:dyDescent="0.3">
      <c r="A58" s="3">
        <v>45</v>
      </c>
      <c r="B58" s="10">
        <v>879150</v>
      </c>
      <c r="C58" s="7" t="s">
        <v>59</v>
      </c>
      <c r="D58" s="40">
        <v>784530</v>
      </c>
      <c r="E58" s="38">
        <f t="shared" si="0"/>
        <v>784530</v>
      </c>
    </row>
    <row r="59" spans="1:5" ht="19.5" thickBot="1" x14ac:dyDescent="0.3">
      <c r="A59" s="5">
        <v>46</v>
      </c>
      <c r="B59" s="10">
        <v>879161</v>
      </c>
      <c r="C59" s="7" t="s">
        <v>60</v>
      </c>
      <c r="D59" s="40">
        <v>665370</v>
      </c>
      <c r="E59" s="38">
        <f t="shared" si="0"/>
        <v>665370</v>
      </c>
    </row>
    <row r="60" spans="1:5" s="32" customFormat="1" ht="19.5" thickBot="1" x14ac:dyDescent="0.3">
      <c r="A60" s="29">
        <v>47</v>
      </c>
      <c r="B60" s="30">
        <v>879162</v>
      </c>
      <c r="C60" s="31" t="s">
        <v>61</v>
      </c>
      <c r="D60" s="41">
        <v>568164</v>
      </c>
      <c r="E60" s="42">
        <f t="shared" si="0"/>
        <v>568164</v>
      </c>
    </row>
    <row r="61" spans="1:5" ht="19.5" thickBot="1" x14ac:dyDescent="0.3">
      <c r="A61" s="5">
        <v>48</v>
      </c>
      <c r="B61" s="10">
        <v>879301</v>
      </c>
      <c r="C61" s="7" t="s">
        <v>62</v>
      </c>
      <c r="D61" s="40">
        <v>743940</v>
      </c>
      <c r="E61" s="38">
        <f t="shared" si="0"/>
        <v>743940</v>
      </c>
    </row>
    <row r="62" spans="1:5" ht="19.5" thickBot="1" x14ac:dyDescent="0.3">
      <c r="A62" s="3">
        <v>49</v>
      </c>
      <c r="B62" s="10">
        <v>879201</v>
      </c>
      <c r="C62" s="7" t="s">
        <v>63</v>
      </c>
      <c r="D62" s="40">
        <v>665370</v>
      </c>
      <c r="E62" s="38">
        <f t="shared" si="0"/>
        <v>665370</v>
      </c>
    </row>
    <row r="63" spans="1:5" ht="15.75" customHeight="1" thickBot="1" x14ac:dyDescent="0.3">
      <c r="A63" s="5">
        <v>50</v>
      </c>
      <c r="B63" s="10">
        <v>879205</v>
      </c>
      <c r="C63" s="7" t="s">
        <v>64</v>
      </c>
      <c r="D63" s="40">
        <v>159300</v>
      </c>
      <c r="E63" s="38">
        <f t="shared" si="0"/>
        <v>159300</v>
      </c>
    </row>
    <row r="64" spans="1:5" ht="19.5" thickBot="1" x14ac:dyDescent="0.3">
      <c r="A64" s="3">
        <v>51</v>
      </c>
      <c r="B64" s="10">
        <v>879302</v>
      </c>
      <c r="C64" s="8" t="s">
        <v>65</v>
      </c>
      <c r="D64" s="40">
        <v>1585737</v>
      </c>
      <c r="E64" s="38">
        <f t="shared" si="0"/>
        <v>1585737</v>
      </c>
    </row>
    <row r="65" spans="1:5" ht="19.5" thickBot="1" x14ac:dyDescent="0.3">
      <c r="A65" s="5">
        <v>52</v>
      </c>
      <c r="B65" s="10">
        <v>879391</v>
      </c>
      <c r="C65" s="7" t="s">
        <v>66</v>
      </c>
      <c r="D65" s="40">
        <v>553644</v>
      </c>
      <c r="E65" s="38">
        <f t="shared" si="0"/>
        <v>553644</v>
      </c>
    </row>
    <row r="66" spans="1:5" ht="19.5" thickBot="1" x14ac:dyDescent="0.3">
      <c r="A66" s="3">
        <v>53</v>
      </c>
      <c r="B66" s="10">
        <v>879410</v>
      </c>
      <c r="C66" s="7" t="s">
        <v>67</v>
      </c>
      <c r="D66" s="40">
        <v>719568</v>
      </c>
      <c r="E66" s="38">
        <f t="shared" si="0"/>
        <v>719568</v>
      </c>
    </row>
    <row r="67" spans="1:5" ht="19.5" thickBot="1" x14ac:dyDescent="0.3">
      <c r="A67" s="5">
        <v>54</v>
      </c>
      <c r="B67" s="10">
        <v>879420</v>
      </c>
      <c r="C67" s="7" t="s">
        <v>68</v>
      </c>
      <c r="D67" s="40">
        <v>836214</v>
      </c>
      <c r="E67" s="38">
        <f t="shared" si="0"/>
        <v>836214</v>
      </c>
    </row>
    <row r="68" spans="1:5" ht="19.5" thickBot="1" x14ac:dyDescent="0.3">
      <c r="A68" s="3">
        <v>55</v>
      </c>
      <c r="B68" s="10">
        <v>879421</v>
      </c>
      <c r="C68" s="7" t="s">
        <v>69</v>
      </c>
      <c r="D68" s="40">
        <v>665370</v>
      </c>
      <c r="E68" s="38">
        <f t="shared" si="0"/>
        <v>665370</v>
      </c>
    </row>
    <row r="69" spans="1:5" ht="19.5" thickBot="1" x14ac:dyDescent="0.3">
      <c r="A69" s="5">
        <v>56</v>
      </c>
      <c r="B69" s="10">
        <v>879430</v>
      </c>
      <c r="C69" s="7" t="s">
        <v>70</v>
      </c>
      <c r="D69" s="40">
        <v>979200</v>
      </c>
      <c r="E69" s="38">
        <f t="shared" si="0"/>
        <v>979200</v>
      </c>
    </row>
    <row r="70" spans="1:5" ht="19.5" thickBot="1" x14ac:dyDescent="0.3">
      <c r="A70" s="3">
        <v>57</v>
      </c>
      <c r="B70" s="10">
        <v>879431</v>
      </c>
      <c r="C70" s="7" t="s">
        <v>71</v>
      </c>
      <c r="D70" s="40">
        <v>210965</v>
      </c>
      <c r="E70" s="38">
        <f t="shared" si="0"/>
        <v>210965</v>
      </c>
    </row>
    <row r="71" spans="1:5" ht="19.5" thickBot="1" x14ac:dyDescent="0.3">
      <c r="A71" s="5">
        <v>58</v>
      </c>
      <c r="B71" s="10">
        <v>879460</v>
      </c>
      <c r="C71" s="7" t="s">
        <v>72</v>
      </c>
      <c r="D71" s="40">
        <v>568164</v>
      </c>
      <c r="E71" s="38">
        <f t="shared" si="0"/>
        <v>568164</v>
      </c>
    </row>
    <row r="72" spans="1:5" ht="19.5" thickBot="1" x14ac:dyDescent="0.3">
      <c r="A72" s="3">
        <v>59</v>
      </c>
      <c r="B72" s="10">
        <v>879510</v>
      </c>
      <c r="C72" s="7" t="s">
        <v>73</v>
      </c>
      <c r="D72" s="40">
        <v>609840</v>
      </c>
      <c r="E72" s="38">
        <f t="shared" si="0"/>
        <v>609840</v>
      </c>
    </row>
    <row r="73" spans="1:5" ht="19.5" thickBot="1" x14ac:dyDescent="0.3">
      <c r="A73" s="5">
        <v>60</v>
      </c>
      <c r="B73" s="10">
        <v>879520</v>
      </c>
      <c r="C73" s="7" t="s">
        <v>74</v>
      </c>
      <c r="D73" s="40">
        <v>609840</v>
      </c>
      <c r="E73" s="38">
        <f t="shared" si="0"/>
        <v>609840</v>
      </c>
    </row>
    <row r="74" spans="1:5" ht="19.5" thickBot="1" x14ac:dyDescent="0.3">
      <c r="A74" s="3">
        <v>61</v>
      </c>
      <c r="B74" s="10">
        <v>879522</v>
      </c>
      <c r="C74" s="7" t="s">
        <v>75</v>
      </c>
      <c r="D74" s="40">
        <v>235260</v>
      </c>
      <c r="E74" s="38">
        <f t="shared" si="0"/>
        <v>235260</v>
      </c>
    </row>
    <row r="75" spans="1:5" ht="19.5" thickBot="1" x14ac:dyDescent="0.3">
      <c r="A75" s="5">
        <v>62</v>
      </c>
      <c r="B75" s="10">
        <v>879523</v>
      </c>
      <c r="C75" s="7" t="s">
        <v>76</v>
      </c>
      <c r="D75" s="40">
        <v>609840</v>
      </c>
      <c r="E75" s="38">
        <f t="shared" si="0"/>
        <v>609840</v>
      </c>
    </row>
    <row r="76" spans="1:5" ht="19.5" thickBot="1" x14ac:dyDescent="0.3">
      <c r="A76" s="3">
        <v>63</v>
      </c>
      <c r="B76" s="10">
        <v>879901</v>
      </c>
      <c r="C76" s="7" t="s">
        <v>77</v>
      </c>
      <c r="D76" s="40">
        <v>989314</v>
      </c>
      <c r="E76" s="38">
        <f t="shared" si="0"/>
        <v>989314</v>
      </c>
    </row>
    <row r="77" spans="1:5" ht="19.5" thickBot="1" x14ac:dyDescent="0.3">
      <c r="A77" s="5">
        <v>64</v>
      </c>
      <c r="B77" s="10">
        <v>879903</v>
      </c>
      <c r="C77" s="7" t="s">
        <v>78</v>
      </c>
      <c r="D77" s="40">
        <v>989314</v>
      </c>
      <c r="E77" s="38">
        <f t="shared" si="0"/>
        <v>989314</v>
      </c>
    </row>
    <row r="78" spans="1:5" ht="19.5" thickBot="1" x14ac:dyDescent="0.3">
      <c r="A78" s="3">
        <v>65</v>
      </c>
      <c r="B78" s="10">
        <v>879910</v>
      </c>
      <c r="C78" s="7" t="s">
        <v>79</v>
      </c>
      <c r="D78" s="40">
        <v>885868</v>
      </c>
      <c r="E78" s="38">
        <f t="shared" si="0"/>
        <v>885868</v>
      </c>
    </row>
    <row r="79" spans="1:5" ht="19.5" thickBot="1" x14ac:dyDescent="0.3">
      <c r="A79" s="5">
        <v>66</v>
      </c>
      <c r="B79" s="10">
        <v>879920</v>
      </c>
      <c r="C79" s="7" t="s">
        <v>80</v>
      </c>
      <c r="D79" s="40">
        <v>2235600</v>
      </c>
      <c r="E79" s="38">
        <f t="shared" ref="E79:E84" si="1">D79-(D79*$D$9)</f>
        <v>2235600</v>
      </c>
    </row>
    <row r="80" spans="1:5" ht="19.5" thickBot="1" x14ac:dyDescent="0.3">
      <c r="A80" s="3">
        <v>67</v>
      </c>
      <c r="B80" s="10">
        <v>879990</v>
      </c>
      <c r="C80" s="7" t="s">
        <v>81</v>
      </c>
      <c r="D80" s="40">
        <v>551753</v>
      </c>
      <c r="E80" s="38">
        <f t="shared" si="1"/>
        <v>551753</v>
      </c>
    </row>
    <row r="81" spans="1:5" ht="19.5" thickBot="1" x14ac:dyDescent="0.3">
      <c r="A81" s="5">
        <v>68</v>
      </c>
      <c r="B81" s="10">
        <v>879411</v>
      </c>
      <c r="C81" s="6" t="s">
        <v>82</v>
      </c>
      <c r="D81" s="40">
        <v>1749960</v>
      </c>
      <c r="E81" s="38">
        <f t="shared" si="1"/>
        <v>1749960</v>
      </c>
    </row>
    <row r="82" spans="1:5" ht="19.5" thickBot="1" x14ac:dyDescent="0.3">
      <c r="A82" s="3">
        <v>69</v>
      </c>
      <c r="B82" s="10">
        <v>879304</v>
      </c>
      <c r="C82" s="6" t="s">
        <v>83</v>
      </c>
      <c r="D82" s="40">
        <v>788888</v>
      </c>
      <c r="E82" s="38">
        <f t="shared" si="1"/>
        <v>788888</v>
      </c>
    </row>
    <row r="83" spans="1:5" ht="19.5" thickBot="1" x14ac:dyDescent="0.3">
      <c r="A83" s="5">
        <v>70</v>
      </c>
      <c r="B83" s="10">
        <v>879911</v>
      </c>
      <c r="C83" s="6" t="s">
        <v>84</v>
      </c>
      <c r="D83" s="40">
        <v>2462156</v>
      </c>
      <c r="E83" s="38">
        <f t="shared" si="1"/>
        <v>2462156</v>
      </c>
    </row>
    <row r="84" spans="1:5" ht="19.5" thickBot="1" x14ac:dyDescent="0.3">
      <c r="A84" s="3">
        <v>71</v>
      </c>
      <c r="B84" s="10">
        <v>998702</v>
      </c>
      <c r="C84" s="8" t="s">
        <v>85</v>
      </c>
      <c r="D84" s="40">
        <v>135000</v>
      </c>
      <c r="E84" s="38">
        <f t="shared" si="1"/>
        <v>135000</v>
      </c>
    </row>
  </sheetData>
  <sheetProtection algorithmName="SHA-512" hashValue="xGXzfJ7PVM8+2oL1NEPmH8Ne/iJVah9gPKw+hvTFf0QUKo4GMtQsU89jk5QmaH4A+Wc+baNAuA3pzB1/JGvqUw==" saltValue="ngqh+s7XB3ZTxNyP9sbT8Q==" spinCount="100000" sheet="1" objects="1" scenarios="1"/>
  <protectedRanges>
    <protectedRange sqref="D9:D10" name="Rango1"/>
  </protectedRanges>
  <mergeCells count="16">
    <mergeCell ref="A12:A13"/>
    <mergeCell ref="B12:B13"/>
    <mergeCell ref="C12:C13"/>
    <mergeCell ref="D12:D13"/>
    <mergeCell ref="A1:B1"/>
    <mergeCell ref="C1:C2"/>
    <mergeCell ref="D1:E4"/>
    <mergeCell ref="A2:B2"/>
    <mergeCell ref="A3:B3"/>
    <mergeCell ref="C3:C4"/>
    <mergeCell ref="A4:B4"/>
    <mergeCell ref="A6:E6"/>
    <mergeCell ref="A7:E7"/>
    <mergeCell ref="A8:E8"/>
    <mergeCell ref="C9:C10"/>
    <mergeCell ref="D9:D10"/>
  </mergeCells>
  <conditionalFormatting sqref="D9">
    <cfRule type="cellIs" dxfId="0" priority="2" operator="lessThan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DEANT RASES-GCO</dc:creator>
  <cp:lastModifiedBy>DEANT RASES-GCO</cp:lastModifiedBy>
  <dcterms:created xsi:type="dcterms:W3CDTF">2025-02-03T15:45:38Z</dcterms:created>
  <dcterms:modified xsi:type="dcterms:W3CDTF">2025-08-08T15:44:47Z</dcterms:modified>
</cp:coreProperties>
</file>