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j.jimenez\Desktop\PROCESOS SI. JIMENEZ CONTRATOS 2024\AÑO 2025\3. DIRECTA\PN RASES N°3 CD 071 2025 MUNICIPIOS DE QUINDIO BUENASVISTA, FINLANDIA, CIRCASIA Y VIRGINIA\PUBLICACION SECOP\"/>
    </mc:Choice>
  </mc:AlternateContent>
  <xr:revisionPtr revIDLastSave="0" documentId="13_ncr:1_{F4BC444B-D272-415B-AADB-7EF95FDCB52E}" xr6:coauthVersionLast="47" xr6:coauthVersionMax="47" xr10:uidLastSave="{00000000-0000-0000-0000-000000000000}"/>
  <bookViews>
    <workbookView xWindow="-120" yWindow="-120" windowWidth="29040" windowHeight="15840" xr2:uid="{A465468E-14BD-4AA3-8A31-02EB10A0CC9A}"/>
  </bookViews>
  <sheets>
    <sheet name="CUPS $" sheetId="2" r:id="rId1"/>
    <sheet name="Hoja3" sheetId="6" state="hidden" r:id="rId2"/>
    <sheet name="Hoja1 (2)" sheetId="3" state="hidden" r:id="rId3"/>
    <sheet name="Hoja2" sheetId="4" state="hidden" r:id="rId4"/>
    <sheet name="CIRCASIA" sheetId="5" state="hidden" r:id="rId5"/>
    <sheet name="86-5-20006-24 " sheetId="7" state="hidden" r:id="rId6"/>
  </sheets>
  <definedNames>
    <definedName name="_xlnm._FilterDatabase" localSheetId="4" hidden="1">CIRCASIA!$A$2:$G$157</definedName>
    <definedName name="_xlnm._FilterDatabase" localSheetId="0" hidden="1">'CUPS $'!$A$1:$D$156</definedName>
    <definedName name="_xlnm._FilterDatabase" localSheetId="2" hidden="1">'Hoja1 (2)'!$A$1:$M$3024</definedName>
    <definedName name="_xlnm._FilterDatabase" localSheetId="3" hidden="1">Hoja2!$A$1:$I$3282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2" i="5" l="1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7" i="5"/>
  <c r="F115" i="5"/>
  <c r="F113" i="5"/>
  <c r="F112" i="5"/>
  <c r="F111" i="5"/>
  <c r="F110" i="5"/>
  <c r="F109" i="5"/>
  <c r="F108" i="5"/>
  <c r="F107" i="5"/>
  <c r="F105" i="5"/>
  <c r="F104" i="5"/>
  <c r="F103" i="5"/>
  <c r="F102" i="5"/>
  <c r="F101" i="5"/>
  <c r="F98" i="5"/>
  <c r="F97" i="5"/>
  <c r="F95" i="5"/>
  <c r="F93" i="5"/>
  <c r="F92" i="5"/>
  <c r="F91" i="5"/>
  <c r="F90" i="5"/>
  <c r="F89" i="5"/>
  <c r="F88" i="5"/>
  <c r="F85" i="5"/>
  <c r="F84" i="5"/>
  <c r="F83" i="5"/>
  <c r="F82" i="5"/>
  <c r="F81" i="5"/>
  <c r="F80" i="5"/>
  <c r="F79" i="5"/>
  <c r="F78" i="5"/>
  <c r="F77" i="5"/>
  <c r="F76" i="5"/>
  <c r="F75" i="5"/>
  <c r="F71" i="5"/>
  <c r="F70" i="5"/>
  <c r="F69" i="5"/>
  <c r="F68" i="5"/>
  <c r="F67" i="5"/>
  <c r="F66" i="5"/>
  <c r="F65" i="5"/>
  <c r="F64" i="5"/>
  <c r="F63" i="5"/>
  <c r="F61" i="5"/>
  <c r="F60" i="5"/>
  <c r="F59" i="5"/>
  <c r="F58" i="5"/>
  <c r="F57" i="5"/>
  <c r="F56" i="5"/>
  <c r="F55" i="5"/>
  <c r="F54" i="5"/>
  <c r="F53" i="5"/>
  <c r="F52" i="5"/>
  <c r="F49" i="5"/>
  <c r="F48" i="5"/>
  <c r="F47" i="5"/>
  <c r="F46" i="5"/>
  <c r="F45" i="5"/>
  <c r="F44" i="5"/>
  <c r="F43" i="5"/>
  <c r="F42" i="5"/>
  <c r="F41" i="5"/>
  <c r="F40" i="5"/>
  <c r="F38" i="5"/>
  <c r="F37" i="5"/>
  <c r="F36" i="5"/>
  <c r="F35" i="5"/>
  <c r="F34" i="5"/>
  <c r="F33" i="5"/>
  <c r="F32" i="5"/>
  <c r="F30" i="5"/>
  <c r="F29" i="5"/>
  <c r="F28" i="5"/>
  <c r="F27" i="5"/>
  <c r="F26" i="5"/>
  <c r="F25" i="5"/>
  <c r="F24" i="5"/>
  <c r="F23" i="5"/>
  <c r="F22" i="5"/>
  <c r="F21" i="5"/>
  <c r="F20" i="5"/>
  <c r="F19" i="5"/>
  <c r="F17" i="5"/>
  <c r="F16" i="5"/>
  <c r="F7" i="5"/>
  <c r="F8" i="5"/>
  <c r="F9" i="5"/>
  <c r="F10" i="5"/>
  <c r="F11" i="5"/>
  <c r="F12" i="5"/>
  <c r="F13" i="5"/>
  <c r="F14" i="5"/>
  <c r="F15" i="5"/>
  <c r="F3" i="5"/>
  <c r="G18" i="5"/>
  <c r="G19" i="5"/>
  <c r="G20" i="5"/>
  <c r="G21" i="5"/>
  <c r="G27" i="5"/>
  <c r="G28" i="5"/>
  <c r="G29" i="5"/>
  <c r="G31" i="5"/>
  <c r="G32" i="5"/>
  <c r="G33" i="5"/>
  <c r="G34" i="5"/>
  <c r="G35" i="5"/>
  <c r="G45" i="5"/>
  <c r="G46" i="5"/>
  <c r="G51" i="5"/>
  <c r="G53" i="5"/>
  <c r="G54" i="5"/>
  <c r="G55" i="5"/>
  <c r="G56" i="5"/>
  <c r="G57" i="5"/>
  <c r="G58" i="5"/>
  <c r="G59" i="5"/>
  <c r="G60" i="5"/>
  <c r="G61" i="5"/>
  <c r="G62" i="5"/>
  <c r="G64" i="5"/>
  <c r="G66" i="5"/>
  <c r="G67" i="5"/>
  <c r="G68" i="5"/>
  <c r="G69" i="5"/>
  <c r="G70" i="5"/>
  <c r="G71" i="5"/>
  <c r="G72" i="5"/>
  <c r="G75" i="5"/>
  <c r="G76" i="5"/>
  <c r="G77" i="5"/>
  <c r="G79" i="5"/>
  <c r="G80" i="5"/>
  <c r="G81" i="5"/>
  <c r="G82" i="5"/>
  <c r="G83" i="5"/>
  <c r="G84" i="5"/>
  <c r="G85" i="5"/>
  <c r="G86" i="5"/>
  <c r="G87" i="5"/>
  <c r="G88" i="5"/>
  <c r="G89" i="5"/>
  <c r="G91" i="5"/>
  <c r="G92" i="5"/>
  <c r="G93" i="5"/>
  <c r="G97" i="5"/>
  <c r="G98" i="5"/>
  <c r="G99" i="5"/>
  <c r="G100" i="5"/>
  <c r="G101" i="5"/>
  <c r="G103" i="5"/>
  <c r="G104" i="5"/>
  <c r="G105" i="5"/>
  <c r="G106" i="5"/>
  <c r="G108" i="5"/>
  <c r="G109" i="5"/>
  <c r="G110" i="5"/>
  <c r="G111" i="5"/>
  <c r="G115" i="5"/>
  <c r="G117" i="5"/>
  <c r="G119" i="5"/>
  <c r="G120" i="5"/>
  <c r="G121" i="5"/>
  <c r="G123" i="5"/>
  <c r="G125" i="5"/>
  <c r="G130" i="5"/>
  <c r="L2958" i="3" l="1"/>
  <c r="M2958" i="3" s="1"/>
  <c r="L2949" i="3"/>
  <c r="M2949" i="3" s="1"/>
  <c r="L2719" i="3"/>
  <c r="M2719" i="3" s="1"/>
  <c r="L2701" i="3"/>
  <c r="M2701" i="3" s="1"/>
  <c r="L2606" i="3"/>
  <c r="M2606" i="3" s="1"/>
  <c r="L2604" i="3"/>
  <c r="M2604" i="3" s="1"/>
  <c r="M2376" i="3"/>
  <c r="L2376" i="3"/>
</calcChain>
</file>

<file path=xl/sharedStrings.xml><?xml version="1.0" encoding="utf-8"?>
<sst xmlns="http://schemas.openxmlformats.org/spreadsheetml/2006/main" count="13344" uniqueCount="7055">
  <si>
    <t>Producto</t>
  </si>
  <si>
    <t>Tarifa</t>
  </si>
  <si>
    <t>Fecha de Inicio</t>
  </si>
  <si>
    <t>Fecha Final</t>
  </si>
  <si>
    <t>[10B004] INTERNACION EN SERVICIO COMPLEJIDAD BAJA; HABITACION DE CUATRO CAMAS</t>
  </si>
  <si>
    <t>[129B01] INTERNACIÓN ADULTOS COMPLEJIDAD BAJA HABITACIÓN INDIVIDUAL</t>
  </si>
  <si>
    <t>[129B02] INTERNACIÓN ADULTOS COMPLEJIDAD BAJA HABITACION MÚLTIPLE</t>
  </si>
  <si>
    <t>[130B02] INTERNACIÓN PEDIÁTRICA COMPLEJIDAD BAJA HABITACION MÚLTIPLE</t>
  </si>
  <si>
    <t>[230101] EXODONCIA DE DIENTE PERMANENTE UNIRRADICULAR</t>
  </si>
  <si>
    <t>[230102] EXODONCIA DE DIENTE PERMANENTE MULTIRRADICULAR</t>
  </si>
  <si>
    <t>[230201] EXODONCIA DE DIENTE TEMPORAL UNIRRADICULAR</t>
  </si>
  <si>
    <t>[232101] OBTURACIÓN DENTAL CON AMALGAMA</t>
  </si>
  <si>
    <t>[232102] OBTURACIÓN DENTAL CON RESINA DE FOTOCURADO</t>
  </si>
  <si>
    <t>[232401] RECONSTRUCCION DE ANGULO INCISAL; CON RESINA DE FOTOCURADO</t>
  </si>
  <si>
    <t>[232402] RECONSTRUCCION TERCIO INCISAL; CON RESINA DE FOTOCURADO</t>
  </si>
  <si>
    <t>[237301] TERAPIA DE CONDUCTO RADICULAR EN DIENTE UNIRRADICULAR</t>
  </si>
  <si>
    <t>[237302] TERAP IA DE CONDUCTO RADICULAR EN DIENTE BIRRADICULAR</t>
  </si>
  <si>
    <t>[237303] TERAPIA DE CONDUCTO RADICULAR EN DIENTE MULTIRRADICULAR</t>
  </si>
  <si>
    <t>[237304] TERAPIA DE CONDUCTO RADICULAR EN DIENTE TEMPORAL UNIRRA-DICULAR</t>
  </si>
  <si>
    <t>[579401] INSERCION DE DISPOSITIVO URINARIO (VESICAL)</t>
  </si>
  <si>
    <t>[579501] REEMPLAZO DE CATETER URINARIO VESICAL SOD</t>
  </si>
  <si>
    <t>[5DS002] DERECHOS DE SALA DE CURACIONES O PROCEDIMIENTOS</t>
  </si>
  <si>
    <t>[5DS003] DERECHOS DE SALA DE PEQUEÑA CIRUGIA (SUTURAS)</t>
  </si>
  <si>
    <t>[5DSB01] SALA DE OBSERVACION URGENCIAS DE COMPLEJIDAD BAJA SOD</t>
  </si>
  <si>
    <t>[601T01] TRASLADO ASISTENCIAL BASICO TERRESTRE PRIMARIO - ARMENIA NOCTURNO</t>
  </si>
  <si>
    <t>[601T01-1] TRASLADO ASISTENCIAL BASICO TERRESTRE PRIMARIO - ARMENIA DIURNO</t>
  </si>
  <si>
    <t>[601T02] TRASLADO ASISTENCIAL BASICO TERRESTRE SECUNDARIO - ARMENIA NOCTURNO</t>
  </si>
  <si>
    <t>[601T02-1] TRASLADO ASISTENCIAL BASICO TERRESTRE SECUNDARIO - ARMENIA DIURNO</t>
  </si>
  <si>
    <t>[697101] INSERCION DE DISPOSITIVO INTRAUTERINO ANTICONCEPTIVO DIU SOD +</t>
  </si>
  <si>
    <t>[735301] ASISTENCIA DEL PARTO ESPONTANEO NORMAL EXPULSIVO</t>
  </si>
  <si>
    <t>[861203] EXTRACCIÓN DE ANTICONCEPTIVOS SUBDERMICOS POR INCISION</t>
  </si>
  <si>
    <t>[861801] INSERCIÓN DE ANTICONCEPTIVOS SUBDERMICOS</t>
  </si>
  <si>
    <t>[862101] DRENAJE DE QUISTE PILONIDAL</t>
  </si>
  <si>
    <t>[862701] ONICECTOMIA</t>
  </si>
  <si>
    <t>[865101] SUTURA DE HERIDA UNICA; EN AREA GENERAL</t>
  </si>
  <si>
    <t>[865102] SUTURA DE HERIDA MULTIPLE; EN AREA GENERAL</t>
  </si>
  <si>
    <t>[873411] RADIOGRAFIA DE CADERA O ARTICULACION COXO-FEMORAL (AP; LATERAL)</t>
  </si>
  <si>
    <t>[890201] CONSULTA DE PRIMERA VEZ POR MEDICINA GENERAL</t>
  </si>
  <si>
    <t>[890203] CONSULTA DE PRIMERA VEZ POR ODONTOLOGIA GENERAL</t>
  </si>
  <si>
    <t>[890205] CONSULTA DE PRIMERA VEZ POR ENFERMERIA</t>
  </si>
  <si>
    <t>[890206] CONSULTA DE PRIMERA VEZ POR NUTRICION Y DIETETICA</t>
  </si>
  <si>
    <t>[890208] CONSULTA DE PRIMERA VEZ POR PSICOLOGIA</t>
  </si>
  <si>
    <t>[890301] CONSULTA DE CONTROL O DE SEGUIMIENTO POR MEDICINA GENERAL</t>
  </si>
  <si>
    <t>[890302] CONSULTA DE CONTROL O DE SEGUIMIENTO POR MEDICINA ESPECIALIZADA</t>
  </si>
  <si>
    <t>[890303] CONSULTA DE CONTROL O DE SEGUIMIENTO POR ODONTOLOGIA GENERAL</t>
  </si>
  <si>
    <t>[890305] CONSULTA DE CONTROL O DE SEGUIMIENTO POR ENFERMERIA</t>
  </si>
  <si>
    <t>[890602] CUIDADO MANEJ O INTRAHOSPITALARIO POR MEDICINA ESPECIALIZADA</t>
  </si>
  <si>
    <t>[890701] CONSULTA DE URGENCIAS; POR MEDICINA GENERAL</t>
  </si>
  <si>
    <t>[890703] CONSULTA DE URGENCIAS; POR ODONTOLOGIA GENERAL</t>
  </si>
  <si>
    <t>[892901] TOMA NO QUIRURGICA DE MUESTRA O TEJIDO VAGINAL PARA ESTUDIO CITOLOGICO CCV</t>
  </si>
  <si>
    <t>[895004] MONITOREO AMBULATORIO DE PRESION ARTERIAL SISTEMICA</t>
  </si>
  <si>
    <t>[895101] ELECTROCARDIOGRAMA DE RITMO O DE SUPERFICIE SOD</t>
  </si>
  <si>
    <t>[897011] MONITORIA FETAL ANTEPARTO</t>
  </si>
  <si>
    <t>[901001] ANTIBIOGRAMA DISCO</t>
  </si>
  <si>
    <t>[901002] ANTIBIOGRAMA MIC METODO AUTOMATICO</t>
  </si>
  <si>
    <t>[901003] ANTIBIOGRAMA MIC METODO MANUAL</t>
  </si>
  <si>
    <t>[901101] COLORACION ACIDO ALCOHOL RESISTENTE [ZIELH-NIELSEN] Y LECTURA O BACILOSCOPIA</t>
  </si>
  <si>
    <t>[901107] COLORACION GRAM Y LECTURA PARA CUALQUIER MUESTRA</t>
  </si>
  <si>
    <t>[901230] MYCOBACTERIUM TUBERCULOSIS; CULTIVO</t>
  </si>
  <si>
    <t>[901235] UROCULTIVO [ANTIBIOGRAMA DE DISCO]</t>
  </si>
  <si>
    <t>[901236] UROCULTIVO (ANTIBIOGRAMA CONCENTRACION MINIMA</t>
  </si>
  <si>
    <t>[901304] EXAMEN DIRECTO FRESCO DE CUALQUIER MUESTRA</t>
  </si>
  <si>
    <t>[901305] EXAMEN DIRECTO PARA HONGOS [KOH]</t>
  </si>
  <si>
    <t>[901326] Leishmania EXAMEN DIRECTO</t>
  </si>
  <si>
    <t>[902204] ERITROSEDIMENTACION [VELOCIDAD SEDIMENTACION GLOBULAR - VSG]</t>
  </si>
  <si>
    <t>[902206] EXTENDIDO DE SANGRE PERIFERICA; ESTUDIO DE MORFOLOGIA</t>
  </si>
  <si>
    <t>[902208] HEMOGRAMA II [HEMOGLOBINA; HEMATOCRITO; RECUENTO DE ERITROCITOS; INDICES ERITROCITARIOS; LEUCOGRAMA; RECUENTO DE PLAQUETAS E INDICES PLAQUETARIOS] METODO MANUAL Y SEMIAUTOMATICO</t>
  </si>
  <si>
    <t>[902211] HEMATOCRITO</t>
  </si>
  <si>
    <t>[902213] HEMOGLOBINA</t>
  </si>
  <si>
    <t>[902214] HEMOPARASITOS; EXTENDIDO DE GOTA GRUESA</t>
  </si>
  <si>
    <t>[902221] RECUENTO DE PLAQUETAS; METODO MANUAL</t>
  </si>
  <si>
    <t>[903026] MICROALBUMINURIA POR EIA</t>
  </si>
  <si>
    <t>[903426] HEMOGLOBINA GLICOSILADA AUTOMATIZADA</t>
  </si>
  <si>
    <t>[903603] CALCIO</t>
  </si>
  <si>
    <t>[903605] IONOGRAMA (CLORO SODIO POTASIO Y BICARBONATO O CALCIO</t>
  </si>
  <si>
    <t>[903703] VITAMINA B-12</t>
  </si>
  <si>
    <t>[903801] ACIDO URICO EN SUERO U OTROS FLUIDOS</t>
  </si>
  <si>
    <t>[903809] BILIRRUBINAS TOTAL Y DIRECTA</t>
  </si>
  <si>
    <t>[903815] COLESTEROL DE ALTA DENSIDAD [HDL]</t>
  </si>
  <si>
    <t>[903816] COLESTEROL DE BAJA DENSIDAD [LDL] ENZIMATICO</t>
  </si>
  <si>
    <t>[903818] COLESTEROL TOTAL</t>
  </si>
  <si>
    <t>[903841] GLUCOSA EN SUERO; LCR U OTRO FLUIDO DIFERENTE A ORINA</t>
  </si>
  <si>
    <t>[903842] GLUCOSA PRE Y POST CARGA DE GLUCOSA</t>
  </si>
  <si>
    <t>[903843] GLUCOSA PRE Y POST PRANDIAL</t>
  </si>
  <si>
    <t>[903844] GLUCOSA; CURVA DE TOLERANCIA</t>
  </si>
  <si>
    <t>[903845] GLUCOSA; TEST O SULLIVAN</t>
  </si>
  <si>
    <t>[903856] NITROGENO UREICO [BUN]</t>
  </si>
  <si>
    <t>[903866] TRANSAMINASA GLUTAMICOPIRÚVICA O ALANINO AMINO TRANSFE-RASA [TGP-ALT]</t>
  </si>
  <si>
    <t>[903867] TRANSAMINASA GLUTAMICO OXALACETICA O ASPARTATO AMINO TRANSFERASA [TGO-AST]</t>
  </si>
  <si>
    <t>[903868] TRIGLICERIDOS</t>
  </si>
  <si>
    <t>[903869] UREA EN SANGRE U OTROS FLUIDOS</t>
  </si>
  <si>
    <t>[903883] GLUCOSA SEMIAUTOMATIZADA [GLUCOMETRIA]</t>
  </si>
  <si>
    <t>[903895] Creatinina en Suero u Otros Fluidos</t>
  </si>
  <si>
    <t>[904508] GONADOTROPINA CORIÓNICA; SUBUNIDAD BETA CUALITATIVA; [BHCG] PRUEBA DE EMBARAZO EN ORINA O SUERO</t>
  </si>
  <si>
    <t>[904902] HORMONA ESTIMULANTE DEL TIROIDES [TSH]</t>
  </si>
  <si>
    <t>[904921] TIROXINA LIBRE [T4L]</t>
  </si>
  <si>
    <t>[906039] Treponema pallidum ANTICUERPOS (PRUEBA TREPONEMICA) MANUAL O SEMIAUTOMATIZADA O AUTOMATIZADA</t>
  </si>
  <si>
    <t>[906121] Leishmania ANTICUERPOS MANUAL O SEMIAUTOMATIZADO</t>
  </si>
  <si>
    <t>[906127] TOXOPLASMA GONDII; ANTICUERPOS IG G POR EIA</t>
  </si>
  <si>
    <t>[906129] TOXOPLASMA GONDII; ANTICUERPOS IG M POR EIA</t>
  </si>
  <si>
    <t>[906223] HEPATITIS B; ANTICUERPOS S [ANTI-HBS]</t>
  </si>
  <si>
    <t>[906225] HEPATITIS C; ANTICUERPO [ANTI-HVC] &amp;</t>
  </si>
  <si>
    <t>[906241] RUBEOLA; ANTICUERPOS IG G POR EIA</t>
  </si>
  <si>
    <t>[906247] VARICELA ZOSTER; ANTICUERPOS IG G</t>
  </si>
  <si>
    <t>[906249] Virus de Inmunodeficiencia Humana 1 Y 2 ANTICUERPOS</t>
  </si>
  <si>
    <t>[906317] HEPATITIS B; ANTIGENO DE SUPERFICIE [AG HBS] &amp;</t>
  </si>
  <si>
    <t>[906611] ANTIGENO ESPECIFICO DE PROSTATA; FRACCIÓN LIBRE</t>
  </si>
  <si>
    <t>[906914] PROTEINA C REACTIVA; PRUEBA SEMICUANTITATIVA</t>
  </si>
  <si>
    <t>[906915] SEROLOGIA [PRUEBA NO TREPONEMICA] RPR &amp;</t>
  </si>
  <si>
    <t>[907002] COPROLÓGICO</t>
  </si>
  <si>
    <t>[907005] FROTIS RECTAL [IDENTIFICACIÓN DE TROFOZOITOS]</t>
  </si>
  <si>
    <t>[907008] SANGRE OCULTA EN MATERIA FECAL [GUAYACO O EQUIVALENTE]</t>
  </si>
  <si>
    <t>[907009] SANGRE OCULTA [MATERIA FECAL] DETERMINACIÓN DE HEMOGLOBINA HUMANA ESPECIFICA POR EIA</t>
  </si>
  <si>
    <t>[907106] UROANALISIS</t>
  </si>
  <si>
    <t>[908856] TOMA DE MUESTRAS COVID-19 PCR</t>
  </si>
  <si>
    <t>[90DS02] DERECHOS DE SALA DE PARTOS</t>
  </si>
  <si>
    <t>[911015] HEMOCLASIFICACION FACTOR RH [FACTOR D] POR MICROTECNICA</t>
  </si>
  <si>
    <t>[911016] HEMOCLASIFICACION FACTOR RH [FACTOR D] EN LAMINA O TUBO</t>
  </si>
  <si>
    <t>[931001] TERAPIA FISICA INTEGRAL SOD</t>
  </si>
  <si>
    <t>[933701] ENTRENAMIENTO PRE; PERI Y POST PARTO SOD</t>
  </si>
  <si>
    <t>[935000] INMOVILIZACION; PRESION Y CUIDADO DE HERIDA SOD</t>
  </si>
  <si>
    <t>[936800] INMOVILIZACION O MANIPULACION ARTICULAR INESPECIFICA SOD</t>
  </si>
  <si>
    <t>[939402] NEBULIZACION</t>
  </si>
  <si>
    <t>[950601] MEDICION DE AGUDEZA VISUAL</t>
  </si>
  <si>
    <t>[963300] LAVADO GASTRICO DE LIMPIEZA SOD</t>
  </si>
  <si>
    <t>[965100] IRRIGACION Y LAVADO DEL OJO SOD</t>
  </si>
  <si>
    <t>[965201] LAVADO E IRRIGACION DE OIDOS SOD +</t>
  </si>
  <si>
    <t>[990102] EDUCACION GRUPAL EN SALUD; POR MEDICINA ESPECIALIZADA</t>
  </si>
  <si>
    <t>[990203] EDUCACION INDIVIDUAL EN SALUD; POR ODONTOLOGIA</t>
  </si>
  <si>
    <t>[990212] EDUCACION INDIVIDUAL EN SALUD; POR HIGIENE ORAL</t>
  </si>
  <si>
    <t>[993102] VACUNACION CONTRA TUBERCULOSIS BCG</t>
  </si>
  <si>
    <t>[993104] VACUNACION CONTRA HAEMOPHILUS INFLUENZA TIPO B</t>
  </si>
  <si>
    <t>[993106] VACUNACION CONTRA NEUMOCOCO</t>
  </si>
  <si>
    <t>[993120] VACUNACION COMBINADA CONTRA TETANOS Y DIFTERIA TD</t>
  </si>
  <si>
    <t>[993122] VACUNACION COMBINADA CONTRA DIFTERIA;TETANOS Y TOS FERINA DPT</t>
  </si>
  <si>
    <t>[993130] VACUNACION COMBINADA CONTRA Haemophilus influenza tipo b DIFTERIA TETANOS TOS</t>
  </si>
  <si>
    <t>[993501] VACUNACION CONTRA POLIOMIELITIS VOP O IVP</t>
  </si>
  <si>
    <t>[993502] VACUNACION CONTRA HEPATITIS A</t>
  </si>
  <si>
    <t>[993503] VACUNACION CONTRA HEPATITIS B</t>
  </si>
  <si>
    <t>[993504] VACUNACION CONTRA FIEBRE AMARILLA</t>
  </si>
  <si>
    <t>[993505] VACUNACION CONTRA RABIA</t>
  </si>
  <si>
    <t>[993506] VACUNACION CONTRA SARAMPION</t>
  </si>
  <si>
    <t>[993509] VACUNACION CONTRA VARICELA</t>
  </si>
  <si>
    <t>[993510] VACUNACION CONTRA INFLUENZA</t>
  </si>
  <si>
    <t>[993512] VACUNACION CONTRA ROTAVIRUS</t>
  </si>
  <si>
    <t>[993520] VACUNACION COMBINADA CONTRA SARAMPION Y RUBEOLA SR DOBLE VIRAL +</t>
  </si>
  <si>
    <t>[993522] VACUNACION COMBINADA CONTRA SARAMPION; PAROTIDITIS Y RUBEOLA SRP TRIPLE VIRAL</t>
  </si>
  <si>
    <t>[995202] ASMINISTRACION VACUNA SARS CoV 2 COVID-19 INTRAMURAL</t>
  </si>
  <si>
    <t>[995202-2] ADMINISTRACIONVACUNA SARS CoV 2 (COVID 19) EXTRAMURAL</t>
  </si>
  <si>
    <t>[997002] CONTROL DE PLACA DENTAL NCOC</t>
  </si>
  <si>
    <t>[997103] TOPICACION DE FLUOR EN GEL</t>
  </si>
  <si>
    <t>[997105] APLICACIÓN DE RESINA PREVENTIVA</t>
  </si>
  <si>
    <t>[997106] TOPICACION DE BARNIZ EN FLUOR</t>
  </si>
  <si>
    <t>[997107] APLICACIÓN DE SELLANTES</t>
  </si>
  <si>
    <t>[997301] DETARTRAJE SUPRAGINGIVAL</t>
  </si>
  <si>
    <t>[C0007] INYECTOLOGIA</t>
  </si>
  <si>
    <t>[S11101] INTERNACION EN SERVICIO COMPLEJIDAD BAJA; HABITACION UNIPERSONAL</t>
  </si>
  <si>
    <t>[S11102] INTERNACION EN SERVICIO COMPLEJIDAD BAJA; HABITACION BIPERSONAL</t>
  </si>
  <si>
    <t>[S11103] INTERNACION EN SERVICIO COMPLEJIDAD BAJA; HABITACION TRES CAMAS</t>
  </si>
  <si>
    <t xml:space="preserve">No. </t>
  </si>
  <si>
    <t>TIPO TARIFA</t>
  </si>
  <si>
    <t>CÓDIGO CUPS</t>
  </si>
  <si>
    <t>DESCRIPCIÓN PROCEDIMIENTOS CUPS</t>
  </si>
  <si>
    <t>CÓDIGO SOAT Y/O PROPIO</t>
  </si>
  <si>
    <t>DESCRIPCIÓN HOMÓLOGO SOAT</t>
  </si>
  <si>
    <t>REPS</t>
  </si>
  <si>
    <t>GRUPO Qx / PORCENTAJE</t>
  </si>
  <si>
    <t>TARIFA 2025</t>
  </si>
  <si>
    <t>OBSERVACIÓN</t>
  </si>
  <si>
    <t>TARIFA 2024</t>
  </si>
  <si>
    <t>DIFERENCIA EN PESOS</t>
  </si>
  <si>
    <t>DIFERENCIA EN PORCENTAJE</t>
  </si>
  <si>
    <t>Soat</t>
  </si>
  <si>
    <t>PUNCIÓN CISTERNAL, VÍA LATERAL</t>
  </si>
  <si>
    <t>Punción cisternal</t>
  </si>
  <si>
    <t>PUNCIÓN CISTERNAL, VÍA MEDIAL</t>
  </si>
  <si>
    <t>PUNCIÓN (ASPIRACIÓN DE LÍQUIDO) VENTRICULAR A TRAVÉS DE CATÉTER PREVIAMENTE IMPLANTADO</t>
  </si>
  <si>
    <t>Punción ventricular</t>
  </si>
  <si>
    <t>PUNCIÓN (ASPIRACIÓN DE LÍQUIDO) VENTRICULAR POR TREPANACIÓN (SIN CATÉTER)</t>
  </si>
  <si>
    <t>PUNCIÓN (ASPIRACIÓN DE LÍQUIDO) VENTRICULAR A TRAVÉS DE UN RESERVORIO</t>
  </si>
  <si>
    <t>PUNCIÓN (ASPIRACIÓN DE LÍQUIDO) VENTRICULAR, VÍA TRANSFONTANELAR</t>
  </si>
  <si>
    <t>PUNCIÓN (ASPIRACIÓN DE LÍQUIDO) VENTRICULAR</t>
  </si>
  <si>
    <t>PUNCIÓN SUBDURAL</t>
  </si>
  <si>
    <t>Punción subdural</t>
  </si>
  <si>
    <t xml:space="preserve">OTRA PUNCIÓN CRANEAL </t>
  </si>
  <si>
    <t>BIOPSIA ÓSEA  EN CRÁNEO POR CRANEOTOMÍA</t>
  </si>
  <si>
    <t>Tejido intracraneal</t>
  </si>
  <si>
    <t>BIOPSIA ÓSEA  EN CRÁNEO POR CRANIECTOMÍA</t>
  </si>
  <si>
    <t>BIOPSIA DE CRÁNEO</t>
  </si>
  <si>
    <t>Hueso</t>
  </si>
  <si>
    <t>BIOPSIA DE MENINGE, POR CRANEOTOMIA</t>
  </si>
  <si>
    <t xml:space="preserve">BIOPSIA DE MENINGE CEREBRAL </t>
  </si>
  <si>
    <t>BIOPSIA CERRADA (PERCUTÁNEA) (AGUJA) DE CEREBRO</t>
  </si>
  <si>
    <t>Biopsia esterotáxica de lesiones cerebrales</t>
  </si>
  <si>
    <t>BIOPSIA ABIERTA (CRANEOTOMÍA) DE CEREBRO</t>
  </si>
  <si>
    <t>BIOPSIA DE CEREBRO POR TREPANACIÓN</t>
  </si>
  <si>
    <t>BIOPSIA DE CEREBRO SUPERFICIAL POR ESTEREOTAXIA</t>
  </si>
  <si>
    <t>BIOPSIA DE CEREBRO PROFUNDA POR ESTEREOTAXIA</t>
  </si>
  <si>
    <t>CRANEALIZACIÓN DE SENO FRONTAL</t>
  </si>
  <si>
    <t>Corrección hundimiento craneano</t>
  </si>
  <si>
    <t>RETIRO O SUSTITUCIÓN DE ELECTRODO A NERVIO CRANEAL O PERIFÉRICO</t>
  </si>
  <si>
    <t>Implantación percutánea de electrodos de neuroestimulación, epidural o intradural</t>
  </si>
  <si>
    <t>DRENAJE DE ESPACIO EPIDURAL SUPRATENTORIAL, POR CRANEOTOMÍA</t>
  </si>
  <si>
    <t xml:space="preserve">Craneotomía para drenaje hematoma epidural o subdural </t>
  </si>
  <si>
    <t>DRENAJE DE ESPACIO EPIDURAL FOSA POSTERIOR, POR CRANEOTOMÍA</t>
  </si>
  <si>
    <t>CRANEOTOMÍA (DESCOMPRESIVA O EXPLORATORIA)</t>
  </si>
  <si>
    <t>EXTRACCIÓN DE CUERPO EXTRAÑO INTRACRANEAL, POR CRANEOTOMÍA</t>
  </si>
  <si>
    <t>Craneotomía para extracción cuerpo extraño; incluye esquirlectomía</t>
  </si>
  <si>
    <t>SECUESTRECTOMÍA DE CRÁNEO, POR CRANIECTOMÍA</t>
  </si>
  <si>
    <t>Craneotomía para extracción secuestro</t>
  </si>
  <si>
    <t>DRENAJE DE COLECCIÓN EPIDURAL SUPRATENTORIAL, POR CRANIECTOMÍA</t>
  </si>
  <si>
    <t>Craneotomía para drenaje hematoma intracerebral</t>
  </si>
  <si>
    <t>DRENAJE DE COLECCIÓN EPIDURAL FOSA POSTERIOR, POR CRANIECTOMÍA</t>
  </si>
  <si>
    <t>Craneotomía para drenaje de hematoma de fosa posterior</t>
  </si>
  <si>
    <t>CRANIECTOMÍA DESCOMPRESIVA BIFRONTAL</t>
  </si>
  <si>
    <t>Craniectomía lineal</t>
  </si>
  <si>
    <t>CRANIECTOMÍA DESCOMPRESIVA HEMISFÉRICA</t>
  </si>
  <si>
    <t>CRANIECTOMÍA DESCOMPRESIVA EN FOSA POSTERIOR</t>
  </si>
  <si>
    <t>DRENAJE DE ESPACIO SUBDURAL, POR CRANEOTOMÍA</t>
  </si>
  <si>
    <t>DRENAJE DE ESPACIO SUBDURAL, POR TREPANACIÓN</t>
  </si>
  <si>
    <t>DRENAJE DE ESPACIO SUBDURAL EN FOSA POSTERIOR, POR CRANIECTOMÍA</t>
  </si>
  <si>
    <t>DRENAJE DE ESPACIO SUBDURAL, POR DRENAJE EXTERNO</t>
  </si>
  <si>
    <t>Ventriculostomía (drenaje externo)</t>
  </si>
  <si>
    <t>DRENAJE DE ESPACIO SUBDURAL, POR DERIVACIÓN SUBDURO PERITONEAL</t>
  </si>
  <si>
    <t>Derivación subduro peritoneal</t>
  </si>
  <si>
    <t xml:space="preserve">INCISIÓN DE MENINGES CEREBRALES </t>
  </si>
  <si>
    <t>Extirpación de lesión y/o tejido de las meninges cerebrales</t>
  </si>
  <si>
    <t>DRENAJE DE ESPACIO SUBDURAL CON REPARO DE SENOS DURALES ROTOS</t>
  </si>
  <si>
    <t>Craneotomía para ruptura de senos de duramadre</t>
  </si>
  <si>
    <t>RESECCIÓN TUMOR ÓSEO, POR CRANEOTOMÍA</t>
  </si>
  <si>
    <t>RESECCIÓN TUMOR ÓSEO, POR CRANIECTOMÍA</t>
  </si>
  <si>
    <t>ESCISIÓN DE LESIÓN CRANEAL</t>
  </si>
  <si>
    <t>RESECCIÓN DE TUMOR O LESIÓN DE LA BASE DEL CRÁNEO FOSA ANTERIOR VÍA CRANEOFACIAL ANTERIOR</t>
  </si>
  <si>
    <t>Craneotomía para resección de tumores de fosa anterior</t>
  </si>
  <si>
    <t>RESECCION DE TUMOR O LESION DE LA BASE DEL CRANEO, FOSA ANTERIOR, VIA CRANEOFACIAL ANTEROLATERAL</t>
  </si>
  <si>
    <t>RESECCIÓN DE TUMOR O LESIÓN DE LA BASE DEL CRÁNEO, FOSA ANTERIOR, VÍA ANTEROLATERAL Y RINOTOMÍA LATERAL</t>
  </si>
  <si>
    <t>RESECCIÓN DE TUMOR O LESIÓN DE LA BASE DEL CRÁNEO, FOSA ANTERIOR, VÍA TRANSZIGOMÁTICA Y TRANSPALATAL</t>
  </si>
  <si>
    <t>RESECCIÓN DE TUMOR O LESIÓN DE LA BASE DEL CRÁNEO, FOSA ANTERIOR</t>
  </si>
  <si>
    <t>RESECCIÓN DE TUMOR O LESIÓN DE LA BASE DEL CRÁNEO FOSA MEDIA VÍA SUBFRONTAL EXTENDIDA</t>
  </si>
  <si>
    <t>Craneotomía para resección de tumores de fosa media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</si>
  <si>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</si>
  <si>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</si>
  <si>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POR CRANEOTOMÍA GUIADA POR ESTEREOTAXIA</t>
  </si>
  <si>
    <t>RESECCIÓN DE TUMOR O LESIÓN DE LA BASE DEL CRÁNEO FOSA MEDIA VÍA SUBTEMPORAL Y OSTEOTOMÍA ZIGOMÁTICA</t>
  </si>
  <si>
    <t>RESECCIÓN DE TUMOR O LESIÓN DE LA BASE DEL CRÁNEO FOSA MEDIA VÍA SUBTEMPORAL</t>
  </si>
  <si>
    <t>RESECCIÓN DE TUMOR O LESIÓN DE LA BASE DEL CRÁNEO FOSA MEDIA VÍA PREAURÍCULAR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</si>
  <si>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</si>
  <si>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</si>
  <si>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</si>
  <si>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TRANSESFENOIDAL ENDOSCÓPICA</t>
  </si>
  <si>
    <t>RESECCIÓN DE TUMOR O LESIÓN DE LA BASE DEL CRÁNEO FOSA POSTERIOR, VÍA EXTREMO LATERAL</t>
  </si>
  <si>
    <t>Craneotomía para resección de tumores de fosa posterior</t>
  </si>
  <si>
    <t>RESECCIÓN DE TUMOR O LESIÓN DE LA BASE DEL CRÁNEO FOSA POSTERIOR, VÍA FRONTO ORBITO ETMOIDAL</t>
  </si>
  <si>
    <t>RESECCIÓN DE TUMOR O LESIÓN DE LA BASE DEL CRÁNEO FOSA POSTERIOR, VÍA SUBTEMPORAL PREAURÍCULAR INFRATEMPORAL Y CERVICOTOMIA TRANSMANDIBULAR</t>
  </si>
  <si>
    <t>RESECCIÓN DE TUMOR O LESIÓN DE LA BASE DEL CRÁNEO FOSA POSTERIOR, VÍA TRANSORAL</t>
  </si>
  <si>
    <t>RESECCIÓN DE TUMOR O LESIÓN DE LA BASE DEL CRÁNEO FOSA POSTERIOR, VÍA MAXILOTOMÍA EXTENDIDA</t>
  </si>
  <si>
    <t>RESECCIÓN DE TUMOR O LESIÓN DE LA BASE DEL CRÁNEO FOSA POSTERIOR, VÍA TRANSLABERINTICA</t>
  </si>
  <si>
    <t>RESECCIÓN DE TUMOR O LESIÓN DE LA BASE DEL CRÁNEO FOSA POSTERIOR, VÍA TRANSCOCLEAR</t>
  </si>
  <si>
    <t>RESECCIÓN DE TUMOR O LESIÓN DE LA BASE DEL CRÁNEO FOSA POSTERIOR, VÍA FOSA MEDIA</t>
  </si>
  <si>
    <t>RESECCIÓN DE TUMOR O LESIÓN DE LA BASE DEL CRÁNEO FOSA POSTERIOR, VÍA SUBOCCIPITAL RETROMASTOIDEA</t>
  </si>
  <si>
    <t>RESECCIÓN DE TUMOR O LESIÓN DE LA BASE DEL CRÁNEO FOSA POSTERIOR</t>
  </si>
  <si>
    <t>RESECCIÓN TUMOR DE MENINGE CEREBRAL, POR CRANEOTOMÍA</t>
  </si>
  <si>
    <t>RESECCIÓN TUMOR DE MENINGE CEREBRAL, POR CRANIECTOMÍA CON DUROPLASTIA Y CRANEOPLASTIA</t>
  </si>
  <si>
    <t>RESECCIÓN DE TUMORES EN MENINGES CEREBRALES</t>
  </si>
  <si>
    <t>RESECCIÓN TUMOR DE LA HOZ, POR CRANEOTOMÍA Y PLASTIA</t>
  </si>
  <si>
    <t>Craneotomía para tumores de hoz de cerebro</t>
  </si>
  <si>
    <t>RESECCIÓN TUMORES DE LA HOZ</t>
  </si>
  <si>
    <t>RESECCIÓN DE OTRA LESIÓN DE MENINGE CEREBRAL</t>
  </si>
  <si>
    <t>DRENAJE DE COLECCIONES INTRACEREBRALES, POR CRANEOTOMÍA</t>
  </si>
  <si>
    <t>DRENAJE DE COLECCIONES INTRACEREBRALES, POR PUNCIÓN DIRIGIDA</t>
  </si>
  <si>
    <t>DRENAJE DE COLECCIONES INTRACEREBRALES DE FOSA POSTERIOR, POR CRANEOTOMÍA SUBOCCIPITAL</t>
  </si>
  <si>
    <t>DRENAJE DE COLECCIONES INTRACEREBRALES DE FOSA POSTERIOR, GUIADO POR ESTEREOTAXIA</t>
  </si>
  <si>
    <t>RESECCIÓN DE TUMOR SUPRATENTORIAL HEMISFÉRICO, CON ESTIMULACIÓN CORTICAL</t>
  </si>
  <si>
    <t>DRENAJE DE QUISTE TUMORAL SUPRATENTORIAL</t>
  </si>
  <si>
    <t>Tratamiento de malformaciones arterio venosas supratentoriales</t>
  </si>
  <si>
    <t>DRENAJE DE QUISTE TUMORAL INFRATENTORIAL</t>
  </si>
  <si>
    <t xml:space="preserve">Craneotomía para tumores del ángulo ponto cerebeloso </t>
  </si>
  <si>
    <t>RESECCION DE LESION O TUMOR LINEA MEDIA SUPRATENTORIAL POR CRANEOTOMIA</t>
  </si>
  <si>
    <t>soat</t>
  </si>
  <si>
    <t>RESECCION DE TUMOR DE LINEA MEDIA INFRATENTORIAL, EXTRA AXIAL, POR CRANEOTOMIA SUBOCCIPITAL</t>
  </si>
  <si>
    <t>DRENAJE DE QUISTE TUMORAL DE LÍNEA MEDIA INTRAVENTRICULAR POR CRANEOTOMÍA</t>
  </si>
  <si>
    <t>Tratamiento de malformaciones arterio venosas de línea media e intraventricular</t>
  </si>
  <si>
    <t>DRENAJE DE QUISTE TUMORAL DE LÍNEA MEDIA INTRAVENTRICULAR VÍA ENDOSCÓPICA</t>
  </si>
  <si>
    <t>Craneotomía para drenaje y extracción de tumores intraventriculares (Incluye: quiste coloide del tercer ventrículo)</t>
  </si>
  <si>
    <t>HEMISFERECTOMÍA CEREBRAL ANATÓMICA POR CRANEOTOMÍA</t>
  </si>
  <si>
    <t>Hemisferectomía</t>
  </si>
  <si>
    <t>HEMISFERECTOMÍA CEREBRAL FUNCIONAL VÍA ENDOSCÓPICA</t>
  </si>
  <si>
    <t>HEMISFEROTOMÍA CEREBRAL VÍA ENDOSCÓPICA</t>
  </si>
  <si>
    <t>HEMISFERECTOMIA CEREBELOSA POR CRANEOTOMIA SUBOCCIPITAL</t>
  </si>
  <si>
    <t>HEMISFERECTOMÍA CEREBELOSA</t>
  </si>
  <si>
    <t>LOBECTOMÍA POR CRANEOTOMÍA</t>
  </si>
  <si>
    <t>Lobectomía</t>
  </si>
  <si>
    <t>LOBECTOMÍA POR CRANIECTOMÍA</t>
  </si>
  <si>
    <t>APERTURA DE SUTURA CRANEAL</t>
  </si>
  <si>
    <t>ROTACIÓN DE HEMICARAS O BIPARTICIÓN FACIAL</t>
  </si>
  <si>
    <t>Osteotomía Lefort III</t>
  </si>
  <si>
    <t>ESQUIRLECTOMÍA CRANEAL A TRAVÉS DE TREPANACIÓN</t>
  </si>
  <si>
    <t>Esquirlectomía craneal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</si>
  <si>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</si>
  <si>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</si>
  <si>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</si>
  <si>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Craneoplastia con remplazo óseo</t>
  </si>
  <si>
    <t>ELEVACIÓN DE FRAGMENTOS DE FRACTURA DE CRÁNEO</t>
  </si>
  <si>
    <t>CORRECCIÓN DE DEFECTO ÓSEO PRE-EXISTENTE POR CRANEOPLASTIA, CON INJERTO AUTÓLOGO O HETERÓLOGO</t>
  </si>
  <si>
    <t>INJERTO ÓSEO EN CRÁNEO</t>
  </si>
  <si>
    <t>INSERCIÓN O SUSTITUCIÓN DE DISPOSITIVO DE FIJACIÓN U OSTEOSÍNTESIS EN CRÁNEO</t>
  </si>
  <si>
    <t>Craneoplastia con acrílico</t>
  </si>
  <si>
    <t>RECONSTRUCCIÓN PROTÉSICA DE BÓVEDA CRANEAL CON DISPOSITIVOS DE FIJACIÓN U OSTEOSÍNTESIS</t>
  </si>
  <si>
    <t>RECONSTRUCCIÓN PROTÉSICA DE UNIÓN CRÁNEOFACIAL CON DISPOSITIVOS DE FIJACIÓN U OSTEOSÍNTESIS</t>
  </si>
  <si>
    <t>OSTEOPLASTIA CRANEAL</t>
  </si>
  <si>
    <t>CORRECCION DE DESGARRO DURAL POST TRAUMATICO EN BOVEDA CRANEANA, CON PLASTIA DURAL</t>
  </si>
  <si>
    <t>CORRECCIÓN FÍSTULA LCR EN BÓVEDA CRANEANA, POR CRANEOTOMÍA Y CRANEOPLASTIA</t>
  </si>
  <si>
    <t>Reparación fístula líquido cefalorraquídeo</t>
  </si>
  <si>
    <t>CORRECCIÓN FÍSTULA LCR EN BÓVEDA CRANEANA, POR DUROPLASTIA</t>
  </si>
  <si>
    <t>CORRECCIÓN FÍSTULA LCR EN BASE DE CRÁNEO ANTERIOR, VÍA SUBFRONTAL</t>
  </si>
  <si>
    <t>CORRECCIÓN FÍSTULA LCR EN BASE DE CRÁNEO ANTERIOR, VÍA TRANSESFENOIDAL</t>
  </si>
  <si>
    <t>CORRECCIÓN FÍSTULA LCR EN BASE DE CRÁNEO ANTERIOR, VÍA ENDOSCÓPICA TRANSNASAL</t>
  </si>
  <si>
    <t>CORRECCIÓN FÍSTULA LCR EN BASE DE CRÁNEO MEDIO, POR CRANIECTOMÍA</t>
  </si>
  <si>
    <t>CORRECCIÓN FÍSTULA LCR EN BASE DE CRÁNEO MEDIO, VÍA TRANSESFENOIDAL</t>
  </si>
  <si>
    <t>CORRECCIÓN FÍSTULA LCR EN BASE DE CRÁNEO POSTERIOR, VÍA SUBOCCIPITAL</t>
  </si>
  <si>
    <t>CORRECCIÓN DE MENINGOCELE, POR CRANIECTOMÍA</t>
  </si>
  <si>
    <t>Reparación meningocele craneal</t>
  </si>
  <si>
    <t>CORRECCIÓN DE MENINGOCELE, CON CRANEOPLASTIA</t>
  </si>
  <si>
    <t>CORRECCIÓN DE MENINGOCELE DE FOSA ANTERIOR, POR CRANIECTOMÍA Y PLASTIA DE MENINGE</t>
  </si>
  <si>
    <t>CORRECCIÓN DE MENINGOCELE DE FOSA ANTERIOR, CON AVANCE FRONTO ORBITARIO Y PLASTIA DE MENINGE</t>
  </si>
  <si>
    <t>CORRECCIÓN DE MENINGOCELE DE FOSA ANTERIOR, VÍA TRANSNASAL ENDOSCÓPICA</t>
  </si>
  <si>
    <t>CORRECCIÓN DE MENINGOENCEFALOCELE POR CRANIECTOMÍA CON PLASTIA DE MENINGE Y CRANEOPLASTIA</t>
  </si>
  <si>
    <t>Reparación encéfalocele</t>
  </si>
  <si>
    <t>REPARACIÓN DE MENINGE CEREBRAL</t>
  </si>
  <si>
    <t>CORRECCIÓN FÍSTULA LCR EN BASE DE CRÁNEO MEDIO VÍA TRANSESFENOIDAL ENDOSCÓPICA</t>
  </si>
  <si>
    <t>DERIVACIÓN DE VENTRÍCULO A CISTERNA MAGNA</t>
  </si>
  <si>
    <t>Derivación subduro atrial</t>
  </si>
  <si>
    <t>TERCER VENTRICULOSTOMÍA VÍA ENDOSCÓPICA</t>
  </si>
  <si>
    <t>Derivación ventrículo peritoneal</t>
  </si>
  <si>
    <t>DERIVACIÓN VENTRICULOSUBGALEAL</t>
  </si>
  <si>
    <t>COLOCACIÓN DE CATÉTER VENTRICULAR AL EXTERIOR</t>
  </si>
  <si>
    <t>DERIVACIÓN VENTRICULAR A ESPACIO SUBARACNOIDEO CERVICAL</t>
  </si>
  <si>
    <t>Derivación ventrículo subaracnoidea cervical</t>
  </si>
  <si>
    <t>VENTRICULOSTOMÍA EXTERNA</t>
  </si>
  <si>
    <t>COLOCACIÓN DE CATÉTER VENTRÍCULO PERITONEAL SIN VÁLVULA POR CRANEOTOMÍA</t>
  </si>
  <si>
    <t>COLOCACIÓN DE CATÉTER VENTRÍCULO PERITONEAL CON VÁLVULA POR CRANEOTOMÍA</t>
  </si>
  <si>
    <t>COLOCACIÓN DE CATÉTER VENTRÍCULO PERITONEAL SIN VÁLVULA VÍA ENDOSCÓPICA</t>
  </si>
  <si>
    <t>COLOCACIÓN DE CATÉTER VENTRÍCULO PERITONEAL CON VÁLVULA VÍA ENDOSCÓPICA</t>
  </si>
  <si>
    <t>DERIVACIÓN VENTRÍCULOATRIAL</t>
  </si>
  <si>
    <t>Derivación ventrículo atrial</t>
  </si>
  <si>
    <t>DERIVACIÓN CISTO PERITONEAL (QUISTE VENTRICULAR A PERITONEO)</t>
  </si>
  <si>
    <t>DERIVACIÓN VENTRICULAR A CAVIDAD Y ÓRGANOS ABDOMINALES</t>
  </si>
  <si>
    <t>IRRIGACIÓN DE DERIVACIÓN VENTRICULAR SOD</t>
  </si>
  <si>
    <t>Revisión de derivación</t>
  </si>
  <si>
    <t>REEMPLAZO PARCIAL DE DERIVACIÓN</t>
  </si>
  <si>
    <t>REEMPLAZO TOTAL DE DERIVACIÓN</t>
  </si>
  <si>
    <t>SUSTITUCIÓN DE DERIVACIÓN VENTRICULAR</t>
  </si>
  <si>
    <t>RETIRO DE DERIVACIÓN SOD</t>
  </si>
  <si>
    <t>Eliminación de derivación</t>
  </si>
  <si>
    <t>IMPLANTE DE CATETER (INTRAVENTRICULAR, INTRACISTICO) CON RESERVORIO SUBCUTANEO SOD</t>
  </si>
  <si>
    <t>Trepanación para monitoreo de presión intracraneana</t>
  </si>
  <si>
    <t>IMPLANTACIÓN DE DISPOSITIVO INTRACEREBRAL (ELECTRODOS O TRASDUCTORES)</t>
  </si>
  <si>
    <t>IMPLANTACIÓN DE ELECTRODO INTRACRANEAL PARENQUIMATOSO</t>
  </si>
  <si>
    <t>INJERTO INTRACEREBRAL DE TEJIDO SUPRARRENAL</t>
  </si>
  <si>
    <t>Injertos intracraneanos (médula suprarrenal)</t>
  </si>
  <si>
    <t>INJERTO INTRACEREBRAL</t>
  </si>
  <si>
    <t>EXTRACCIÓN DE CUERPO EXTRAÑO DEL CANAL RAQUÍDEO POR LAMINECTOMÍA VÍA ABIERTA</t>
  </si>
  <si>
    <t>Laminectomía para exploración del canal raquídeo, uno o más segmentos Extradural, Subdural o Intramedular (cervical, dorsal, lumbar o sacra)</t>
  </si>
  <si>
    <t>EXTRACCIÓN DE CUERPO EXTRAÑO DEL CANAL RAQUÍDEO POR LAMINECTOMÍA VÍA PERCUTÁNEA</t>
  </si>
  <si>
    <t>Resección de meningocele raquídeo</t>
  </si>
  <si>
    <t>EXTRACCIÓN DE CUERPO EXTRAÑO DEL CANAL RAQUÍDEO POR LAMINECTOMÍA VÍA ENDOSCÓPICA</t>
  </si>
  <si>
    <t>EXTRACCIÓN DE CUERPO EXTRAÑO DEL CANAL RAQUÍDEO POR HEMILAMINECTOMÍA VÍA ABIERTA</t>
  </si>
  <si>
    <t>EXTRACCIÓN DE CUERPO EXTRAÑO DEL CANAL RAQUÍDEO POR HEMILAMINECTOMÍA VÍA PERCUTÁNEA</t>
  </si>
  <si>
    <t>Resección de meningomieloradiculocele</t>
  </si>
  <si>
    <t>EXTRACCIÓN DE CUERPO EXTRAÑO DEL CANAL RAQUÍDEO POR HEMILAMINECTOMÍA VÍA ENDOSCÓPICA</t>
  </si>
  <si>
    <t>EXPLORACIÓN Y DESCOMPRESIÓN DEL CANAL RAQUÍDEO Y RAÍCES ESPINALES HASTA DOS SEGMENTOS POR LAMINECTOMÍA VÍA ABIERTA</t>
  </si>
  <si>
    <t>EXPLORACIÓN Y DESCOMPRESIÓN DEL CANAL RAQUÍDEO Y RAÍCES ESPINALES HASTA DOS SEGMENTOS POR LAMINECTOMÍA VÍA PERCUTÁNEA</t>
  </si>
  <si>
    <t>Laminectomía y sección de los ligamentos dentados, con o sin injerto dural o cervical, uno o dos segmentos</t>
  </si>
  <si>
    <t>EXPLORACIÓN Y DESCOMPRESIÓN DEL CANAL RAQUÍDEO Y RAÍCES ESPINALES HASTA DOS SEGMENTOS POR LAMINECTOMÍA VÍA ENDOSCÓPICA</t>
  </si>
  <si>
    <t>EXPLORACIÓN Y DESCOMPRESIÓN DEL CANAL RAQUÍDEO Y RAÍCES ESPINALES MÁS DE DOS SEGMENTOS POR LAMINECTOMÍA VÍA ABIERTA</t>
  </si>
  <si>
    <t>Laminectomía y sección de los ligamentos dentados, con o sin injerto dural o cervical, más de dos segmentos</t>
  </si>
  <si>
    <t>EXPLORACIÓN Y DESCOMPRESIÓN DEL CANAL RAQUÍDEO Y RAÍCES ESPINALES MÁS DE DOS SEGMENTOS POR LAMINECTOMÍA VÍA PERCUTÁNEA</t>
  </si>
  <si>
    <t>EXPLORACIÓN Y DESCOMPRESIÓN DEL CANAL RAQUÍDEO Y RAÍCES ESPINALES MÁS DE DOS SEGMENTOS POR LAMINECTOMÍA VÍA ENDOSCÓPICA</t>
  </si>
  <si>
    <t>EXPLORACIÓN Y DESCOMPRESIÓN DEL CANAL RAQUÍDEO Y RAÍCES ESPINALES HASTA DOS SEGMENTOS POR HEMILAMINECTOMÍA VÍA ABIERTA</t>
  </si>
  <si>
    <t>EXPLORACIÓN Y DESCOMPRESIÓN DEL CANAL RAQUÍDEO Y RAÍCES ESPINALES HASTA DOS SEGMENTOS POR HEMILAMINECTOMÍA VÍA PERCUTÁNEA</t>
  </si>
  <si>
    <t>Uno o más interespacios cervical, toráxica o lumbar, unilateral</t>
  </si>
  <si>
    <t>EXPLORACIÓN Y DESCOMPRESIÓN DEL CANAL RAQUÍDEO Y RAÍCES ESPINALES HASTA DOS SEGMENTOS POR HEMILAMINECTOMÍA VÍA ENDOSCÓPICA</t>
  </si>
  <si>
    <t>EXPLORACIÓN Y DESCOMPRESIÓN DEL CANAL RAQUÍDEO Y RAÍCES ESPINALES MÁS DE DOS SEGMENTOS POR HEMILAMINECTOMÍA VÍA ABIERTA</t>
  </si>
  <si>
    <t>EXPLORACIÓN Y DESCOMPRESIÓN DEL CANAL RAQUÍDEO Y RAÍCES ESPINALES MÁS DE DOS SEGMENTOS POR HEMILAMINECTOMÍA VÍA PERCUTÁNEA</t>
  </si>
  <si>
    <t>EXPLORACIÓN Y DESCOMPRESIÓN DEL CANAL RAQUÍDEO Y RAÍCES ESPINALES MÁS DE DOS SEGMENTOS POR HEMILAMINECTOMÍA VÍA ENDOSCÓPICA</t>
  </si>
  <si>
    <t>EXPLORACIÓN Y DESCOMPRESIÓN DEL CANAL RAQUÍDEO Y RAÍCES ESPINALES HASTA DOS SEGMENTOS POR LAMINOTOMÍA VÍA ABIERTA</t>
  </si>
  <si>
    <t>EXPLORACIÓN Y DESCOMPRESIÓN DEL CANAL RAQUÍDEO Y RAÍCES ESPINALES HASTA DOS SEGMENTOS POR LAMINOTOMÍA VÍA PERCUTÁNEA</t>
  </si>
  <si>
    <t>Microcirugía de raíces, médula y nervios, por aracnoiditis</t>
  </si>
  <si>
    <t>EXPLORACIÓN Y DESCOMPRESIÓN DEL CANAL RAQUÍDEO Y RAÍCES ESPINALES HASTA DOS SEGMENTOS POR LAMINOTOMÍA VÍA ENDOSCÓPICA</t>
  </si>
  <si>
    <t>EXPLORACIÓN Y DESCOMPRESIÓN DEL CANAL RAQUÍDEO Y RAÍCES ESPINALES MÁS DE DOS SEGMENTOS POR LAMINOTOMÍA VÍA ABIERTA</t>
  </si>
  <si>
    <t>EXPLORACIÓN Y DESCOMPRESIÓN DEL CANAL RAQUÍDEO Y RAÍCES ESPINALES MÁS DE DOS SEGMENTOS POR LAMINOTOMÍA VÍA PERCUTÁNEA</t>
  </si>
  <si>
    <t>EXPLORACIÓN Y DESCOMPRESIÓN DEL CANAL RAQUÍDEO Y RAÍCES ESPINALES MÁS DE DOS SEGMENTOS POR LAMINOTOMÍA VÍA ENDOSCÓPICA</t>
  </si>
  <si>
    <t>EXPLORACIÓN Y DESCOMPRESIÓN HASTA DOS SEGMENTOS POR FORAMINOTOMÍA VÍA ABIERTA</t>
  </si>
  <si>
    <t>Laminectomía para mielotomía, tipo Bischof, dorsal o lumbar</t>
  </si>
  <si>
    <t>EXPLORACIÓN Y DESCOMPRESIÓN HASTA DOS SEGMENTOS POR FORAMINOTOMÍA VÍA PERCUTÁNEA</t>
  </si>
  <si>
    <t>EXPLORACIÓN Y DESCOMPRESIÓN HASTA DOS SEGMENTOS POR FORAMINOTOMÍA VÍA ENDOSCÓPICA</t>
  </si>
  <si>
    <t>EXPLORACIÓN Y DESCOMPRESIÓN MÁS DE DOS SEGMENTOS POR FORAMINOTOMÍA VÍA ABIERTA</t>
  </si>
  <si>
    <t>EXPLORACIÓN Y DESCOMPRESIÓN MÁS DE DOS SEGMENTOS POR FORAMINOTOMÍA VÍA PERCUTÁNEA</t>
  </si>
  <si>
    <t>EXPLORACIÓN Y DESCOMPRESIÓN MÁS DE DOS SEGMENTOS POR FORAMINOTOMÍA VÍA ENDOSCÓPICA</t>
  </si>
  <si>
    <t>RIZOTOMÍA DE RAÍZ NERVIO ESPINAL VÍA ABIERTA</t>
  </si>
  <si>
    <t>Laminectomía para rizotomía, uno o dos segmentos</t>
  </si>
  <si>
    <t>RIZOTOMÍA DE RAÍZ NERVIO ESPINAL VÍA PERCUTÁNEA</t>
  </si>
  <si>
    <t>Laminectomía para rizotomía, más de dos segmentos</t>
  </si>
  <si>
    <t>RIZOLISIS FACETARIA (NEUROTOMIA DE RAMA MEDIAL) VIA PERCUTANEA</t>
  </si>
  <si>
    <t>Rizotomía para dolor, abordaje por fosa media</t>
  </si>
  <si>
    <t>CORDOTOMÍA VÍA ABIERTA</t>
  </si>
  <si>
    <t>Laminectomía para cordotomía, bilateral, en un tiempo, cervical o dorsal</t>
  </si>
  <si>
    <t>CORDOTOMÍA VÍA PERCUTÁNEA</t>
  </si>
  <si>
    <t>Laminectomía para cordotomía, unilateral, en un tiempo, cervical o dorsal</t>
  </si>
  <si>
    <t>CORDOTOMÍA VÍA ENDOSCÓPICA</t>
  </si>
  <si>
    <t>LESIÓN DE TRACTOS DE ENTRADA DE RAÍCES POSTERIORES [DREZ]</t>
  </si>
  <si>
    <t>Lesión estereotáxia de la médula percutánea, cualquier modalidad, inclusive estimulación y/o registro</t>
  </si>
  <si>
    <t>MIELOTOMÍA POR ABLACIÓN VÍA ABIERTA</t>
  </si>
  <si>
    <r>
      <t xml:space="preserve">PUNCIÓN LUMBAR (DIAGNÓSTICA O TERAPÉUTICA) </t>
    </r>
    <r>
      <rPr>
        <b/>
        <sz val="8"/>
        <color indexed="8"/>
        <rFont val="Arial"/>
        <family val="2"/>
      </rPr>
      <t>ÚNICAMENTE INTRAHOSPITALARIA</t>
    </r>
  </si>
  <si>
    <t>Punción lumbar</t>
  </si>
  <si>
    <t>UNICAMENTE MANEJO INTRAHOSPITALARIO</t>
  </si>
  <si>
    <t>BIOPSIA DE TUMOR INTRADURALES (INTRAMEDULARES Y EXTRAMEDULARES) CERVICALES, DORSALES, LUMBOSACROS O COCCÍGEOS</t>
  </si>
  <si>
    <t>Médula espinal</t>
  </si>
  <si>
    <t>BIOPSIA DE MÉDULA ESPINAL O MENINGES ESPINALES</t>
  </si>
  <si>
    <t>Propia con grupo</t>
  </si>
  <si>
    <t>RESECCIÓN DE TUMOR O LESIÓN INTRARAQUÍDEO INTRADURAL LUMBAR HASTA DOS SEGMENTOS VÍA ABIERTA</t>
  </si>
  <si>
    <t>RESECCION DE TUMOR O LESION MULTIRRADICULAR SACRO VIA ABIERTA</t>
  </si>
  <si>
    <t>CORRECCION DE MALFORMACION DE MEDULA ESPINAL, CON DESCOMPRESION VIA ANTERIOR</t>
  </si>
  <si>
    <t>CORRECCIÓN DE MALFORMACIÓN DE MÉDULA ESPINAL, CON FUSIÓN ÓSEA E INJERTO AUTÓLOGO O HETERÓLOGO</t>
  </si>
  <si>
    <t>Tratamiento de diastematomielia</t>
  </si>
  <si>
    <t>CORRECCIÓN DE ANOMALÍA DE MÉDULA ESPINAL EN UNIÓN CRANEOCERVICAL POR CRANIECTOMÍA SUBOCCIPITAL CON LAMINECTOMÍA Y DUROPLASTIA</t>
  </si>
  <si>
    <t>Tratamiento de platibasia (Síndrome de Arnold Chiari)</t>
  </si>
  <si>
    <t>CORRECCIÓN DE  MÉDULA ESPINAL EN UNIÓN CRANEOCERVICAL POR CRANIECTOMÍA SUBOCCIPITAL CON LAMINECTOMÍA C1-C2 Y DUROPLASTIA</t>
  </si>
  <si>
    <t>PLASTIA O INJERTO DE MENINGE ESPINAL</t>
  </si>
  <si>
    <t>Injerto dural</t>
  </si>
  <si>
    <t>ESQUIRLECTOMÍA CON PLASTIA O INJERTO DE MENINGE ESPINAL</t>
  </si>
  <si>
    <t>REPARACIÓN DE FÍSTULA ESPINAL DE LÍQUIDO CEFALORRAQUÍDEO (DUROPLASTIA ESPINAL)</t>
  </si>
  <si>
    <t>LISIS O RESECCIÓN DE ADHERENCIAS EXTRADURALES EN MÉDULA ESPINAL O RAÍCES DE NERVIOS ESPINALES VÍA ABIERTA</t>
  </si>
  <si>
    <t>LISIS O RESECCIÓN DE ADHERENCIAS EXTRADURALES EN MÉDULA ESPINAL O RAÍCES DE NERVIOS ESPINALES VÍA ENDOSCÓPICA</t>
  </si>
  <si>
    <t>LISIS O RESECCIÓN DE ADHERENCIAS EXTRADURALES EN MÉDULA ESPINAL O RAÍCES DE NERVIOS ESPINALES VÍA PERCUTÁNEA</t>
  </si>
  <si>
    <t>INSERCION DE CATETER EPIDURAL EN CANAL ESPINAL PARA INFUSION DE SUSTANCIA TERAPEUTICA O PALIATIVA</t>
  </si>
  <si>
    <t>Estimulación estereotáxica de la médula, percutánea o procedimiento separado no seguido de cirugía</t>
  </si>
  <si>
    <t>INSERCION DE CATETER EPIDURAL EN CANAL ESPINAL CON PUERTO DE ENTRADA IMPLANTABLE PARA INFUSION DE SUSTANCIA TERAPEUTICA O PALIATIVA</t>
  </si>
  <si>
    <t>NEUROLISIS DE NERVIOS PERIFÉRICOS POR RADIOFRECUENCIA</t>
  </si>
  <si>
    <t>Neurólisis percutánea con radiofrecuencia o sustancias químicas</t>
  </si>
  <si>
    <t>IMPLANTACIÓN DE ELECTRODOS DE NEUROESTIMULACIÓN ESPINAL POR LAMINECTOMÍA</t>
  </si>
  <si>
    <t>Laminectomía para implantación de electrodos de neuroestimulación, extradurales</t>
  </si>
  <si>
    <t>IMPLANTACIÓN DE ELECTRODOS DE NEUROESTIMULACIÓN ESPINAL VÍA PERCUTÁNEA</t>
  </si>
  <si>
    <t>IMPLANTACIÓN DE NEUROESTIMULADOR ESPINAL VÍA ABIERTA</t>
  </si>
  <si>
    <t>IMPLANTACIÓN DE NEUROESTIMULADOR ESPINAL POR LAMINECTOMÍA</t>
  </si>
  <si>
    <t>IMPLANTACIÓN DE NEUROESTIMULADOR ESPINAL VÍA PERCUTÁNEA</t>
  </si>
  <si>
    <t>RETIRO DE ELECTRODOS O RECEPTOR DE NEUROESTIMULACIÓN ESPINAL</t>
  </si>
  <si>
    <t>Revisión o remoción de electrodos de neuro estimulación, espinales</t>
  </si>
  <si>
    <t>PARCHE HEMATICO EPIDURAL EN CANAL ESPINAL SOD</t>
  </si>
  <si>
    <t>REVISIÓN DE ELECTRODOS O RECEPTORES DE NEUROESTIMULACIÓN ESPINAL</t>
  </si>
  <si>
    <t>Revisión o remoción de receptor de neuroestimulador, espinal</t>
  </si>
  <si>
    <t>RESECCION DE TUMOR DE NERVIO EN MUÑON (DE AMPUTACION O HERIDA) O EN PLEJO</t>
  </si>
  <si>
    <t>Resección tumor nervio brazo</t>
  </si>
  <si>
    <t>NEURECTOMIA DE OTRO NERVIO PERIFERICO VIA ABIERTA</t>
  </si>
  <si>
    <t>Neurectomía periférica; incluye infraorbitario, largo bucal, lingual, mentonero</t>
  </si>
  <si>
    <t>RESECCION DE TUMOR BENIGNO DE NERVIO EN BRAZO VIA ABIERTA</t>
  </si>
  <si>
    <t>RESECCION DE TUMOR BENIGNO DE NERVIO EN MANO O DEDOS VIA ABIERTA</t>
  </si>
  <si>
    <t>Resección tumor de nervio mano o dedos</t>
  </si>
  <si>
    <t>RESECCION DE TUMOR BENIGNO DE NERVIO EN MUSLO VIA ABIERTA</t>
  </si>
  <si>
    <t>Resección tumor nervio muslo o pierna</t>
  </si>
  <si>
    <t>RESECCIÓN DE TUMOR BENIGNO DE NERVIO EN PIERNA VÍA ABIERTA</t>
  </si>
  <si>
    <t>RESECCION DE TUMOR BENIGNO DE NERVIO EN PIE VIA ABIERTA</t>
  </si>
  <si>
    <t>Resección tumor nervio pie</t>
  </si>
  <si>
    <t>BIOPSIA NERVIO PERIFERICO (SUPERFICIAL O PROFUNDO) VIA PERCUTANEA</t>
  </si>
  <si>
    <t>Nervio periférico profundo</t>
  </si>
  <si>
    <t>BIOPSIA (PERCUTANEA) (AGUJA) DE NERVIOS O GANGLIO CRANEAL O PERIFERICO</t>
  </si>
  <si>
    <t>Ganglio o vaso linfático superficial</t>
  </si>
  <si>
    <t>RIZOTOMÍA DE NERVIO CRANEAL</t>
  </si>
  <si>
    <t>Rizotomía intracraneana para dolor</t>
  </si>
  <si>
    <t>NEUROLISIS DE NERVIO XI, POR AMIGDALECTOMÍA ESTEREOTÁCTICA</t>
  </si>
  <si>
    <t>NEUROLISIS DE NERVIO VIDIANO POR ELECTROCOAGULACIÓN O ESCISIÓN</t>
  </si>
  <si>
    <t>Electrocoagulación nervio vidiano y/o extirpación por microcirugía</t>
  </si>
  <si>
    <t>NEUROLISIS DE NERVIO FACIAL</t>
  </si>
  <si>
    <t>NEUROLISIS DE OTRO NERVIO CRANEAL</t>
  </si>
  <si>
    <t>NEUROLISIS DE NERVIO EN BRAZO VIA ABIERTA</t>
  </si>
  <si>
    <t>Neurólisis nervio brazo</t>
  </si>
  <si>
    <t>NEUROLISIS DE NERVIO EN ANTEBRAZO VIA ABIERTA</t>
  </si>
  <si>
    <t>Neurólisis nervio antebrazo</t>
  </si>
  <si>
    <t>NEUROLISIS EN NERVIO DE MANO VIA ABIERTA</t>
  </si>
  <si>
    <t>Neurólisis nervio mano</t>
  </si>
  <si>
    <t>NEUROLISIS DE NERVIOS EN DEDOS DE MANO VÍA ABIERTA</t>
  </si>
  <si>
    <t>Neurólisis nervio dedos (uno a dos)</t>
  </si>
  <si>
    <t>NEUROLISIS DE NERVIO EN MUSLO VIA ABIERTA</t>
  </si>
  <si>
    <t>Neurólisis nervio pie</t>
  </si>
  <si>
    <t>NEUROLISIS DE NERVIO EN PIERNA VIA ABIERTA</t>
  </si>
  <si>
    <t>NEUROLISIS DE NERVIO EN PIE EXCEPTO DEDO DE PIE VIA ABIERTA</t>
  </si>
  <si>
    <t>NEUROLISIS DE NERVIO EN DEDO DE PIE VÍA ABIERTA</t>
  </si>
  <si>
    <t>NEUROLISIS DE OTRO NERVIO PERIFERICO VIA ABIERTA</t>
  </si>
  <si>
    <t>Fenolizaciones o neurólisis de punto motor o nervio periférico</t>
  </si>
  <si>
    <t>NEURORRAFIA DE NERVIO EN BRAZO</t>
  </si>
  <si>
    <t>Neurorrafia de dos nervios en brazo con injerto</t>
  </si>
  <si>
    <t>NEURORRAFIA DE NERVIO EN ANTEBRAZO</t>
  </si>
  <si>
    <t>Neurorrafia de un nervio en antebrazo con injerto</t>
  </si>
  <si>
    <t>NEURORRAFIA DE NERVIO EN MANO</t>
  </si>
  <si>
    <t>Neurorrafia de un nervio en mano con injerto</t>
  </si>
  <si>
    <t>NEURORRAFIA DE NERVIO COLATERAL EN DEDO DE MANO</t>
  </si>
  <si>
    <t>Neurorrafia de colaterales en dos dedos con injerto</t>
  </si>
  <si>
    <t>NEURORRAFIA DE NERVIO EN MUSLO</t>
  </si>
  <si>
    <t>Neurorrafia nervio muslo o pierna</t>
  </si>
  <si>
    <t>NEURORRAFIA DE NERVIO EN PIERNA</t>
  </si>
  <si>
    <t>NEURORRAFIA DE NERVIO EN PIE</t>
  </si>
  <si>
    <t>Neurorrafia nervio pie</t>
  </si>
  <si>
    <t>DESCOMPRESIÓN NEUROVASCULAR DE NERVIO TRIGEMINAL, POR CRANEOTOMÍA SUBOCCIPITAL</t>
  </si>
  <si>
    <t>Descompresión neurovascular en hemiespasmo facial, neuralgia del V par, tortícolis espasmódica, vértigo o neuralgia del glosofaríngeo</t>
  </si>
  <si>
    <t>DESCOMPRESIÓN NEUROVASCULAR DE NERVIO ACÚSTICO VESTIBULAR</t>
  </si>
  <si>
    <t>Cirugía del conducto auditivo interno; incluye neurectomía del nervio vestibular, resección neurinoma del acústico</t>
  </si>
  <si>
    <t>DESCOMPRESIÓN INTRACANALICULAR DE NERVIO FACIAL</t>
  </si>
  <si>
    <t>Descompresión de nervio facial en peñasco y fosa media</t>
  </si>
  <si>
    <t>DESCOMPRESIÓN NEUROVASCULAR DE NERVIO FACIAL, POR CRANEOTOMÍA SUBOCCIPITAL</t>
  </si>
  <si>
    <t>DESCOMPRESIÓN DE NERVIO FACIAL INTRATEMPORAL VÍA TRANSLABERINTICA</t>
  </si>
  <si>
    <t>DESCOMPRESIÓN DE NERVIO FACIAL INTRATEMPORAL VÍA FOSA MEDIA</t>
  </si>
  <si>
    <t>DESCOMPRESION DE NERVIO OPTICO VIA ORBITARIA</t>
  </si>
  <si>
    <t>DESCOMPRESIÓN DE NERVIO EN TÚNEL DEL CARPO VÍA ENDOSCÓPICA</t>
  </si>
  <si>
    <t>Liberación del tunel carpiano</t>
  </si>
  <si>
    <t>DESCOMPRESIÓN DE NERVIO EN TÚNEL DEL CARPO VÍA ABIERTA</t>
  </si>
  <si>
    <t>DESCOMPRESION DE NERVIO EN TUNEL DEL CARPO CON NEUROLISIS VIA ABIERTA</t>
  </si>
  <si>
    <t>Descompresión nervio antebrazo; incluye en túnel carpiano</t>
  </si>
  <si>
    <t>DESCOMPRESION DE NERVIO EN TUNEL DEL TARSO VIA ABIERTA</t>
  </si>
  <si>
    <t>Descompresión nervio pie; incluye túnel tarsiano</t>
  </si>
  <si>
    <t>DESCOMPRESION DE NERVIO EN BRAZO VIA ABIERTA</t>
  </si>
  <si>
    <t>Descompresión nervio brazo</t>
  </si>
  <si>
    <t>DESCOMPRESIÓN DE NERVIO EN CODO VÍA ABIERTA</t>
  </si>
  <si>
    <t>DESCOMPRESION DE NERVIO EN ANTEBRAZO VIA ABIERTA</t>
  </si>
  <si>
    <t>DESCOMPRESION DE NERVIO EN MANO VIA ABIERTA</t>
  </si>
  <si>
    <t>Descompresión nervio mano</t>
  </si>
  <si>
    <t>DESCOMPRESION DE NERVIO EN DEDO DE LA MANO VIA ABIERTA</t>
  </si>
  <si>
    <t>Descompresión nervio dedos (uno a dos)</t>
  </si>
  <si>
    <t>DESCOMPRESIÓN DE NERVIO EN HUECO POPLÍTEO VÍA ABIERTA</t>
  </si>
  <si>
    <t>Descompresión nervio muslo o pierna; incluye tratamiento quirúrgico meralgia parestésica</t>
  </si>
  <si>
    <t>INJERTO DE NERVIO PERIFERICO</t>
  </si>
  <si>
    <t>Neurorrafia de un nervio en brazo con injerto</t>
  </si>
  <si>
    <t>INJERTO DE NERVIO PERIFÉRICO A NERVIO FACIAL IPSILATERAL</t>
  </si>
  <si>
    <t>Reconstrucción de plejo con injerto de nervio</t>
  </si>
  <si>
    <t>TRANSPOSICION DE NERVIO PERIFERICO EN MIEMBRO SUPERIOR VIA ABIERTA</t>
  </si>
  <si>
    <t>Transposición de nervio en miembro superior</t>
  </si>
  <si>
    <t>INYECCIÓN DE ANESTESIA DENTRO DE NERVIO CRANEAL CON FIN ANALGÉSICO</t>
  </si>
  <si>
    <t>Bloqueo nervio periférico</t>
  </si>
  <si>
    <t>INYECCIÓN DE AGENTE ANESTÉSICO PARA NERVIO PERIFÉRICO</t>
  </si>
  <si>
    <t>INYECCIÓN DE ANESTESIA EN NERVIO DE FACETA ARTICULAR VERTEBRAL CON FINES ANALGÉSICOS</t>
  </si>
  <si>
    <t>Bloqueo plejo braquial</t>
  </si>
  <si>
    <t>INYECCION DE ANESTESIA EN ARTICULACION SACROILIACA CON FINES ANALGESICOS</t>
  </si>
  <si>
    <t>INYECCION DE ANESTESIA EPIDURAL CAUDAL CON FINES ANALGESICOS</t>
  </si>
  <si>
    <t>BIOPSIA DE NERVIO O GANGLIO SIMPATICO SOD</t>
  </si>
  <si>
    <t>Bloqueos simpáticos por regiones</t>
  </si>
  <si>
    <t>SIMPATECTOMÍA TORÁCICA POR TORACOSCOPIA</t>
  </si>
  <si>
    <t>Simpatectomía o gangliectomía simpática, incluye cervical torácica, lumbar</t>
  </si>
  <si>
    <t>GANGLIONECTOMÍA ESFENOPALATINA</t>
  </si>
  <si>
    <t>Gangliectomía esfenopalatina</t>
  </si>
  <si>
    <t>SIMPATECTOMIA PRESACRA POR LAPAROTOMIA</t>
  </si>
  <si>
    <t>SIMPATECTOMIA PERIARTERIAL SOD</t>
  </si>
  <si>
    <t>RESECCIÓN DE TUMOR EN NERVIO O GANGLIO SIMPÁTICO</t>
  </si>
  <si>
    <t>BLOQUEO DE UNION MIONEURAL</t>
  </si>
  <si>
    <t>Bloqueo unión mononeural</t>
  </si>
  <si>
    <t>BLOQUEO SIMPÁTICO REGIONAL (CERVICAL, TORÁCICO O LUMBAR)</t>
  </si>
  <si>
    <t>BLOQUEO DEL SIMPÁTICO PRESACRO (GANGLIO IMPAR DE WALTER)</t>
  </si>
  <si>
    <t>NEURÓLISIS DE PLEJO BRAQUIAL</t>
  </si>
  <si>
    <t>NEURÓLISIS DE PLEJO LUMBAR</t>
  </si>
  <si>
    <t>NEURÓLISIS DE PLEJO CERVICAL (SUPERFICIAL O PROFUNDO)</t>
  </si>
  <si>
    <t>NEURÓLISIS DE PLEJO TORÁCICO</t>
  </si>
  <si>
    <t>NEURÓLISIS DE PLEJO CELÍACO</t>
  </si>
  <si>
    <t>NEURÓLISIS DE PLEJO HIPOGÁSTRICO</t>
  </si>
  <si>
    <t>NEURÓLISIS DEL GANGLIO SIMPÁTICO PRESACRO [GANGLIO IMPAR DE WALTER]</t>
  </si>
  <si>
    <t>NEURÓLISIS DE NERVIO SIMPÁTICO ÚNICO</t>
  </si>
  <si>
    <t>GANGLIOLISIS</t>
  </si>
  <si>
    <t>Gangliolisis con radiofrecuencia</t>
  </si>
  <si>
    <t>GANGLIOLISIS EN GANGLIO DEL V PAR [GASSER] POR RADIOFRECUENCIA O FENOLIZACIÓN</t>
  </si>
  <si>
    <t>RECONSTRUCCION DE PLEJO, POR NEURORRAFIA</t>
  </si>
  <si>
    <t>Reconstrucción de plejo con neurorrafias</t>
  </si>
  <si>
    <t>EXPLORACIÓN DE PLEJO O TRONCO (CERVICAL, LUMBAR O SACRO)</t>
  </si>
  <si>
    <t>Exploración plejo cervical, lumbar o sacro</t>
  </si>
  <si>
    <t>DESCOMPRESIÓN DE PLEJO O TRONCO (CERVICAL, LUMBAR O SACRO) SOD</t>
  </si>
  <si>
    <t>Descompresión de tronco</t>
  </si>
  <si>
    <t>REAPERTURA DE HERIDA DE AREA TIROIDEA VIA ABIERTA</t>
  </si>
  <si>
    <t>Exploración cuello (cuando no se practica otra intervención específica)</t>
  </si>
  <si>
    <t>DRENAJE DE COLECCIÓN EN ÁREA TIROIDEA POR INCISIÓN</t>
  </si>
  <si>
    <t>Drenaje absceso tiroideo</t>
  </si>
  <si>
    <t>EXTRACCION DE CUERPO EXTRAÑO POR INCISION</t>
  </si>
  <si>
    <t>EXPLORACIÓN DE CUELLO O ÁREA TIROIDEA POR INCISIÓN</t>
  </si>
  <si>
    <t>DRENAJE EN CUELLO (EXCEPTO AREA TIROIDEA) POR INCISION</t>
  </si>
  <si>
    <t>Drenaje absceso laterofaríngeo (vía externa)</t>
  </si>
  <si>
    <t>BIOPSIA DE GLANDULA TIROIDES VIA ABIERTA</t>
  </si>
  <si>
    <t>Abierta de tiroides</t>
  </si>
  <si>
    <t>BIOPSIA DE GLÁNDULA TIROIDES VÍA PERCUTÁNEA</t>
  </si>
  <si>
    <t>Percutánea de tiroides</t>
  </si>
  <si>
    <t>BIOPSIA DE GLÁNDULA PARATIROIDES VÍA ABIERTA</t>
  </si>
  <si>
    <t>Glándula paratiroides</t>
  </si>
  <si>
    <t xml:space="preserve">BIOPSIA DE GLANDULA PARATIROIDES VIA PERCUTANEA  </t>
  </si>
  <si>
    <t>TIROIDECTOMÍA PARCIAL VÍA ABIERTA</t>
  </si>
  <si>
    <t>Tiroidectomía sub total; incluye lobectomía tiroidea total o parcial</t>
  </si>
  <si>
    <t>TIROIDECTOMIA PARCIAL VIA ENDOSCOPICA</t>
  </si>
  <si>
    <t>TIROIDECTOMIA TOTAL VIA ABIERTA</t>
  </si>
  <si>
    <t>Tiroidectomía total</t>
  </si>
  <si>
    <t>TIROIDECTOMIA TOTAL VIA ENDOSCOPICA</t>
  </si>
  <si>
    <t>TIROIDECTOMIA RETROESTERNAL PARCIAL VIA ABIERTA</t>
  </si>
  <si>
    <t>TIROIDECTOMIA RETROESTERNAL PARCIAL VIA ENDOSCOPICA</t>
  </si>
  <si>
    <t>TIROIDECTOMIA RETROESTERNAL TOTAL VIA ABIERTA</t>
  </si>
  <si>
    <t>TIROIDECTOMIA RETROESTERNAL TOTAL VIA ENDOSCOPICA</t>
  </si>
  <si>
    <t>RESECCION DE QUISTE O CONDUCTO TIROGLOSO VIA ABIERTA</t>
  </si>
  <si>
    <t>Resección quiste tirogloso</t>
  </si>
  <si>
    <t>RESECCION DE QUISTE O CONDUCTO TIROGLOSO VIA ENDOSCOPICA</t>
  </si>
  <si>
    <t>RESECCIÓN DE FÍSTULA TIROGLOSA VÍA ABIERTA</t>
  </si>
  <si>
    <t>Resección fístula tiroglosa</t>
  </si>
  <si>
    <t>PARATIROIDECTOMÍA TOTAL VÍA ABIERTA</t>
  </si>
  <si>
    <t>Paratiroidectomía parcial o total</t>
  </si>
  <si>
    <t>PARATIROIDECTOMIA TOTAL VIA ENDOSCOPICA</t>
  </si>
  <si>
    <t>PARATIROIDECTOMIA PARCIAL VIA ABIERTA</t>
  </si>
  <si>
    <t>PARATIROIDECTOMIA PARCIAL VIA ENDOSCOPICA</t>
  </si>
  <si>
    <t>REEXPLORACION DE CUELLO Y MEDIASTINO VIA ABIERTA</t>
  </si>
  <si>
    <t>REEXPLORACION DE CUELLO Y MEDIASTINO VIA ENDOSCOPICA</t>
  </si>
  <si>
    <t>SUTURA DE GLANDULA TIROIDES VIA ABIERTA</t>
  </si>
  <si>
    <t>REIMPLANTE DE TEJIDO PARATIROIDEO VIA ABIERTA</t>
  </si>
  <si>
    <t>REIMPLANTE DE TEJIDO PARATIROIDEO VIA ENDOSCOPICA</t>
  </si>
  <si>
    <t>EXPLORACION DE AREA SUPRARENAL VIA ABIERTA</t>
  </si>
  <si>
    <t>Lumbotomía exploradora</t>
  </si>
  <si>
    <t>BIOPSIA DE GLANDULA SUPRARENAL VIA PERCUTANEA</t>
  </si>
  <si>
    <t>Glándula suprarrenal</t>
  </si>
  <si>
    <t>BIOPSIA DE HIPOFISIS TRANSESFENOIDAL VIA ENDOSCOPICA</t>
  </si>
  <si>
    <t>SUPRARRENALECTOMIA PARCIAL UNILATERAL VIA ABIERTA</t>
  </si>
  <si>
    <t>Adrenalectomía (suprarrenalectomía); incluye parcial o total</t>
  </si>
  <si>
    <t>DRENAJE DE GLANDULA SUPRARRENAL VIA ABIERTA</t>
  </si>
  <si>
    <t>ESCISIÓN TOTAL DE GLÁNDULA PINEAL [PINEALECTOMÍA] SOD</t>
  </si>
  <si>
    <t>Craneotomía para pinealectomía</t>
  </si>
  <si>
    <t>ESCISIÓN PARCIAL DE HIPÓFISIS, VÍA TRANSFRONTAL SOD</t>
  </si>
  <si>
    <t>Craneotomía para extirpación adenomas hipofisiarios</t>
  </si>
  <si>
    <t>ESCISIÓN PARCIAL DE HIPÓFISIS VÍA TRANSESFENOIDAL SOD</t>
  </si>
  <si>
    <t>Craneotomía para extirpación adenomas hipofisiarios (vía transesfenoidal)</t>
  </si>
  <si>
    <t>ESCISIÓN TOTAL DE HIPÓFISIS, VÍA TRANSFRONTAL SOD</t>
  </si>
  <si>
    <t>ESCISIÓN TOTAL DE HIPÓFISIS, VÍA TRANSESFENOIDAL SOD</t>
  </si>
  <si>
    <t>RESECCION TOTAL DEL TIMO VIA ABIERTA</t>
  </si>
  <si>
    <t>Timectomía</t>
  </si>
  <si>
    <t>RESECCION TOTAL DEL TIMO POR TORACOSCOPIA</t>
  </si>
  <si>
    <t>RESECCION DE TUMOR BENIGNO O MALIGNO DE PARPADO, ESPESOR PARCIAL, DOS TERCIOS</t>
  </si>
  <si>
    <t>Resección tumor maligno párpado</t>
  </si>
  <si>
    <t>RESECCION DE TUMOR BENIGNO O MALIGNO DE PARPADO, ESPESOR TOTAL, MAYOR DE DOS TERCIOS</t>
  </si>
  <si>
    <t>Resección tumor benigno párpado</t>
  </si>
  <si>
    <t>TARSORRAFIA</t>
  </si>
  <si>
    <t>Tarsectomía</t>
  </si>
  <si>
    <t>CORRECCION DE PTOSIS PALPEBRAL, POR SUSPENSION FRONTAL CON DESLIZAMIENTO DEL MUSCULO FRONTAL</t>
  </si>
  <si>
    <t>Corrección ptosis palpebral deslizamiento músculo frontal</t>
  </si>
  <si>
    <t>CORRECCION DE PTOSIS PALPEBRAL, POR RESECCION EXTERNA DEL ELEVADOR VIA ANTERIOR</t>
  </si>
  <si>
    <t>Corrección ptosis palpebral (resección externa o interna del músculo elevador)</t>
  </si>
  <si>
    <t>Unicamente para paciente adulto siempre y cuando la ptosis no sea congénita.</t>
  </si>
  <si>
    <t>CANTOTOMÍA</t>
  </si>
  <si>
    <t>Cantotomía</t>
  </si>
  <si>
    <t>CANTORRAFIA</t>
  </si>
  <si>
    <t>Cantorrafia</t>
  </si>
  <si>
    <t>CANTOPLASTIA</t>
  </si>
  <si>
    <t>Cantoplastia</t>
  </si>
  <si>
    <t>BLEFAROPLASTIA SUPERIOR</t>
  </si>
  <si>
    <t>Blefaroplastia</t>
  </si>
  <si>
    <t>CORRECCIÓN DE EPICANTO</t>
  </si>
  <si>
    <t>Corrección epicanto</t>
  </si>
  <si>
    <t>RECONSTRUCCIÓN DE PÁRPADOS CON COLGAJO</t>
  </si>
  <si>
    <t>RECONSTRUCCION DE PARPADOS POR LIBERACION DE COLGAJO</t>
  </si>
  <si>
    <t>SUTURA SUPERFICIAL DE HERIDA ÚNICA DE PÁRPADO</t>
  </si>
  <si>
    <t>Blefarorrafia</t>
  </si>
  <si>
    <t>SUTURA DE PARPADO Y RECONSTRUCCION CON INJERTO O COLGAJO</t>
  </si>
  <si>
    <t>PLASTIA DE CEJAS POR SUSPENSION CON SUTURA</t>
  </si>
  <si>
    <t>Plastia en Z (una a dos), en área especial; incluye: cara, cuello, genitales, planta de pie</t>
  </si>
  <si>
    <t>INTUBACION DE VIA LAGRIMAL VIA EXTERNA</t>
  </si>
  <si>
    <t>Sondeo vías lagrimales (mínimo  3.  sesiones), incluye: estricturotomía</t>
  </si>
  <si>
    <t>DRENAJE DEL SACO LAGRIMAL</t>
  </si>
  <si>
    <t>Remoción cálculos canalículos lagrimales</t>
  </si>
  <si>
    <t>DACRIOCISTORRINOSTOMIA VIA ABIERTA</t>
  </si>
  <si>
    <t>Dacriocistorrinostomía</t>
  </si>
  <si>
    <t>DACRIOCISTORRINOSTOMIA REVISIONAL VIA ENDOSCOPICA</t>
  </si>
  <si>
    <t>ORBITOTOMÍA CON COLGAJO ÓSEO</t>
  </si>
  <si>
    <t>Tratamiento para descompresión y corrección órbitaria.</t>
  </si>
  <si>
    <t>ORBITOTOMÍA CON INSERCIÓN DE IMPLANTE ORBITAL</t>
  </si>
  <si>
    <t>EXTRACCION DE CUERPO EXTRAÑO EN ORBITA</t>
  </si>
  <si>
    <t>Extracción cuerpo extraño de órbita</t>
  </si>
  <si>
    <t>EXENTERACION DE LA ORBITA</t>
  </si>
  <si>
    <t>Exenteración de órbita</t>
  </si>
  <si>
    <t>DRENAJE DE COLECCION ANTERIOR DE ORBITA</t>
  </si>
  <si>
    <t>Drenaje absceso de órbita</t>
  </si>
  <si>
    <t>DRENAJE DE COLECCIÓN DE PABELLÓN AURÍCULAR SOD</t>
  </si>
  <si>
    <t>Drenaje absceso simple o hematoma de oído externo</t>
  </si>
  <si>
    <t>DRENAJE DE COLECCIÓN DE CONDUCTO AUDITIVO EXTERNO SOD</t>
  </si>
  <si>
    <t xml:space="preserve">EXTRACCIÓN DE CUERPO EXTRAÑO DE CONDUCTO AUDITIVO EXTERNO, CON INCISIÓN </t>
  </si>
  <si>
    <t>Extracción cuerpo extraño conducto auditivo externo con incisión</t>
  </si>
  <si>
    <t>EXTRACCION DE CERUMEN O CUERPO EXTRAÑO DEL CONDUCTO AUDITIVO EXTERNO BAJO VISION MICROSCOPICA O ENDOSCOPICA</t>
  </si>
  <si>
    <t>Extracción cuerpo extraño conducto auditivo externo, sin incisión</t>
  </si>
  <si>
    <t>BIOPSIA DE AURÍCULA (PABELLÓN AURÍCULAR)</t>
  </si>
  <si>
    <t>Oído externo</t>
  </si>
  <si>
    <t>BIOPSIA DE CONDUCTO AUDITIVO EXTERNO</t>
  </si>
  <si>
    <t>BIOPSIA DE OÍDO EXTERNO</t>
  </si>
  <si>
    <t>RESECCIÓN DE FÍSTULA O QUISTE PREAURÍCULAR SOD</t>
  </si>
  <si>
    <t>Resección fístula pre auricular</t>
  </si>
  <si>
    <t>RESECCIÓN DE APÉNDICE PREAURÍCULAR SOD</t>
  </si>
  <si>
    <t>Resección apéndice pre auricular</t>
  </si>
  <si>
    <t>RESECCIÓN DE QUISTE DE PABELLÓN AURÍCULAR SOD</t>
  </si>
  <si>
    <t>Resección quiste pabellón auricular</t>
  </si>
  <si>
    <t>TOMA DE INJERTO CONDRAL DE PABELLON AURICULAR</t>
  </si>
  <si>
    <t>Suturas heridas de pabellón auricular; incluye Cartílago</t>
  </si>
  <si>
    <t>AURICULECTOMIA TOTAL</t>
  </si>
  <si>
    <t>Resección tumor maligno conducto auditivo externo; incluye reconstrucción de la cavidad operatoria</t>
  </si>
  <si>
    <t>SUTURA DE LACERACIÓN DE PABELLÓN AURÍCULAR SOD</t>
  </si>
  <si>
    <t>OTOPLASTIA CON REDUCCIÓN DE TAMAÑO</t>
  </si>
  <si>
    <t>Reparación oreja; incluye en pantalla, prominente</t>
  </si>
  <si>
    <t>PLASTIA EN LÓBULO DE OREJA</t>
  </si>
  <si>
    <t>Reconstrucción de la oreja; incluye ausencia de: lóbulo, oreja</t>
  </si>
  <si>
    <t>RECONSTRUCCION DE MEATO AUDITIVO EXTERNO VIA ENDOSCOPICA</t>
  </si>
  <si>
    <t>Corrección agenesia conducto auditivo externo</t>
  </si>
  <si>
    <t>RECONSTRUCCIÓN POR AGENESIA DE LA AURÍCULA; TRANSPOSICIÓN DEL LÓBULO EN MICROTIA (SEGUNDO TIEMPO)</t>
  </si>
  <si>
    <t>RECONSTRUCCION DE PABELLON AURICULAR</t>
  </si>
  <si>
    <t>REIMPLANTE DE AURICULA (PABELLON AURICULAR) SOD</t>
  </si>
  <si>
    <t>Reinserción oreja</t>
  </si>
  <si>
    <t>ESTAPEDECTOMÍA O ESTAPEDOTOMÍA CON COLOCACIÓN DE PRÓTESIS VÍA ENDOSCÓPICA</t>
  </si>
  <si>
    <t>Estapedectomía</t>
  </si>
  <si>
    <t>CIERRE DE PERFORACIÓN DE MEMBRANA TIMPÁNICA [MIRINGOPLASTIA]</t>
  </si>
  <si>
    <t>Miringoplastia</t>
  </si>
  <si>
    <t>TIMPANOPLASTIA CON REVISION DE LA CADENA OSICULAR</t>
  </si>
  <si>
    <t>Miringoplastia con reemplazo de cadena ósea</t>
  </si>
  <si>
    <t>TIMPANOTOMIA CON DRENAJE DE MEMBRANA TIMPANICA</t>
  </si>
  <si>
    <t>Miringocentesis con colocación de válvula o diábolo</t>
  </si>
  <si>
    <t>TIMPANOSTOMÍA CON COLOCACIÓN DE DISPOSITIVO</t>
  </si>
  <si>
    <t>TIMPANOSTOMIA CON COLOCACION DE DISPOSITIVO VIA ENDOSCOPICA</t>
  </si>
  <si>
    <t>DRENAJE DE COLECCIÓN DE MASTOIDES</t>
  </si>
  <si>
    <t>Drenaje absceso de Bezold</t>
  </si>
  <si>
    <t>INYECCION DE SUSTANCIA TERAPEUTICA INTRATIMPANICA</t>
  </si>
  <si>
    <t>MASTOIDECTOMÍA CON EPITIMPANECTOMÍA O TIMPANOTOMÍA POSTERIOR</t>
  </si>
  <si>
    <t>Mastoidectomía radical</t>
  </si>
  <si>
    <t>CONTROL DE EPISTAXIS POR ABLACIÓN VÍA TRANSNASAL</t>
  </si>
  <si>
    <t>Cirugía para tratamiento de epistaxis; incluye ligadura carótida externa, ligadura etmoidales, ligadura maxilar interna</t>
  </si>
  <si>
    <t>CONTROL DE EPISTAXIS POR ABLACION VIA TRANSNASAL ENDOSCOPICA</t>
  </si>
  <si>
    <t>Cirugía endoscópica transnasal</t>
  </si>
  <si>
    <t>CONTROL DE EPISTAXIS, POR TAPONAMIENTO POSTERIOR VÍA TRANSNASAL ENDOSCÓPICA</t>
  </si>
  <si>
    <t>CONTROL DE EPISTAXIS, POR TAPONAMIENTO ANTERIOR Y POSTERIOR</t>
  </si>
  <si>
    <t>Taponamiento nasal posterior</t>
  </si>
  <si>
    <t>CONTROL DE EPISTAXIS POR DERMOPLASTIA VÍA TRANSNASAL</t>
  </si>
  <si>
    <t>Dermoplastia para epistaxis</t>
  </si>
  <si>
    <t>CONTROL DE EPISTAXIS POR DERMOPLASTIA VÍA TRANSNASAL ENDOSCÓPICA</t>
  </si>
  <si>
    <t>EXTRACCION DE CUERPO EXTRAÑO DE NARIZ CON INCISION VIA TRANSNASAL</t>
  </si>
  <si>
    <t>Extracción cuerpo extraño nariz</t>
  </si>
  <si>
    <t>EXTRACCIÓN DE CUERPO EXTRAÑO DE NARIZ VÍA ABIERTA</t>
  </si>
  <si>
    <t>DRENAJE DE LESIÓN (COLECCIÓN) EN PIRÁMIDE NASAL</t>
  </si>
  <si>
    <t>Drenaje absceso o hematoma tabique nasal</t>
  </si>
  <si>
    <t>BIOPSIA NASAL VÍA TRANSNASAL</t>
  </si>
  <si>
    <t>Nariz</t>
  </si>
  <si>
    <t xml:space="preserve">BIOPSIA NASAL VÍA ABIERTA </t>
  </si>
  <si>
    <t>BIOPSIA NASAL VÍA ENDOSCÓPICA</t>
  </si>
  <si>
    <t>SUTURA DE LACERACIÓN DE NARIZ</t>
  </si>
  <si>
    <t>Sutura herida de nariz; incluye cartílago y/o mucosa nasal</t>
  </si>
  <si>
    <t>RECONSTRUCCIÓN NASAL CON INJERTO</t>
  </si>
  <si>
    <t>Reparación nariz; incluye corrección aplanamiento de fosas nasales, en silla de montar, implante de  nariz</t>
  </si>
  <si>
    <t>RECONSTRUCCIÓN PROTÉSICA DE NARIZ CON MINIPLACAS DE FIJACIÓN INTERNA (DISPOSITIVOS DE FIJACIÓN U OSTEOSÍNTESIS)</t>
  </si>
  <si>
    <t>Reinserción y reconstrucción nariz</t>
  </si>
  <si>
    <t>RECONSTRUCCION NASAL REMODELACIONES EN VARIOS TIEMPOS</t>
  </si>
  <si>
    <t>SEPTORRINOPLASTIA PRIMARIA VIA TRANSNASAL</t>
  </si>
  <si>
    <t>Septorrinoplastia (para función respiratoria, no estética)</t>
  </si>
  <si>
    <t>SEPTORRINOPLASTIA PRIMARIA VÍA ABIERTA</t>
  </si>
  <si>
    <t>SEPTORRINOPLASTIA SECUNDARIA VÍA TRANSNASAL</t>
  </si>
  <si>
    <t>SEPTORRINOPLASTIA SECUNDARIA VÍA ABIERTA</t>
  </si>
  <si>
    <t>RINOPLASTIA VÍA TRANSNASAL</t>
  </si>
  <si>
    <t>Rinoplastia (no estética)</t>
  </si>
  <si>
    <t>RINOPLASTIA VÍA ABIERTA</t>
  </si>
  <si>
    <t>RECONSTRUCCIÓN DE VÁLVULA NASAL</t>
  </si>
  <si>
    <t>REDUCCIÓN CERRADA DE FRACTURA NASAL</t>
  </si>
  <si>
    <t>Reducción fractura cerrada huesos propios</t>
  </si>
  <si>
    <t>REDUCCIÓN ABIERTA DE FRACTURA NASAL</t>
  </si>
  <si>
    <t>Reducción fractura abierta huesos propios</t>
  </si>
  <si>
    <t>RESECCION DE TUMOR BENIGNO DE FOSA NASAL VIA TRANSNASAL ENDOSCOPICA</t>
  </si>
  <si>
    <t>Resección tumor benigno de cavum (vía retrofaríngea, transpalatina o transnasal); incluye fibroma nasofaríngeo</t>
  </si>
  <si>
    <t>RESECCION DE TUMOR BENIGNO DE FOSA NASAL VIA ABIERTA</t>
  </si>
  <si>
    <t>Cirugía del escleroma nasal; incluye resección de masas tumorales, permeabilización de luz nasal, tratamiento quirúrgico de las secuelas</t>
  </si>
  <si>
    <t>ESCISIÓN O ABLACIÓN DE LESIÓN INTRANASAL</t>
  </si>
  <si>
    <t>Resección pólipo gigante naso antrocoanal de Killian</t>
  </si>
  <si>
    <t>ABLACIÓN DE LESIÓN INTRANASAL POR INFILTRACIÓN</t>
  </si>
  <si>
    <t>Electrocoagulación de mucosa nasal</t>
  </si>
  <si>
    <t>RESECCIÓN DE LESIÓN BENIGNA DE CAVUM VÍA TRANSNASAL</t>
  </si>
  <si>
    <t>Resección tumor benigno de cavum (vía retrofaríngea, transpalatina o transnasal);
incluye fibroma nasofaríngeo</t>
  </si>
  <si>
    <t>RESECCION DE LESION BENIGNA DE CAVUM VIA TRANSNASAL ENDOSCOPICA</t>
  </si>
  <si>
    <t>RESECCIÓN DE TUMOR MALIGNO DE CAVUM VÍA TRANSPALATINA</t>
  </si>
  <si>
    <t>Resección tumor maligno de cavum (vía retrofaríngea o transpalatina)</t>
  </si>
  <si>
    <t>RESECCION DE TUMOR MALIGNO DE CAVUM VIA TRANSPTERIGOIDEO ENDOSCOPICA</t>
  </si>
  <si>
    <t>TURBINECTOMÍA VÍA TRANSNASAL ENDOSCÓPICA</t>
  </si>
  <si>
    <t>Turbinectomía</t>
  </si>
  <si>
    <t>TURBINOPLASTIA VÍA TRANSNASAL</t>
  </si>
  <si>
    <t>Turbinoplastia</t>
  </si>
  <si>
    <t>TURBINOPLASTIA VIA TRANSNASAL ENDOSCOPICA</t>
  </si>
  <si>
    <t>SEPTOPLASTIA PRIMARIA TRANSNASAL</t>
  </si>
  <si>
    <t>Septoplastia; incluye extirpación, reposición cartílago y hueso del séptum</t>
  </si>
  <si>
    <t>SEPTOPLASTIA REVISIONAL TRANSNASAL</t>
  </si>
  <si>
    <t>Cierre perforación septal; incluye injerto</t>
  </si>
  <si>
    <t>BIOPSIA DE SENO PARANASAL VÍA OROANTRAL</t>
  </si>
  <si>
    <t>Pared de senos paranasales</t>
  </si>
  <si>
    <t>BIOPSIA DE SENO PARANASAL VÍA TRANSNASAL</t>
  </si>
  <si>
    <t>BIOPSIA DE SENO PARANASAL VÍA ENDOSCÓPICA</t>
  </si>
  <si>
    <t>NASOSINUSCOPIA</t>
  </si>
  <si>
    <t>Nasosinusoscopia</t>
  </si>
  <si>
    <t>ANTROSTOMIA MAXILAR POR MEATO INFERIOR VIA TRANSNASAL ENDOSCOPICA</t>
  </si>
  <si>
    <t>ANTROSTOMIA MAXILAR POR MEATO MEDIO VIA TRANSNASAL ENDOSCOPICA</t>
  </si>
  <si>
    <t>ASPIRACIÓN O LAVADO O DRENAJE DE SENO MAXILAR VÍA TRANSNASAL ENDOSCÓPICA</t>
  </si>
  <si>
    <t>Curetaje óseo, maxilar o mandibular</t>
  </si>
  <si>
    <t>ANTROTOMIA MAXILAR RADICAL VÍA TRANSNASAL</t>
  </si>
  <si>
    <t>Antrotomía intranasal</t>
  </si>
  <si>
    <t>ANTROTOMIA MAXILAR RADICAL VIA TRANSNASAL ENDOSCOPICA</t>
  </si>
  <si>
    <t>SINUSOTOMÍA FRONTAL VÍA TRANSNASAL</t>
  </si>
  <si>
    <t>Frontotomía radical</t>
  </si>
  <si>
    <t>SINUSOTOMIA FRONTAL VIA TRANSNASAL ENDOSCOPICA</t>
  </si>
  <si>
    <t>SINUSOTOMÍA FRONTAL VÍA CORONAL CON FRONTOTOMIA RADICAL</t>
  </si>
  <si>
    <t>SINUSOTOMÍA FRONTAL VÍA CORONAL CON CRANEALIZACION DE SENO FRONTAL</t>
  </si>
  <si>
    <t>Operación de Lynch; incluye mucocele frontal</t>
  </si>
  <si>
    <t>RESECCION DE LESIONES BENIGNAS DE SENOS FRONTAL O ETMOIDAL VIA TRANSNASAL ENDOSCOPICA</t>
  </si>
  <si>
    <t>ETMOIDECTOMÍA ANTERIOR Y POSTERIOR REVISIONAL</t>
  </si>
  <si>
    <t>Etmoidectomía intranasal</t>
  </si>
  <si>
    <t>ESFENOIDECTOMÍA REVISIONAL</t>
  </si>
  <si>
    <t>Esfenoidotomía</t>
  </si>
  <si>
    <t>INCISION DE MULTIPLES SENOS PARANASALES VIA TRANSNASAL ENDOSCOPICA</t>
  </si>
  <si>
    <t>ESCISIÓN DE LESIÓN DE SENO MAXILAR VÍA OROANTRAL</t>
  </si>
  <si>
    <t>Operación de Cadwell Luc (sinusotomía maxilar)</t>
  </si>
  <si>
    <t>RESECCIÓN DE LESIÓN BENIGNA EN SENO MAXILAR VÍA TRANSNASAL</t>
  </si>
  <si>
    <t>RESECCION DE LESION BENIGNA EN SENO MAXILAR VIA TRANSNASAL ENDOSCOPICA</t>
  </si>
  <si>
    <t>Maxilectomía superior</t>
  </si>
  <si>
    <t>ETMOIDECTOMIA ANTERIOR TRANSNASAL</t>
  </si>
  <si>
    <t>ETMOIDECTOMIA ANTERIOR VIA TRANSNASAL ENDOSCOPICA</t>
  </si>
  <si>
    <t>ETMOIDECTOMÍA ANTERIOR Y POSTERIOR VÍA TRANSNASAL ENDOSCÓPICA</t>
  </si>
  <si>
    <t>MAXILOETMOIDECTOMÍA VÍA  TRANSNASAL ENDOSCÓPICA</t>
  </si>
  <si>
    <t>Maxilo etmoidectomía</t>
  </si>
  <si>
    <t>ESFENOIDECTOMÍA VÍA TRANSNASAL</t>
  </si>
  <si>
    <t>ESFENOIDECTOMÍA VÍA TRANSNASAL ENDOSCÓPICA</t>
  </si>
  <si>
    <t>CIERRE DE FÍSTULA OROANTRAL</t>
  </si>
  <si>
    <t>Corrección fístula oroantral; incluye fístula gingivonasal</t>
  </si>
  <si>
    <t>EXODONCIA DE DIENTES TEMPORALES</t>
  </si>
  <si>
    <t>Exodoncia diente temporal</t>
  </si>
  <si>
    <t>BIOPSIA ESCISIONAL DE ENCÍA Y RECUBRIMIENTO CON COLGAJO O INJERTO</t>
  </si>
  <si>
    <t>Encía</t>
  </si>
  <si>
    <t>ENUCLEACION DE QUISTE EPIDERMOIDE</t>
  </si>
  <si>
    <t>Enucleación de quiste epidermoide, vía intraoral</t>
  </si>
  <si>
    <t>BIOPSIA CERRADA (PUNCIÓN O ASPIRACIÓN) DE LENGUA</t>
  </si>
  <si>
    <t>Lengua</t>
  </si>
  <si>
    <t>BIOPSIA INCISIONAL DE LENGUA (EN CUÑA)</t>
  </si>
  <si>
    <t>RESECCION DE LENGUA EN CUÑA</t>
  </si>
  <si>
    <t>Glosectomía parcial y/o biopsia</t>
  </si>
  <si>
    <t>GLOSOPEXIA ANTERIOR</t>
  </si>
  <si>
    <t>Glosopexia; incluye plastia frenillo lingual</t>
  </si>
  <si>
    <t>PLASTIA FRENILLO LINGUAL</t>
  </si>
  <si>
    <t>SUTURA DE LACERACIÓN DE LENGUA (GLOSORRAFIA) VÍA ABIERTA</t>
  </si>
  <si>
    <t>Glosorrafia</t>
  </si>
  <si>
    <t>CATETERIZACIÓN Y SIALOMETRÍA</t>
  </si>
  <si>
    <t>Sialometría</t>
  </si>
  <si>
    <t>DRENAJE DE GLANDULA SALIVAL VIA ABIERTA</t>
  </si>
  <si>
    <t>Cateterización y/o drenaje de glándula salival</t>
  </si>
  <si>
    <t>BIOPSIA CERRADA DE GLANDULA O CONDUCTO SALIVAL (PUNCION O ASPIRACION CON AGUJA FINA O TRUCUT)</t>
  </si>
  <si>
    <t>Glándula salival</t>
  </si>
  <si>
    <t>BIOPSIA ABIERTA DE GLÁNDULA SALIVAL MENOR (CON CONDUCTO SALIVAL)</t>
  </si>
  <si>
    <t>BIOPSIA ABIERTA DE GLÁNDULA SALIVAL MAYOR (CON CONDUCTO SALIVAL)</t>
  </si>
  <si>
    <t>MARSUPIALIZACIÓN DE LA RÁNULA</t>
  </si>
  <si>
    <t>Marzupialización de ránula</t>
  </si>
  <si>
    <t>PAROTIDECTOMIA TOTAL</t>
  </si>
  <si>
    <t>Parotidectomía</t>
  </si>
  <si>
    <t>SIALOADENECTOMÍA DE GLÁNDULA SUBLINGUAL</t>
  </si>
  <si>
    <t>Adenectomía sublingual, submaxilar o palatina; incluye mucocele, quiste glándula salival</t>
  </si>
  <si>
    <t>SIALOADENECTOMIA DE GLANDULA SUBMAXILAR (SUBMANDIBULAR)</t>
  </si>
  <si>
    <t>CIERRE O REPARACIÓN DE FÍSTULA SALIVAL CON INJERTO VÍA ENDOSCÓPICA</t>
  </si>
  <si>
    <t>Cierre o reparación de fístula glándula salival con injerto</t>
  </si>
  <si>
    <t>CIERRE O REPARACIÓN DE FÍSTULA SALIVAL SIN INJERTO VÍA ABIERTA</t>
  </si>
  <si>
    <t>Cierre o reparación salival sin injerto</t>
  </si>
  <si>
    <t>CIERRE O REPARACIÓN DE FÍSTULA SALIVAL SIN INJERTO VÍA ENDOSCÓPICA</t>
  </si>
  <si>
    <t>SIALOPLASTIA (REPARACION DEL CONDUCTO) VIA ABIERTA</t>
  </si>
  <si>
    <t>Sialoplastia</t>
  </si>
  <si>
    <t>SIALOPLASTIA (REPARACIÓN DEL CONDUCTO) VÍA ENDOSCÓPICA</t>
  </si>
  <si>
    <t>INCISION Y DRENAJE EN CAVIDAD BUCAL</t>
  </si>
  <si>
    <t>Incisión y drenaje de absceso cavidad bucal, intraoral; incluye hematoma</t>
  </si>
  <si>
    <t>BIOPSIA DE ÚVULA</t>
  </si>
  <si>
    <t>Paladar y úvula</t>
  </si>
  <si>
    <t>BIOPSIA INCISIONAL DE PALADAR</t>
  </si>
  <si>
    <t>BIOPSIA ESCISIONAL DE PALADAR</t>
  </si>
  <si>
    <t>BIOPSIA INCISIONAL DE LABIO</t>
  </si>
  <si>
    <t>Labio</t>
  </si>
  <si>
    <t>BIOPSIA ESCISIONAL DE LABIO</t>
  </si>
  <si>
    <t>BIOPSIA DE PARED DE CAVIDAD BUCAL</t>
  </si>
  <si>
    <t>Pared de cavidad bucal</t>
  </si>
  <si>
    <t>FRENILLECTOMIA LABIAL VIA ABIERTA</t>
  </si>
  <si>
    <t>Resección frenos congénitos labiales</t>
  </si>
  <si>
    <t>RESECCIÓN DE LESIÓN BENIGNA DE LA MUCOSA ORAL, HASTA DE DOS CENTÍMETROS DE DIÁMETRO</t>
  </si>
  <si>
    <t>Resección lesión superficial mucosa oral con biopsia</t>
  </si>
  <si>
    <t>REMOCIÓN DE CUERPO EXTRAÑO EN TEJIDOS BLANDOS DE LA BOCA</t>
  </si>
  <si>
    <t>Remoción cuerpo extraño tejidos blandos boca</t>
  </si>
  <si>
    <t>SUTURA O REPARACION DE LACERACION (HERIDA) EN LABIOS HASTA DE CINCO CENTIMETROS</t>
  </si>
  <si>
    <t>Sutura herida cara; incluye sutura labios</t>
  </si>
  <si>
    <t>ESTOMATORRAFIA (SUTURA DE HERIDA EN MUCOSA ORAL) DE MENOS DE CINCO CENTIMETROS</t>
  </si>
  <si>
    <t>Estomatorrafia</t>
  </si>
  <si>
    <t>ESTOMATORRAFIA (SUTURA DE HERIDA EN MUCOSA ORAL) DE MAS DE CINCO CENTIMETROS</t>
  </si>
  <si>
    <t>CORRECCION SECUNDARIA DE LABIO FISURADO UNILATERAL</t>
  </si>
  <si>
    <t>Corrección secuelas de labio hendido</t>
  </si>
  <si>
    <t>REPARACIÓN DE LABIO FISURADO (QUEILOPLASTIA)</t>
  </si>
  <si>
    <t>Queiloplastia</t>
  </si>
  <si>
    <t>LIPOINJERTO EN CARA</t>
  </si>
  <si>
    <t>Lipoinjerto</t>
  </si>
  <si>
    <t>PALATORRAFIA EN Z [FURLOW]</t>
  </si>
  <si>
    <t>PALATORRAFIA; INCLUYE ESTAFILORRAFIA</t>
  </si>
  <si>
    <t>UVULO-PALATO-FARINGOPLASTIA POR ABLACIÓN</t>
  </si>
  <si>
    <t>Faringoplastia; incluye colgajo faríngeo</t>
  </si>
  <si>
    <t>RESECCION PARCIAL DE UVULA</t>
  </si>
  <si>
    <t>Uvulotomía</t>
  </si>
  <si>
    <t>CORRECCION DE MACROSTOMA</t>
  </si>
  <si>
    <t>Corrección macro o microstoma</t>
  </si>
  <si>
    <t>CORRECCION DE MICROSTOMA</t>
  </si>
  <si>
    <t>DRENAJE EN AMÍGDALAS O ESTRUCTURAS PERIAMÍGDALARES VÍA TRANSORAL</t>
  </si>
  <si>
    <t>Drenaje absceso periamigdalino</t>
  </si>
  <si>
    <t>AMIGDALECTOMÍA VÍA ABIERTA</t>
  </si>
  <si>
    <t>Amigdalectomía</t>
  </si>
  <si>
    <t>ADENOIDECTOMÍA VÍA ABIERTA</t>
  </si>
  <si>
    <t>Adenoidectomía</t>
  </si>
  <si>
    <t>ADENOIDECTOMIA VIA ENDOSCOPICA</t>
  </si>
  <si>
    <t>CONTROL DE HEMORRAGIA POS AMIGDALECTOMÍA</t>
  </si>
  <si>
    <t>Control hemorragia post amigdalectomía</t>
  </si>
  <si>
    <t>BIOPSIA POR ASPIRACIÓN CON AGUJA FINA DE AMÍGDALAS Y ADENOIDES</t>
  </si>
  <si>
    <t>Amígdalas y/o vegetaciones adenoides</t>
  </si>
  <si>
    <t>BIOPSIA DE AMÍGDALAS O VEGETACIONES ADENOIDES</t>
  </si>
  <si>
    <t>BIOPSIA DE ADENOIDES VÍA ENDOSCÓPICA</t>
  </si>
  <si>
    <t>EXPLORACIÓN DE ÁREA FARÍNGEA E HIPOFARÍNGEA VÍA ABIERTA</t>
  </si>
  <si>
    <t>Extracción cuerpo extraño enclavado en faringe (por vía externa)</t>
  </si>
  <si>
    <t>EXTRACCIÓN DE CUERPO EXTRAÑO ENCLAVADO EN FARINGE VÍA ABIERTA</t>
  </si>
  <si>
    <t>EXTRACCIÓN DE CUERPO EXTRAÑO ENCLAVADO EN FARINGE VÍA ENDOSCÓPICA</t>
  </si>
  <si>
    <t>Resección tumor maligno de faringe</t>
  </si>
  <si>
    <t>DRENAJE DE FARINGE VÍA ABIERTA</t>
  </si>
  <si>
    <t>Drenaje absceso faríngeo</t>
  </si>
  <si>
    <t>FARINGOSCOPIA DIAGNÓSTICA</t>
  </si>
  <si>
    <t>Rinofaringoscopia</t>
  </si>
  <si>
    <t>BIOPSIA DE NASOFARINGE</t>
  </si>
  <si>
    <t>Faringe</t>
  </si>
  <si>
    <t>BIOPSIA DE OROFARINGE</t>
  </si>
  <si>
    <t>BIOPSIA DE HIPOFARINGE</t>
  </si>
  <si>
    <t>MIOTOMIA CRICOFARINGEA VIA ABIERTA</t>
  </si>
  <si>
    <t>RESECCIÓN DE LESIÓN O TUMOR BENIGNO DE FARINGE VÍA ABIERTA</t>
  </si>
  <si>
    <t>Resección tumor benigno de faringe</t>
  </si>
  <si>
    <t>RESECCION DE LESION O TUMOR BENIGNO DE FARINGE VIA ENDOSCOPICA</t>
  </si>
  <si>
    <t>RESECCION DE TUMOR MALIGNO DE FARINGE VIA ENDOSCOPICA</t>
  </si>
  <si>
    <t>DIVERTICULECTOMÍA FARÍNGEA VÍA ABIERTA</t>
  </si>
  <si>
    <t>Resección divertículo faringoesofágico</t>
  </si>
  <si>
    <t>FARINGECTOMÍA TOTAL VÍA ABIERTA</t>
  </si>
  <si>
    <t>CORRECCION DE ATRESIA NASOFARINGEA VIA ABIERTA</t>
  </si>
  <si>
    <t>Corrección de estenosis nasofaríngea</t>
  </si>
  <si>
    <t>CORRECCIÓN DE ESTENOSIS NASOFARÍNGEA VÍA ENDOSCÓPICA</t>
  </si>
  <si>
    <t>FISTULECTOMÍA FARÍNGEA</t>
  </si>
  <si>
    <t>Resección fístula faríngea</t>
  </si>
  <si>
    <t>FARINGORRAFIA</t>
  </si>
  <si>
    <t>RESECCION DE FISTULA BRANQUIAL</t>
  </si>
  <si>
    <t>Cierre fístula branquial</t>
  </si>
  <si>
    <t>RESECCION DE QUISTE BRANQUIAL</t>
  </si>
  <si>
    <t>FARINGOPLASTIA LATERAL</t>
  </si>
  <si>
    <t>RESECCIÓN ENDOSCÓPICA DE LESIÓN EN LARINGE</t>
  </si>
  <si>
    <t>Resección lesión laringe; incluye popilomatosis laringea</t>
  </si>
  <si>
    <t>RESECCIÓN O LISIS DE ADHERENCIAS DE LARÍNGE VÍA ANTERIOR [LARINGOFISURA]</t>
  </si>
  <si>
    <t>Sección de adherencia de laringe (sinequiotomía anterior)</t>
  </si>
  <si>
    <t>SUTURA DE LACERACIÓN DE LARÍNGE VÍA ABIERTA</t>
  </si>
  <si>
    <t>Laringorrafia</t>
  </si>
  <si>
    <t>SUTURA DE LACERACIÓN DE LARÍNGE VÍA ENDOSCÓPICA</t>
  </si>
  <si>
    <t>REDUCCIÓN ABIERTA DE FRACTURA LARÍNGEA CON SUTURA O ALAMBRE</t>
  </si>
  <si>
    <t>Reconstrucción plástica de la tráquea</t>
  </si>
  <si>
    <t>EXTRACCIÓN DE CUERPO EXTRAÑO DE LARÍNGE VÍA ABIERTA</t>
  </si>
  <si>
    <t>EXTRACCIÓN DE CUERPO EXTRAÑO EN LARINGE VÍA ENDOSCÓPICA</t>
  </si>
  <si>
    <t>Laringotomía (Laringofisura); incluye para extracción de cuerpo extraño</t>
  </si>
  <si>
    <t>NASOLARINGOSCOPIA</t>
  </si>
  <si>
    <t>Fibronasolaringoscopia</t>
  </si>
  <si>
    <t>MICROENDOSCOPIA LARÍNGEA</t>
  </si>
  <si>
    <t>Microlaringoscopia</t>
  </si>
  <si>
    <t>ESTROBOSCOPIA LARINGEA</t>
  </si>
  <si>
    <t>PACIENTE DEBE TRAER MEMORIA USB, PARA LA GRABACIÓN DEL PROCEDIMIENTO.</t>
  </si>
  <si>
    <t>LARINGOSCOPIA</t>
  </si>
  <si>
    <t>BIOPSIA DE LARÍNGE VÍA ABIERTA</t>
  </si>
  <si>
    <t>Laringe o cuerda vocal</t>
  </si>
  <si>
    <t>BIOPSIA DE LARÍNGE VÍA ENDOSCÓPICA</t>
  </si>
  <si>
    <t>DILATACIÓN DE LARÍNGE</t>
  </si>
  <si>
    <t>Dilatación de la laringe (sesión)</t>
  </si>
  <si>
    <t>EXTRACCIÓN DE DISPOSITIVO LARÍNGEO VÍA ABIERTA</t>
  </si>
  <si>
    <t>Extracción molde laríngeo</t>
  </si>
  <si>
    <t>CRICOTIROTOMIA VIA ABIERTA</t>
  </si>
  <si>
    <t>Traqueostomía</t>
  </si>
  <si>
    <t>CRICOTIROTOMÍA VÍA PERCUTÁNEA</t>
  </si>
  <si>
    <t>TRAQUEOSTOMÍA VÍA ABIERTA</t>
  </si>
  <si>
    <t>TRAQUEOSTOMÍA VÍA PERCUTÁNEA</t>
  </si>
  <si>
    <t>PUNCION (ASPIRACION) TRANSTRAQUEAL VIA PERCUTANEA</t>
  </si>
  <si>
    <t>Dilatación de la tráquea (sesión)</t>
  </si>
  <si>
    <t>PUNCION (ASPIRACION) TRANSTRAQUEAL VIA ENDOSCOPICA</t>
  </si>
  <si>
    <t>EXTRACCION DE CUERPO EXTRAÑO DE TRAQUEA VIA ABIERTA</t>
  </si>
  <si>
    <t>EXTRACCION DE CUERPO EXTRAÑO DE TRAQUEA VIA ENDOSCOPICA</t>
  </si>
  <si>
    <t>Fibrobroncoscopia para extracción de cuerpo extraño</t>
  </si>
  <si>
    <t>IMPLANTE O SUSTITUCION DE DISPOSITIVO EN TRAQUEA VIA ENDOSCOPICA</t>
  </si>
  <si>
    <t>IMPLANTE O SUSTITUCION DE DISPOSITIVO TRAQUEOBRONQUIAL VIA ENDOSCOPICA</t>
  </si>
  <si>
    <t>RETIRO DE DISPOSITIVO EN TRAQUEA VIA ENDOSCOPICA</t>
  </si>
  <si>
    <t>BIOPSIA DE TRÁQUEA VÍA ENDOSCÓPICA</t>
  </si>
  <si>
    <t>Broncoscopia con toma de biopsia</t>
  </si>
  <si>
    <t>RESECCIÓN O ABLACIÓN DE LESIÓN DE TRÁQUEA VÍA ABIERTA</t>
  </si>
  <si>
    <t>Resección lesión tráquea</t>
  </si>
  <si>
    <t>RESECCION O ABLACION DE LESION DE TRAQUEA VIA ENDOSCOPICA</t>
  </si>
  <si>
    <t>RECANALIZACION DE TRAQUEA VIA ENDOSCOPICA</t>
  </si>
  <si>
    <t>Anastomosis laringo tráqueal término terminal</t>
  </si>
  <si>
    <t>SUTURA DE LACERACIÓN DE TRÁQUEA VÍA ABIERTA</t>
  </si>
  <si>
    <t>Traqueorrafia</t>
  </si>
  <si>
    <t>SUTURA DE LACERACIÓN DE TRÁQUEA VÍA ENDOSCÓPICA</t>
  </si>
  <si>
    <t>CIERRE DE FÍSTULA TRÁQUEO CUTANEA</t>
  </si>
  <si>
    <t>Cierre de fístula tráqueal</t>
  </si>
  <si>
    <t>CIERRE DE FÍSTULA TRAUEOESOFÁGICA CON RCONSTRUCCIÓN DE ESÓFAGO</t>
  </si>
  <si>
    <t>CIERRE DE FÍSTULA TRAQUEOESOFÁGICA CON RECONSTRUCCIÓN DE ESÓFAGO VÍA ABIERTA</t>
  </si>
  <si>
    <t>Cierre de fístula traqueoesofágica</t>
  </si>
  <si>
    <t>CIERRE DE FÍSTULA TRAQUEOESOFÁGICA CON RECONSTRUCCIÓN TRAQUEAL VÍA ABIERTA</t>
  </si>
  <si>
    <t>REVISIÓN DE TRAQUEOSTOMÍA VÍA ABIERTA</t>
  </si>
  <si>
    <t>RECONSTRUCCIÓN LARINGOTRAQUEAL TERMINOTERMINAL</t>
  </si>
  <si>
    <t>RECONSTRUCCIÓN TRAQUEAL CON INJERTO</t>
  </si>
  <si>
    <t>DILATACION DE LA TRAQUEA VIA ENDOSCOPICA</t>
  </si>
  <si>
    <t>DILATACIÓN DE LA TRÁQUEA VÍA TRANSLARÍNGEA</t>
  </si>
  <si>
    <t>INYECCION INTRATRAQUEAL DE SUSTANCIA TERAPEUTICA VIA ENDOSCOPICA</t>
  </si>
  <si>
    <t>Inyección intracordal de teflón o similar</t>
  </si>
  <si>
    <t>RESECCIÓN O ABLACIÓN DE LESIÓN O TEJIDO EN BRONQUIO CON BRONCOPLASTIA VÍA ABIERTA</t>
  </si>
  <si>
    <t>Resección tumor de bronquio por toracostomía</t>
  </si>
  <si>
    <t>RESECCION O ABLACION DE LESION O TEJIDO EN BRONQUIO CON BRONCOPLASTIA VIA ENDOSCOPICA</t>
  </si>
  <si>
    <t>Glosectomía total o radical; incluye hemiglosectomía</t>
  </si>
  <si>
    <t xml:space="preserve">RESECCION DE LESION EN BRONQUIO VIA ENDOSCOPICA </t>
  </si>
  <si>
    <t xml:space="preserve">RECANALIZACION DE BRONQUIO VIA ENDOSCOPICA </t>
  </si>
  <si>
    <t>CIERRE DE FÍSTULA BRONCOCUTÁNEA O BRONCOPLEURAL VÍA ABIERTA</t>
  </si>
  <si>
    <t>Cierre de fístula bronquial; incluye fístula broncocutánea, fístula broncopleural</t>
  </si>
  <si>
    <t>CIERRE DE BRONCOSTOMÍA VÍA ABIERTA</t>
  </si>
  <si>
    <t>Cierre de broncostomía</t>
  </si>
  <si>
    <t>BRONCOPLASTIA VÍA ABIERTA</t>
  </si>
  <si>
    <t>Broncoplastia</t>
  </si>
  <si>
    <t>BRONCOPLASTIA VIA ENDOSCOPICA</t>
  </si>
  <si>
    <t>BRONCORRAFIA VÍA ABIERTA</t>
  </si>
  <si>
    <t>Broncorrafia</t>
  </si>
  <si>
    <t>NEUMORRAFIA VÍA ABIERTA</t>
  </si>
  <si>
    <t>Neumorrafia</t>
  </si>
  <si>
    <t>DILATACION DE BRONQUIO VIA ENDOSCOPICA</t>
  </si>
  <si>
    <t>INYECCION DE SUSTANCIA TERAPEUTICA EN BRONQUIO O PULMON VIA ENDOSCOPICA</t>
  </si>
  <si>
    <t xml:space="preserve">RESECCION O ABLACION DE LESION O TEJIDO PULMONAR VIA ENDOSCOPICA </t>
  </si>
  <si>
    <t>LOBECTOMÍA SEGMENTARIA VÍA ABIERTA</t>
  </si>
  <si>
    <t>Lobectomía segmentaria</t>
  </si>
  <si>
    <t>LOBECTOMÍA SEGMENTARIA POR TORACOSCOPIA</t>
  </si>
  <si>
    <t>RESECCIÓN EN CUÑA VÍA ABIERTA</t>
  </si>
  <si>
    <t>Lobectomía parcial (resección en cuña)</t>
  </si>
  <si>
    <t>RESECCIÓN DE METÁSTASIS PULMONARES VÍA ABIERTA</t>
  </si>
  <si>
    <t>RESECCIÓN DE METÁSTASIS PULMONARES POR TORACOSCOPIA</t>
  </si>
  <si>
    <t>LOBECTOMÍA TOTAL PULMONAR VÍA ABIERTA</t>
  </si>
  <si>
    <t>Lobectomía total</t>
  </si>
  <si>
    <t>LOBECTOMÍA TOTAL PULMONAR POR TORACOSCOPIA</t>
  </si>
  <si>
    <t>BILOBECTOMÍA PULMONAR VÍA ABIERTA</t>
  </si>
  <si>
    <t>BILOBECTOMÍA PULMONAR POR TORACOSCOPIA</t>
  </si>
  <si>
    <t>NEUMONECTOMÍA SIMPLE VÍA ABIERTA</t>
  </si>
  <si>
    <t>Neumectomía simple</t>
  </si>
  <si>
    <t>NEUMONECTOMÍA RADICAL VÍA ABIERTA</t>
  </si>
  <si>
    <t>Neumectomía radical</t>
  </si>
  <si>
    <t>NEUMONECTOMÍA RADICAL POR TORACOSCOPIA</t>
  </si>
  <si>
    <t>PLEURONEUMOPERICARDIECTOMÍA EXTRAPLEURAL CON RECONSTRUCCIÓN VÍA ABIERTA</t>
  </si>
  <si>
    <t>BRONCOSCOPIA CON LAVADO BRONQUIAL</t>
  </si>
  <si>
    <t>Broncoscopia con lavado bronquial</t>
  </si>
  <si>
    <t>BRONCOSCOPIA</t>
  </si>
  <si>
    <t>Fibrobroncoscopia diagnóstica</t>
  </si>
  <si>
    <t>BRONCOSCOPIA CON LAVADO BRONCOALVEOLAR</t>
  </si>
  <si>
    <t>BRONCOSCOPIA CON CEPILLADO</t>
  </si>
  <si>
    <t>BIOPSIA DE BRONQUIO VÍA ENDOSCÓPICA</t>
  </si>
  <si>
    <t>BIOPSIA CERRADA DE PULMON VIA PERCUTANEA</t>
  </si>
  <si>
    <t>Pulmón por punción</t>
  </si>
  <si>
    <t>BIOPSIA DE PULMÓN VÍA ENDOSCÓPICA</t>
  </si>
  <si>
    <t>BIOPSIA DE PULMON VIA ABIERTA</t>
  </si>
  <si>
    <t>Pulmón por toracotomía</t>
  </si>
  <si>
    <t>EXTRACCIÓN DE CUERPO EXTRAÑO DE BRONQUIO O PULMÓN VÍA ABIERTA</t>
  </si>
  <si>
    <t>Exploración de bronquio por toracostomía; incluye extracción de cuerpo extraño</t>
  </si>
  <si>
    <t>EXTRACCION DE CUERPO EXTRAÑO DE BRONQUIO O PULMON VIA ENDOSCOPICA</t>
  </si>
  <si>
    <t>Extracción cuerpo extraño en pulmón</t>
  </si>
  <si>
    <t>TORACOTOMÍA EXPLORATORIA</t>
  </si>
  <si>
    <t>Toracostomía simple (con o sin resección de costilla); incluye liberación adherencias</t>
  </si>
  <si>
    <t>TORACOTOMÍA PARA ABORDAJE DE COLUMNA</t>
  </si>
  <si>
    <t>TORACOSTOMÍA VÍA ABIERTA CON RESECCIÓN COSTAL</t>
  </si>
  <si>
    <t>TORACOSTOMÍA CERRADA PARA DRENAJE</t>
  </si>
  <si>
    <t>Toracostomía con drenaje cerrado</t>
  </si>
  <si>
    <t>BIOPSIA DE LESION DE PARED TORACICA VIA PERCUTANEA</t>
  </si>
  <si>
    <t>Diafragma</t>
  </si>
  <si>
    <t>ESCISIÓN O ABLACIÓN DE LESIÓN DE PARED TORÁCICA POR TORACOTOMÍA</t>
  </si>
  <si>
    <t>Costocondrectomía</t>
  </si>
  <si>
    <t>ESCISIÓN O ABLACIÓN RADICAL DE PARED TORÁCICA</t>
  </si>
  <si>
    <t>EXTRACCIÓN DE DISPOSITIVO EN PARED TORÁCICA VÍA ABIERTA</t>
  </si>
  <si>
    <t>EXTRACCIÓN DE DISPOSITIVO EN PARED TORÁCICA POR TORACOSCOPIA</t>
  </si>
  <si>
    <t>RECONSTRUCCION DE LA PARED TORACICA ANTERIOR CON COLGAJO (MUSCULAR O DE EPIPLON)</t>
  </si>
  <si>
    <t>Toracoplastia con resección costal</t>
  </si>
  <si>
    <t>RECONSTRUCCIÓN DE LA PARED TORÁCICA CON DISPOSITIVO</t>
  </si>
  <si>
    <t>TORACOPLASTIA CON CIERRE DE FÍSTULA BRONCOPLEURAL</t>
  </si>
  <si>
    <t>REPARACIÓN DE DEFORMIDAD DE PECTUS</t>
  </si>
  <si>
    <t>EXPLORACIÓN Y DRENAJE DE MEDIASTINO POR MEDIASTINOTOMÍA</t>
  </si>
  <si>
    <t>Mediastinotomía para drenaje de mediastino, extracción cuerpo extraño mediastinal o resección tumor del mediastino</t>
  </si>
  <si>
    <t>EXPLORACIÓN Y DRENAJE DE MEDIASTINO POR TORACOTOMÍA</t>
  </si>
  <si>
    <t>EXPLORACIÓN Y DRENAJE DE MEDIASTINO POR TORACOSCOPIA</t>
  </si>
  <si>
    <t>LAVADO O DESBRIDAMIENTO DE MEDIASTINO</t>
  </si>
  <si>
    <t>BIOPSIA DE ORGANO O TEJIDO DE MEDIASTINO  VIA PERCUTANEA</t>
  </si>
  <si>
    <t>Organo mediastinal (incluye timo)</t>
  </si>
  <si>
    <t>RESECCIÓN DE QUISTE O TUMOR BENIGNO DEL MEDIASTINO POR TORACOTOMÍA</t>
  </si>
  <si>
    <t>RESECCIÓN DE QUISTE O TUMOR BENIGNO DEL MEDIASTINO POR TORACOSCOPIA</t>
  </si>
  <si>
    <t>RESECCIÓN DE TUMOR MALIGNO DEL MEDIASTINO POR TORACOTOMÍA</t>
  </si>
  <si>
    <t>RESECCIÓN DE TUMOR MALIGNO DEL MEDIASTINO POR TORACOSCOPIA</t>
  </si>
  <si>
    <t>TORACOSCOPIA DIAGNÓSTICA</t>
  </si>
  <si>
    <t>Torascopia por toracostomía</t>
  </si>
  <si>
    <t>TORACENTESIS DIAGNOSTICA</t>
  </si>
  <si>
    <t>Punción pleural</t>
  </si>
  <si>
    <t>TORACENTESIS DE DRENAJE O DESCOMPRESIVA</t>
  </si>
  <si>
    <t>PLEURECTOMÍA PARIETAL VÍA ABIERTA</t>
  </si>
  <si>
    <t>Pleurectomía; incluye decorticación pulmonar y/o resección de bulas</t>
  </si>
  <si>
    <t>PLEURECTOMÍA PARIETAL POR TORACOSCOPIA</t>
  </si>
  <si>
    <t>PLEURODESIS QUÍMICA VÍA ABIERTA</t>
  </si>
  <si>
    <t>PLEURODESIS QUÍMICA POR TORACOSCOPIA</t>
  </si>
  <si>
    <t>PLEURODESIS MECÁNICA VÍA ABIERTA</t>
  </si>
  <si>
    <t>PLEURODESIS MECÁNICA POR TORACOSCOPIA</t>
  </si>
  <si>
    <t>DECORTICACIÓN PULMONAR VÍA ABIERTA</t>
  </si>
  <si>
    <t>DECORTICACIÓN PULMONAR POR TORACOSCOPIA</t>
  </si>
  <si>
    <t>BIOPSIA DE PLEURA VIA PERCUTANEA</t>
  </si>
  <si>
    <t>Pleura por punción</t>
  </si>
  <si>
    <t>BIOPSIAS DE PLEURA POR TORACOSCOPIA</t>
  </si>
  <si>
    <t>Pleura por toracotomía</t>
  </si>
  <si>
    <t>RESECCIÓN DE TUMOR DE PLEURA VÍA ABIERTA</t>
  </si>
  <si>
    <t>RESECCIÓN DE TUMOR DE PLEURA POR TORACOSCOPIA</t>
  </si>
  <si>
    <t>COLOCACIÓN DE CATÉTER PLEURAL PERMANENTE</t>
  </si>
  <si>
    <t>BIOPSIA DE DIAFRAGMA VÍA ABIERTA</t>
  </si>
  <si>
    <t>ESCISIÓN TRANSTORÁCICA DE LESIÓN O TEJIDO DE DIAFRAGMA VÍA ABIERTA</t>
  </si>
  <si>
    <t>SUTURA DE LACERACION DIAFRAGMATICA VIA ABDOMINAL POR LAPAROTOMIA</t>
  </si>
  <si>
    <t>SUTURA DE LACERACIÓN DIAFRAGMÁTICA TRANSTORÁCICA VÍA ABIERTA</t>
  </si>
  <si>
    <t>SUTURA DE LACERACIÓN DIAFRAGMÁTICA TRANSTORÁCICA POR TORACOSCOPIA</t>
  </si>
  <si>
    <t>Herniorrafia diafragmática por vía abdominal o torácica</t>
  </si>
  <si>
    <t>PLICATURA DE DIAFRAGMA POR EVENTRACIÓN VÍA ABIERTA</t>
  </si>
  <si>
    <t>PLICATURA DE DIAFRAGMA POR EVENTRACIÓN POR TORACOSCOPIA</t>
  </si>
  <si>
    <t>CONTROL DE HEMORRAGIA DESPUÉS DE INTERVENCIONES INTRATORÁCICAS VÍA ABIERTA</t>
  </si>
  <si>
    <t>CONTROL DE HEMORRAGIA DESPUÉS DE INTERVENCIONES INTRATORÁCICAS POR TORACOSCOPIA</t>
  </si>
  <si>
    <t>CIERRE DE DUCTUS ARTERIOSO PERSISTENTE VÍA ABIERTA</t>
  </si>
  <si>
    <t>Ligadura de conducto arterioso persistente</t>
  </si>
  <si>
    <t>TROMBOLISIS INTRACORONARIA</t>
  </si>
  <si>
    <t>Trombólisis intracoronaria</t>
  </si>
  <si>
    <t>PERICARDIOTOMÍA VÍA ABIERTA</t>
  </si>
  <si>
    <t>Ventana Pericárdica</t>
  </si>
  <si>
    <t>BIOPSIA DE PERICARDIO VÍA ABIERTA</t>
  </si>
  <si>
    <t>Pericardio</t>
  </si>
  <si>
    <t>CARDIORRAFIA SOD</t>
  </si>
  <si>
    <t>Cardiorrafia</t>
  </si>
  <si>
    <t>PERICARDIORRAFIA SOD</t>
  </si>
  <si>
    <t>INSERCIÓN [IMPLANTACIÓN] DE MARCAPASO TEMPORAL (TRANSITORIO) VÍA PERCUTÁNEA (ENDOVASCULAR)</t>
  </si>
  <si>
    <t>Implantación de marcapaso Tránsitorio</t>
  </si>
  <si>
    <t>TROMBOEMBOLECTOMÍA ARTERIAL DE ZONA I Y III DE CUELLO</t>
  </si>
  <si>
    <t>Trombectomía de vasos sanguíneos de cabeza y cuello</t>
  </si>
  <si>
    <t>TROMBOEMBOLECTOMIA ARTERIAL DE ZONA II DE CUELLO</t>
  </si>
  <si>
    <t>TROMBOEMBOLECTOMIA DE VASOS DE CABEZA Y CUELLO</t>
  </si>
  <si>
    <t>Trombectomía vaso periférico (de grueso calibre)</t>
  </si>
  <si>
    <t>TROMBOLECTOMIA DE ARTERIA SUBCLAVIA</t>
  </si>
  <si>
    <t>TROMBOEMBOLECTOMIA ARTERIAL AXILAR</t>
  </si>
  <si>
    <t>TROMBOEMBOLECTOMIA ARTERIAL DE BRAZO O ANTEBRAZO</t>
  </si>
  <si>
    <t>TROMBOLECTOMIA DE VENA SUBCLAVIA</t>
  </si>
  <si>
    <t>TROMBOEMBOLECTOMIA DE VASOS DE MIEMBROS SUPERIORES</t>
  </si>
  <si>
    <t>TROMBOLISIS DE VASOS DE MIEMBROS SUPERIORES</t>
  </si>
  <si>
    <t>Trombolisis periférica</t>
  </si>
  <si>
    <t>TROMBOLISIS EN VASOS TORACICOS</t>
  </si>
  <si>
    <t>TROMBOEMBOLECTOMIA DE ARTERIAS ABDOMINALES VIA ABIERTA</t>
  </si>
  <si>
    <t>Endarterectomía intraabdominal; incluye cierre simple, resección de la íntima con: extracción de trombo o de material arteriosclerótico, parche de injerto venoso</t>
  </si>
  <si>
    <t>TROMBOEMBOLECTOMIA DE ARTERIAS ABDOMINALES</t>
  </si>
  <si>
    <t>Exploración y/o trombectomía de vaso sanguíneo intraabdominal</t>
  </si>
  <si>
    <t>TROMBOEMBOLECTOMIA SUPRAPATELAR DE ARTERIAS EN MIEMBROS INFERIORES</t>
  </si>
  <si>
    <t>TROMBOEMBOLECTOMIA INFRAPATELAR DE ARTERIAS EN MIEMBROS INFERIORES</t>
  </si>
  <si>
    <t>TROMBOEMBOLECTOMIA DE ARTERIAS DE MIEMBROS INFERIORES</t>
  </si>
  <si>
    <t>ENDARTERECTOMIA DE LA CARÓTIDA INTERNA PORCIÓN INTRACRANEAL</t>
  </si>
  <si>
    <t>Apertura de seno cavernoso por fístula o aneurisma</t>
  </si>
  <si>
    <t>ENDARTERECTOMIA DE VASOS INTRACRANEALES</t>
  </si>
  <si>
    <t>Revascularización supratentorial e infratentorial</t>
  </si>
  <si>
    <t>ENDARTERECTOMIA DE ARTERIA CAROTIDA INTERNA O ARTERIA VERTEBRAL PORCION CERVICAL</t>
  </si>
  <si>
    <t>Endarterectomía en la cabeza, cuello o base del encéfalo; incluye extracción del trombo o arterioesclerótico, resección de la íntima</t>
  </si>
  <si>
    <t>ENDARTERECTOMIA DE SUBCLAVIA</t>
  </si>
  <si>
    <t>Endarterectomía de vasos periféricos (de grueso calibre); incluye resección de la íntima tromboendarterectomía con: parche de injerto sintético o venoso</t>
  </si>
  <si>
    <t>ENDARTERECTOMIA AXILAR</t>
  </si>
  <si>
    <t>ENDARTERECTOMIA DE VASOS DE BRAZO O ANTEBRAZO</t>
  </si>
  <si>
    <t>ENDARTERECTOMIA DE VASOS DE MIEMBROS SUPERIORES</t>
  </si>
  <si>
    <t>ENDARTERECTOMIA DE ARTERIAS ABDOMINALES</t>
  </si>
  <si>
    <t>ENDARTERECTOMIA DE ARTERIAS DE MIEMBROS INFERIORES</t>
  </si>
  <si>
    <t>BIOPSIA DE VASO SANGUÍNEO PROFUNDO</t>
  </si>
  <si>
    <t>Arteria o vena profunda</t>
  </si>
  <si>
    <t>RESECCION DE MALFORMACION VASCULAR SUPRATENTORIAL</t>
  </si>
  <si>
    <t>RESECCION DE MALFORMACION ARTERIOVENOSA DE CUERO CABELLUDO CARA O CUELLO</t>
  </si>
  <si>
    <t>Craneoplastia para corrección de defecto por resección del tumor óseo o infección</t>
  </si>
  <si>
    <t>RESECCION ARTERIAL CON ANASTOMOSIS TERMINO TERMINAL EN ZONA II DE CUELLO</t>
  </si>
  <si>
    <t>Anastomosis venosa (vaso de grueso calibre); incluye anastomosis directa, anastomosis término  terminal</t>
  </si>
  <si>
    <t>RESECCION VENOSA CON ANASTOMOSIS TERMINO TERMINAL EN ZONA II DE CUELLO</t>
  </si>
  <si>
    <t>RESECCION CON ANASTOMOSIS DE VASOS DE CABEZA Y CUELLO</t>
  </si>
  <si>
    <t>Aneurismectomía vasos de la cabeza, cuello o base del encéfalo</t>
  </si>
  <si>
    <t>RESECCION CON ANASTOMOSIS PRIMARIA DE SUBCLAVIA</t>
  </si>
  <si>
    <t>Escisión de fístula arteriovenosa periférica</t>
  </si>
  <si>
    <t>RESECCION CON ANASTOMOSIS PRIMARIA AXILAR</t>
  </si>
  <si>
    <t>Reconstrucción de vaso periférico</t>
  </si>
  <si>
    <t>RESECCION CON ANASTOMOSIS TERMINO-TERMINAL EN BRAZO O ANTEBRAZO</t>
  </si>
  <si>
    <t>RESECCION CON ANASTOMOSIS DE VASOS DE MIEMBROS SUPERIORES</t>
  </si>
  <si>
    <t>RESECCION CON ANASTOMOSIS DE AORTA</t>
  </si>
  <si>
    <t>Anastomosis de aorta intraabdominal; incluye anastomosis arterial directa, arterioplastia por injerto en parche sin endarterectomía asociada (estenosis renal)</t>
  </si>
  <si>
    <t>REVASCULARIZACION DE VASOS DE CUELLO VIA ABIERTA</t>
  </si>
  <si>
    <t>RESECCION DE MALFORMACIONES VASCULARES EN VASOS ESPINALES</t>
  </si>
  <si>
    <t>Laminectomía para resección u oclusión de malformación arteriovenosa de la médula, cervical, dorsal o dorso lumbar</t>
  </si>
  <si>
    <t>RESECCION CON ANASTOMOSIS TERMINO-TERMINAL DE ARTERIAS ABDOMINALES</t>
  </si>
  <si>
    <t>RESECCION CON ANASTOMOSIS DE ARTERIAS ABDOMINALES</t>
  </si>
  <si>
    <t>RESECCION CON ANASTOMOSIS TERMINO-TERMINAL DE VENAS ABDOMINALES</t>
  </si>
  <si>
    <t>Anastomosis venosa intraabdominal</t>
  </si>
  <si>
    <t>RESECCION CON ANASTOMOSIS DE VENAS ABDOMINALES</t>
  </si>
  <si>
    <t>ANASTOMOSIS ARTERIAL PRIMARIA SUPRAPATELAR</t>
  </si>
  <si>
    <t>ANASTOMOSIS ARTERIAL PRIMARIA INFRAPATELAR</t>
  </si>
  <si>
    <t>RESECCION CON ANASTOMOSIS DE ARTERIAS DE MIEMBROS INFERIORES</t>
  </si>
  <si>
    <t>ANASTOMOSIS VENOSA TERMINO TERMINAL SUPRAPATELAR</t>
  </si>
  <si>
    <t>ANASTOMOSIS VENOSA TERMINO TERMINAL INFRAPATELAR</t>
  </si>
  <si>
    <t>RESECCION CON ANASTOMOSIS DE VENAS DE MIEMBROS INFERIORES</t>
  </si>
  <si>
    <t>RESECCION CON INJERTO AUTOLOGO O PROTESIS DE VASOS DE LA ZONA I Y III DEL CUELLO</t>
  </si>
  <si>
    <t>RESECCION CON INJERTO AUTOLOGO O PROTESIS DE VASOS DE LA ZONA II DEL CUELLO</t>
  </si>
  <si>
    <t>ESCISION CON SUSTITUCION DE VASOS DE CABEZA Y CUELLO</t>
  </si>
  <si>
    <t>RESECCION DE SUBCLAVIA CON INTERPOSICION DE INJERTO O PROTESIS</t>
  </si>
  <si>
    <t>RESECCION AXILAR CON INTERPOSICION DE INJERTO O PROTESIS</t>
  </si>
  <si>
    <t>RESECCION EN BRAZO O ANTEBRAZO CON INTERPOSICION DE INJERTO O PROTESIS</t>
  </si>
  <si>
    <t>RESECCION CON SUSTITUCION DE VASOS DE MIEMBROS SUPERIORES</t>
  </si>
  <si>
    <t>RESECCION CON SUSTITUCION DE AORTA ABDOMINAL SOD</t>
  </si>
  <si>
    <t>Aneurismectomía de aorta intraabdominal; incluye resección con injerto en parche</t>
  </si>
  <si>
    <t>RESECCION CON SUSTITUCION DE ARTERIAS ABDOMINALES SOD</t>
  </si>
  <si>
    <t>Aneurismectomía intraabdominal (excepto aorta); incluye aneurisma hipogástrico, extirpación  fístula arteriovenosa (pélvica), resección o colocación de injerto en parche, sutura</t>
  </si>
  <si>
    <t>RESECCION CON SUSTITUCION DE VENAS ABDOMINALES SOD</t>
  </si>
  <si>
    <t>RESECCION ARTERIAL SUPRAPATELAR CON INJERTO AUTOLOGO O PROTESIS</t>
  </si>
  <si>
    <t>RESECCION ARTERIAL INFRAPATELAR CON INJERTO AUTOLOGO O PROTESIS</t>
  </si>
  <si>
    <t>RESECCION CON SUSTITUCION DE ARTERIAS DE MIEMBROS INFERIORES</t>
  </si>
  <si>
    <t>Aneurismectomía periférica</t>
  </si>
  <si>
    <t>RESECCIÓN CON SUSTITUCIÓN DE VENAS DE MIEMBROS INFERIORES</t>
  </si>
  <si>
    <t>Venectomía periférica (de grueso calibre)</t>
  </si>
  <si>
    <t>CIERRE, PINZAMIENTO O LIGADURA DE VASOS INTRACRANEALES VÍA ABIERTA</t>
  </si>
  <si>
    <t>PINZAMIENTO DE ANEURISMA INTRACRANEAL SUPRATENTORIAL</t>
  </si>
  <si>
    <t>Embolización para cateterismo de arterias intracraneanas</t>
  </si>
  <si>
    <t>PINZAMIENTO DE ANEURISMA INTRACRANEAL INFRATENTORIAL</t>
  </si>
  <si>
    <t>REVASCULARIZACION CEREBRAL</t>
  </si>
  <si>
    <t>OCLUSION PINZAMIENTO O LIGADURA ARTERIAL EN ZONA I Y III DEL CUELLO</t>
  </si>
  <si>
    <t>Ligadura de vasos del cuello (de grueso calibre)</t>
  </si>
  <si>
    <t>OCLUSION PINZAMIENTO O LIGADURA ARTERIAL EN ZONA II DEL CUELLO</t>
  </si>
  <si>
    <t>OCLUSION PINZAMIENTO O LIGADURA VENOSA EN ZONA I Y III DEL CUELLO</t>
  </si>
  <si>
    <t>OCLUSION PINZAMIENTO O LIGADURA VENOSA EN ZONA II DEL CUELLO</t>
  </si>
  <si>
    <t>OCLUSION PINZAMIENTO O LIGADURA DE VASOS DE CABEZA Y CUELLO</t>
  </si>
  <si>
    <t>OCLUSION PINZAMIENTO O LIGADURA DE SUBCLAVIA</t>
  </si>
  <si>
    <t>OCLUSION PINZAMIENTO O LIGADURA DE VASOS AXILARES</t>
  </si>
  <si>
    <t>Arteriectomía periférica (de grueso calibre)</t>
  </si>
  <si>
    <t>OCLUSION PINZAMIENTO O LIGADURA DE VASOS EN BRAZO O ANTEBRAZO</t>
  </si>
  <si>
    <t>OCLUSION PINZAMIENTO O LIGADURA DE VASOS DE MIEMBROS SUPERIORES</t>
  </si>
  <si>
    <t>CIERRE, PINZAMIENTO O LIGADURA DE VASOS ESPINALES</t>
  </si>
  <si>
    <t>CIERRE PINZAMIENTO O LIGADURA DE VASOS TORACICOS</t>
  </si>
  <si>
    <t>Exploración y/o trombectomía</t>
  </si>
  <si>
    <t>OCLUSION PINZAMIENTO O LIGADURA DE ARTERIAS ABDOMINALES UNA O MAS (SELECTIVAS)</t>
  </si>
  <si>
    <t>Ligadura (obliteración) en el área ilíaca</t>
  </si>
  <si>
    <t>CIERRE PINZAMIENTO O LIGADURA DE ARTERIAS ABDOMINALES</t>
  </si>
  <si>
    <t>OCLUSION PINZAMIENTO O LIGADURA DE VENAS INTRAABDOMINALES UNA O MAS</t>
  </si>
  <si>
    <t>CIERRE PINZAMIENTO O LIGADURA DE VENAS INTRAABDOMINALES</t>
  </si>
  <si>
    <t>OCLUSION PINZAMIENTO O LIGADURA ARTERIAL SUPRAPATELAR</t>
  </si>
  <si>
    <t>OCLUSION PINZAMIENTO O LIGADURA ARTERIAL INFRAPATELAR</t>
  </si>
  <si>
    <t>OCLUSION PINZAMIENTO O LIGADURA DE ARTERIAS DE MIEMBROS INFERIORES</t>
  </si>
  <si>
    <t>OCLUSION PINZAMIENTO O LIGADURA VENOSA PROFUNDA SUPRAPATELAR</t>
  </si>
  <si>
    <t>Fleboextracción y/o ligadura múltiples</t>
  </si>
  <si>
    <t>OCLUSION PINZAMIENTO O LIGADURA VENOSA PROFUNDA INFRAPATELAR</t>
  </si>
  <si>
    <t xml:space="preserve">OCLUSIÓN, PINZAMIENTO O LIGADURAS DE VENAS DE MIEMBROS INFERIORES </t>
  </si>
  <si>
    <t>Ligadura sub aponeurótica sin injerto cutáneo (Linton)</t>
  </si>
  <si>
    <t>LIGADURA DE VENAS PERFORANTES, VIA ABIERTA</t>
  </si>
  <si>
    <t>ESCLEROSIS DE LESION DE VASOS SANGUINEOS</t>
  </si>
  <si>
    <t>EXTRACCION DE CUERPO EXTRAÑO INTRAVASCULAR (ARTERIAL) (VENOSO) VIA ABIERTA</t>
  </si>
  <si>
    <t>Extracción cuerpo extraño intravascular</t>
  </si>
  <si>
    <t>INSERCION DE IMPLANTE O FILTRO EN VENA CAVA (SUPERIOR O INFERIOR) SOD</t>
  </si>
  <si>
    <t>Implantación de dispositivo en vena cava inferior</t>
  </si>
  <si>
    <t>LIGADURA O ESCISION DE VENAS VARICOSAS ABDOMINALES</t>
  </si>
  <si>
    <t>LIGADURA Y ESCISION SUPRAPATELAR DE VENAS VARICOSAS</t>
  </si>
  <si>
    <t>LIGADURA Y ESCISION INFRAPATELAR DE VENAS VARICOSAS</t>
  </si>
  <si>
    <t>LIGADURA Y ESCISION DE SAFENA EXTERNA</t>
  </si>
  <si>
    <t>LIGADURA Y ESCISION DE SAFENA INTERNA</t>
  </si>
  <si>
    <t>LIGADURA Y ESCISION DE VENAS VARICOSAS DE MIEMBROS INFERIORES</t>
  </si>
  <si>
    <t>Ligadura sub aponeurótica con injerto cutáneo</t>
  </si>
  <si>
    <t>COLOCACIÓN CATÉTER ARTERIAL PERIFÉRICO (LÍNEA ARTERIAL)</t>
  </si>
  <si>
    <t>Colocación línea arterial</t>
  </si>
  <si>
    <t>IMPLANTACION DE CATETER VENOSO SUBCLAVIO O FEMORAL</t>
  </si>
  <si>
    <t>Implantación de cáteter subclavio, femoral, yugular o peritoneal por punción</t>
  </si>
  <si>
    <t>INSERCION DE CATETER YUGULAR</t>
  </si>
  <si>
    <t>INSERCION DE CATETER CENTRAL, VIA PERIFERICA</t>
  </si>
  <si>
    <t>INSERCION DE CATETER CENTRAL VIA ABIERTA</t>
  </si>
  <si>
    <t>Colocación cateter de Swan Ganz</t>
  </si>
  <si>
    <t>INSERCION DE CATETER CENTRAL MINIMAMENTE INVASIVA</t>
  </si>
  <si>
    <t>INSERCION DE DISPOSITIVO DE ACCESO VASCULAR IMPLANTABLE</t>
  </si>
  <si>
    <t>INSERCION DE CATETER PERMANENTE</t>
  </si>
  <si>
    <t>CATETERISMO DE VENA UMBILICAL SOD</t>
  </si>
  <si>
    <t>DISECCION VENOSA SOD</t>
  </si>
  <si>
    <t>Disección venosa</t>
  </si>
  <si>
    <t>FLEBOTOMIA TERAPEUTICA SOD</t>
  </si>
  <si>
    <t>Flebotomía</t>
  </si>
  <si>
    <t>DERIVACION YUGULO-CAVA</t>
  </si>
  <si>
    <t xml:space="preserve">Reparación y/o anastomosis de la aorta torácica o de arteria pulmonar; incluye ampliación de la luz de la aorta, anastomosis de la arteria pulmonar derecha con aorta ascendente y pulmonar izquierda (Potts   Smith), subclavia pulmonar (Blalock Taussing), cayado aórtico doble, coartación(congénita o adquirida), escisión o implantación de injerto  (hematoma disecante) </t>
  </si>
  <si>
    <t>DERIVACION O PUENTE AXILO-AXILAR</t>
  </si>
  <si>
    <t>DERIVACION O PUENTE SUBCLAVIO-SUBCLAVIO</t>
  </si>
  <si>
    <t>DERIVACIÓN O PUENTE AORTO-SUBCLAVIO</t>
  </si>
  <si>
    <t>DERIVACION AORTO-FEMORAL</t>
  </si>
  <si>
    <t>Reconstrucción de arteria intraabdominal por medio de injerto; incluye derivaciones aorto femoral y aorto ilíaca con homoinjerto o injerto sintético simple o en Y</t>
  </si>
  <si>
    <t>DERIVACION AORTO-ILIACA</t>
  </si>
  <si>
    <t>DERIVACION O PUENTE ILIO-FEMORAL</t>
  </si>
  <si>
    <t>DERIVACION O PUENTE FEMORO-FEMORAL (CRUZADO)</t>
  </si>
  <si>
    <t>DERIVACION O PUENTE AXILO-FEMORAL UNILATERAL</t>
  </si>
  <si>
    <t>DERIVACION O PUENTE AXILO-FEMORAL BIFEMORAL (CRUZADO)</t>
  </si>
  <si>
    <t>DERIVACION AORTICO-MESENTERICO SUPERIOR</t>
  </si>
  <si>
    <t>DERIVACION ILIO-FEMORAL POR AGUJERO OBTURADOR</t>
  </si>
  <si>
    <t>DERIVACION O PUENTE AORTO-AORTICO</t>
  </si>
  <si>
    <t>FORMACION DE FISTULA AV (PERIFERICA) PARA DIALISIS RENAL</t>
  </si>
  <si>
    <t>Construcción de fístula arteriovenosa con o sin injerto sintético o autólogo</t>
  </si>
  <si>
    <t>FORMACION DE FISTULA AV (PERIFERICA) PARA DIALISIS RENAL CON PROTESIS [DERIVACION AV POR CANULA EXTERNA DE SCRIBNER] [INSERCION DE CANULA VASO A VASO]</t>
  </si>
  <si>
    <t>Implantación de cánula arteriovenosa (Scribner)</t>
  </si>
  <si>
    <t>DERIVACION (INJERTO) AXILAR-BRAQUIAL</t>
  </si>
  <si>
    <t>DERIVACION (INJERTO) O PUENTE FEMORO-PERONEAL</t>
  </si>
  <si>
    <t>DERIVACION (INJERTO) O PUENTE FEMORO-POPLITEO</t>
  </si>
  <si>
    <t>Derivación aorto poplítea</t>
  </si>
  <si>
    <t>DERIVACION (INJERTO) O PUENTE FEMORO-TIBIAL</t>
  </si>
  <si>
    <t>DERIVACION O PUENTES DE VASOS PERIFERICOS</t>
  </si>
  <si>
    <t>SUTURA DE ARTERIAS EN ZONA I Y III DEL CUELLO</t>
  </si>
  <si>
    <t>Angiorrafia de vasos periféricos (de grueso calibre)</t>
  </si>
  <si>
    <t>SUTURA DE ARTERIAS EN ZONA II DEL CUELLO</t>
  </si>
  <si>
    <t>SUTURA DE VENAS ZONA I Y III DE CUELLO</t>
  </si>
  <si>
    <t>Exploración quirúrgica vasos sanguíneos cabeza y cuello</t>
  </si>
  <si>
    <t>SUTURA DE VENAS ZONA II DE CUELLO</t>
  </si>
  <si>
    <t>SUTURA DE VASOS DE CABEZA Y CUELLO</t>
  </si>
  <si>
    <t>SUTURA DE VASOS DE CUERO CABELLUDO</t>
  </si>
  <si>
    <t>Sutura de fascia y/o músculo y/o tendón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</si>
  <si>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</si>
  <si>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</si>
  <si>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</si>
  <si>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</si>
  <si>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</si>
  <si>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RECONSTRUCCION DE VASOS PERIFERICOS EN MANO</t>
  </si>
  <si>
    <t>SUTURA DE VASOS DE MIEMBROS SUPERIORES</t>
  </si>
  <si>
    <t>SUTURA DE ARTERIAS ABDOMINALES SOD</t>
  </si>
  <si>
    <t>SUTURA DE VENAS ABDOMINALES SOD</t>
  </si>
  <si>
    <t>SUTURA SUPRAPATELAR DE ARTERIAS VIA ABIERTA</t>
  </si>
  <si>
    <t>SUTURA INFRAPATELAR DE ARTERIAS VIA ABIERTA</t>
  </si>
  <si>
    <t>SUTURA SUPRAPATELAR DE VENAS VIA ABIERTA</t>
  </si>
  <si>
    <t>SUTURA INFRAPATELAR DE VENAS VIA ABIERTA</t>
  </si>
  <si>
    <t>CONTROL DE HEMORRAGIA DESPUES DE CIRUGIA VASCULAR SOD</t>
  </si>
  <si>
    <t>REVISION DE DERIVACION (FISTULA) ARTERIOVENOSA PARA DIALISIS RENAL SOD</t>
  </si>
  <si>
    <t>EXTRACCION DE DERIVACION ARTERIOVENOSA PARA DIALISIS RENAL SOD</t>
  </si>
  <si>
    <t>ANGIOPLASTIA O ATERECTOMÍA DE VASOS NO CORONARIOS CON IMPLANTE DE DISPOSITIVO O INJERTO</t>
  </si>
  <si>
    <t>Angioplastia periférica</t>
  </si>
  <si>
    <t>MARSUPIALIZACION AL PERICARDIO Y COLOCACION DE PARCHE EN VENAS PULMONARES</t>
  </si>
  <si>
    <t>Angioplastia periférica (Incluye: arteriografía post angioplastia)</t>
  </si>
  <si>
    <t>ANGIOPLASTIA CON BALON DE VASOS DE MIEMBROS SUPERIORES, CON PROTESIS (STENT) O INJERTO (S) PROTESICO (S)</t>
  </si>
  <si>
    <t xml:space="preserve"> Angioplastia periférica</t>
  </si>
  <si>
    <t>ANGIOPLASTIA O ATERECTOMÍA DE VASOS ABDOMINALES CON BALÓN</t>
  </si>
  <si>
    <t>ANGIOPLASTIA O ATERECTOMÍA DE VASOS ABDOMINALES CON BALÓN, CON PRÓTESIS (STENT) O INJERTO (S) PROTÉSICO (S)</t>
  </si>
  <si>
    <t>ANGIOPLASTIA DE MIEMBROS INFERIORES</t>
  </si>
  <si>
    <t>ANGIOPLASTIA O ATERECTOMIA DE VASOS DE MIEMBROS INFERIORES, CON BALON, PROTESIS (STENT) O INJERTO (S) PROTESICO (S)</t>
  </si>
  <si>
    <t>REPARACION DE ANEURISMA POR ENVOLTURA [REFORZAMIENTO DE PARED]</t>
  </si>
  <si>
    <t>REPARACION DE ANEURISMA POR OCLUSION VÍA PERCUTÁNEA (ENDOVASCULAR)</t>
  </si>
  <si>
    <t>Resección de aneurisma ventricular</t>
  </si>
  <si>
    <t>REPARO DE VASOS DE PEQUEÑO CALIBRE VIA ABIERTA</t>
  </si>
  <si>
    <t>CIERRE DE FISTULA ARTERIOVENOSA VIA ABIERTA</t>
  </si>
  <si>
    <t>CIERRE DE FISTULA ARTERIOARTERIAL VIA ABIERTA</t>
  </si>
  <si>
    <t>CIERRE DE FISTULA VENOVENOSA VIA ABIERTA</t>
  </si>
  <si>
    <t>CIERRE DE FISTULA VENOVENOSA MINIMAMENTE INVASIVA</t>
  </si>
  <si>
    <t>OPERACION DE RE-ENTRADA (AORTA) SOD</t>
  </si>
  <si>
    <t>REPARACION DE VASO SANGUINEO CON INJERTO DE PARCHE DE TEJIDO SOD</t>
  </si>
  <si>
    <t>REPARACION DE VASO SANGUINEO CON INJERTO DE PARCHE SINTETICO SOD</t>
  </si>
  <si>
    <t>REPARACION DE VASO SANGUINEO CON INJERTO DE PARCHE NO ESPECIFICADO SOD</t>
  </si>
  <si>
    <t>EXPLORACION DE ARTERIAS EN CUERO CABELLUDO Y CARA</t>
  </si>
  <si>
    <t>EXPLORACION DE ARTERIAS ZONA I Y III DE CUELLO</t>
  </si>
  <si>
    <t>EXPLORACION DE ARTERIAS EN ZONA II DE CUELLO</t>
  </si>
  <si>
    <t>EXPLORACION DE VENAS EN CUERO CABELLUDO Y CARA</t>
  </si>
  <si>
    <t>EXPLORACION DE VENA EN ZONA I Y III DEL CUELLO</t>
  </si>
  <si>
    <t>EXPLORACION DE VENA EN ZONA II DEL CUELLO</t>
  </si>
  <si>
    <t>EXPLORACION DE VASOS DE CABEZA Y CUELLO</t>
  </si>
  <si>
    <t>EXPLORACION DE ARTERIA SUBCLAVIA</t>
  </si>
  <si>
    <t>Exploración vaso periférico (de grueso calibre)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</si>
  <si>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</si>
  <si>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</si>
  <si>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</si>
  <si>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</si>
  <si>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</si>
  <si>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VASOS DE MIEMBROS SUPERIORES</t>
  </si>
  <si>
    <t>EXPLORACION DE AORTA ABDOMINAL SOD</t>
  </si>
  <si>
    <t>EXPLORACION DE VASOS TORACICOS POR ESTERNOTOMIA</t>
  </si>
  <si>
    <t>EXPLORACION DE VASOS TORACICOS POR TORACOTOMIA</t>
  </si>
  <si>
    <t>EXPLORACION DE ARTERIAS ABDOMINALES</t>
  </si>
  <si>
    <t>EXPLORACION DE VENAS ABDOMINALES SOD</t>
  </si>
  <si>
    <t>EXPLORACION ARTERIAL SUPRAPATELAR</t>
  </si>
  <si>
    <t>EXPLORACION ARTERIAL INFRAPATELAR</t>
  </si>
  <si>
    <t>EXPLORACION DE ARTERIAS DE MIEMBROS INFERIORES</t>
  </si>
  <si>
    <t>EXPLORACION VENOSA SUPRAPATELAR</t>
  </si>
  <si>
    <t>EXPLORACION VENOSA INFRAPATELAR</t>
  </si>
  <si>
    <t>EXPLORACION DE VENAS DE MIEMBROS INFERIORES</t>
  </si>
  <si>
    <t>SUSTITUCION O REVISION DE CANULA VASO A VASO SOD</t>
  </si>
  <si>
    <t>HEMODIÁLISIS ESTÁNDAR CON BICARBONATO</t>
  </si>
  <si>
    <t>Atención integral de hemodiálisis por insuficiencia renal aguda o crónica: Sesión</t>
  </si>
  <si>
    <t>MANEJO INTRAHOSPITALARIO - NCLUYE EL PROCEDIMIENTO, LOS MEDICAMENTOS, INSUMOS Y SALA</t>
  </si>
  <si>
    <t>PERFUSIÓN DE CUERPO ENTERO EN ASISTENCIA RESPIRATORIA</t>
  </si>
  <si>
    <t>Servicio de Perfusionista, por intervención</t>
  </si>
  <si>
    <t>PERFUSION LOCAL (REGIONAL) DIRIGIDA CON CATETER</t>
  </si>
  <si>
    <t>PERFUSION LOCAL</t>
  </si>
  <si>
    <t>RETIRO DE CATETER INTRARTERIAL O INTRAVENOSO PERMANENTE</t>
  </si>
  <si>
    <t>Colocación o retiro de cateter peritoneal</t>
  </si>
  <si>
    <t>BIOPSIA DE GANGLIO LINFATICO CENTINELA CON TINCION</t>
  </si>
  <si>
    <t>Ganglio o vaso linfático profundo</t>
  </si>
  <si>
    <t>BIOPSIA DE GANGLIO LINFATICO SUPERFICIAL</t>
  </si>
  <si>
    <t>BIOPSIA DE GANGLIO LINFATICO PROFUNDO</t>
  </si>
  <si>
    <t>ESCISION DE GANGLIO LINFATICO CERVICAL PROFUNDO</t>
  </si>
  <si>
    <t>Vaciamiento linfático cuello</t>
  </si>
  <si>
    <t>ESCISION DE GANGLIO LINFATICO MAMARIO INTERNO</t>
  </si>
  <si>
    <t>Vaciamiento linfático axilar</t>
  </si>
  <si>
    <t>ESCISION DE GANGLIO LINFATICO AXILAR VIA ABIERTA</t>
  </si>
  <si>
    <t>ESCISION DE GANGLIO LINFATICO INGUINAL SOD</t>
  </si>
  <si>
    <t>Vaciamiento linfático inguino ilíaco</t>
  </si>
  <si>
    <t>ESCISIÓN DE HIGROMA QUÍSTICO DE CUELLO SOD</t>
  </si>
  <si>
    <t>Extirpación de higroma quístico de cuello</t>
  </si>
  <si>
    <t>ESCISION DE GANGLIO LINFATICO REGIONAL EXTENDIDA AL AREA DE DRENAJE LINFATICO INCLUSO PIEL Y TEJIDO CELULAR SUBCUTANEO SOD</t>
  </si>
  <si>
    <t>VACIAMIENTO LINFÁTICO RADICAL O RADICAL MODIFICADO DE CUELLO UNILATERAL VÍA ABIERTA</t>
  </si>
  <si>
    <t>VACIAMIENTO LINFÁTICO SELECTIVO [FUNCIONAL] DE CUELLO VÍA ABIERTA</t>
  </si>
  <si>
    <t>VACIAMIENTO RADICAL LINFATICO AXILAR VIA ABIERTA</t>
  </si>
  <si>
    <t>VACIAMIENTO RADICAL LINFÁTICO (LINFADENECTOMÍA) DE MEDIASTINO VÍA ABIERTA</t>
  </si>
  <si>
    <t>VACIAMIENTO RADICAL LINFÁTICO (LINFADENECTOMÍA) DE MEDIASTINO VÍA TORACOSCÓPICA</t>
  </si>
  <si>
    <t>LINFADENECTOMIA RADICAL INGUINOFEMORAL, UNILATERAL VIA ABIERTA</t>
  </si>
  <si>
    <t>LINFADENECTOMIA RADICAL PELVICA VIA ABIERTA</t>
  </si>
  <si>
    <t>Linfadenectomía pélvica</t>
  </si>
  <si>
    <t>LINFADENECTOMÍA RADICAL ABDOMINO INGUINAL VÍA ABIERTA</t>
  </si>
  <si>
    <t>Vaciamiento linfático abdomino inguinal</t>
  </si>
  <si>
    <t>RESECCION RADICAL DE GANGLIOS LINFATICOS RETROPERITONEALES VIA ABIERTA</t>
  </si>
  <si>
    <t>Linfadenectomía retroperitoneal</t>
  </si>
  <si>
    <t>LINFANGIORRAFIA SOD</t>
  </si>
  <si>
    <t>Linfangiorrafia (vaso de grueso calibre)</t>
  </si>
  <si>
    <t>ESPLENECTOMÍA PARCIAL VÍA ABIERTA</t>
  </si>
  <si>
    <t>Esplenectomía</t>
  </si>
  <si>
    <t>EXTRACCION DE CUERPO EXTRAÑO DEL BAZO VIA ABIERTA</t>
  </si>
  <si>
    <t>ESPLENECTOMÍA TOTAL VÍA ABIERTA</t>
  </si>
  <si>
    <t>ESPLENORRAFIA VÍA ABIERTA</t>
  </si>
  <si>
    <t>Esplenorrafia</t>
  </si>
  <si>
    <t>DRENAJE DE COLECCIÓN DE ESÓFAGO POR ESOFAGOTOMÍA VÍA ABIERTA</t>
  </si>
  <si>
    <t>Esófagotomía; incluye drenaje absceso de esófago</t>
  </si>
  <si>
    <t>ESOFAGOSTOMÍA CON MIOTOMÍA CERVICAL VÍA ABIERTA</t>
  </si>
  <si>
    <t>Esófagostomía; incluye cervical, fistulización (externa)</t>
  </si>
  <si>
    <t>BIOPSIA DE ESOFAGO VIA ABIERTA</t>
  </si>
  <si>
    <t>Esófago</t>
  </si>
  <si>
    <t>RESECCION DE LESION O TUMOR DE ESOFAGO CERVICAL VIA ABIERTA</t>
  </si>
  <si>
    <t>Resección tumor de esófago (vía abierta)</t>
  </si>
  <si>
    <t>RESECCIÓN DE LESIÓN O TUMOR DE ESÓFAGO TORÁCICO VÍA ABIERTA</t>
  </si>
  <si>
    <t>POLIPECTOMIA DE ESOFAGO VIA ENDOSCOPICA</t>
  </si>
  <si>
    <t>Esofagoscopia flexible para extracción de cuerpo extraño</t>
  </si>
  <si>
    <t>INYECCION (ESCLEROSIS) DE VARICES ESOFAGICAS VIA ENDOSCOPICA</t>
  </si>
  <si>
    <t>Esofagoscopia para esclerosis de várices (sesión)</t>
  </si>
  <si>
    <t>LIGADURA DE VARICES ESOFAGICAS VIA ENDOSCOPICA</t>
  </si>
  <si>
    <t>Ligadura transtorácica de várices esofágicas</t>
  </si>
  <si>
    <t>ESOFAGECTOMÍA PARCIAL VÍA ABIERTA</t>
  </si>
  <si>
    <t>Esofagectomía; incluye parcial, total</t>
  </si>
  <si>
    <t>ESOFAGECTOMIA TOTAL VIA ABIERTA</t>
  </si>
  <si>
    <t>RECONSTRUCCIÓN O ANASTOMOSIS ESOFÁGICA CON INTERPOSICIÓN DEL ESTÓMAGO VÍA ABIERTA</t>
  </si>
  <si>
    <t>Anastomosis intratorácicas en esófago; incluye intrapleural, retroesternal, esófago colostomía, esófago enterostomía, esófago Esofagotomía, esófago gastrostomía, esófago ileostomía, esófago yeyunostomía, esófago duodenostomía</t>
  </si>
  <si>
    <t>RECONSTRUCCIÓN O ANASTOMOSIS ESOFÁGICA CON INTERPOSICIÓN DEL ESTÓMAGO VÍA TORACOSCÓPICA</t>
  </si>
  <si>
    <t>RECONSTRUCCIÓN O ANASTOMOSIS ESOFÁGICA CON TUBO GÁSTRICO VÍA ABIERTA</t>
  </si>
  <si>
    <t>RECONSTRUCCIÓN O ANASTOMOSIS ESOFÁGICA CON ASCENSO GÁSTRICO RETROESTERNAL VÍA ABIERTA</t>
  </si>
  <si>
    <t>RECONSTRUCCIÓN O ANASTOMOSIS ESOFÁGICA CON ASCENSO GÁSTRICO RETROESTERNAL POR TORACOSCOPIA</t>
  </si>
  <si>
    <t>INSERCIÓN DE TUBO O PRÓTESIS (STENT) PERMANENTE EN ESÓFAGO SOD</t>
  </si>
  <si>
    <t>Esofagoplastia con inserción de tubo de silicón a través de esófago (paliativa)</t>
  </si>
  <si>
    <t>ESOFAGORRAFIA POR TORACOTOMÍA</t>
  </si>
  <si>
    <t>Esófagorrafia por toracotomía</t>
  </si>
  <si>
    <t>REPARACIÓN DE ATRESIA ESOFÁGICA VÍA ABIERTA</t>
  </si>
  <si>
    <t>Corrección atresia esófago</t>
  </si>
  <si>
    <t>DILATACIÓN ESOFÁGICA CON DISPOSITIVO</t>
  </si>
  <si>
    <t>Esofagoscopia para dilatación neumática con balón (sesión)</t>
  </si>
  <si>
    <t>EXTRACCIÓN DE CUERPO EXTRAÑO O LESIÓN LOCALIZADA EN ESÓFAGO CON REPARO PRIMARIO, VÍA CERVICAL</t>
  </si>
  <si>
    <t>Extracción cuerpo extraño de esófago (vía abierta)</t>
  </si>
  <si>
    <t>EXTRACCIÓN DE CUERPO EXTRAÑO O LESIÓN LOCALIZADA EN ESÓFAGO CON REPARO PRIMARIO, VÍA TRANSTORÁCICA</t>
  </si>
  <si>
    <t>EXTRACCION ENDOSCOPICA DE CUERPO EXTRAÑO EN ESOFAGO</t>
  </si>
  <si>
    <t>EXTRACCION DE CUERPO EXTRAÑO MULTIPLE (BEZOARD) POR GASTROTOMIA VIA ABIERTA</t>
  </si>
  <si>
    <t>Gastrostomía; incluye extracción cuerpo extraño</t>
  </si>
  <si>
    <t>GASTROSTOMÍA VÍA ABIERTA</t>
  </si>
  <si>
    <t>GASTROSTOMIA VIA PERCUTANEA (ENDOSCOPICA)</t>
  </si>
  <si>
    <t>Gastrotomía endoscópica</t>
  </si>
  <si>
    <t>GASTROSTOMIA VIA LAPAROSCOPICA</t>
  </si>
  <si>
    <t>ESCISION DE POLIPOS GASTRICOS VIA ENDOSCOPICA</t>
  </si>
  <si>
    <t>Papilotomía endoscópica en estómago o duodeno</t>
  </si>
  <si>
    <t>CONTROL ENDOSCOPICO DE HEMORRAGIA GASTRICA MEDIANTE ESCLEROTERAPIA</t>
  </si>
  <si>
    <t>E G D C para control de hemorragia o fulguración de lesión en mucosa</t>
  </si>
  <si>
    <t>GASTRODUODENOSTOMIA VIA ABIERTA</t>
  </si>
  <si>
    <t>Anastomosis del estómago; incluye gastroduodenostomía, gastroyeyunostomía</t>
  </si>
  <si>
    <t>GASTROYEYUNOSTOMÍA VÍA ABIERTA</t>
  </si>
  <si>
    <t>GASTRECTOMÍA SUBTOTAL RADICAL VÍA ABIERTA</t>
  </si>
  <si>
    <t>Gastrectomía subtotal radical</t>
  </si>
  <si>
    <t>GASTRECTOMÍA PARCIAL CON RECONSTRUCCIÓN CON VAGOTOMÍA VÍA ABIERTA</t>
  </si>
  <si>
    <t>Gastrectomía parcial más vaguectomía</t>
  </si>
  <si>
    <t>GASTRECTOMIA PARCIAL CON RECONSTRUCCION SIN VAGOTOMIA VIA ABIERTA</t>
  </si>
  <si>
    <t>GASTROENTEROANASTOMOSIS DERIVATIVA (DUODENO O YEYUNO) CON EXCLUSIÓN PILÓRICA VÍA ABIERTA</t>
  </si>
  <si>
    <t>GASTRECTOMIA TOTAL VIA ABIERTA</t>
  </si>
  <si>
    <t>Gastrectomía total</t>
  </si>
  <si>
    <t>GASTRECTOMIA TOTAL RADICAL VIA ABIERTA</t>
  </si>
  <si>
    <t>RECONSTRUCCIÓN GASTROINTESTINAL EN Y DE ROUX VÍA ABIERTA</t>
  </si>
  <si>
    <t>ESOFAGOGASTRECTOMIA VIA ABIERTA</t>
  </si>
  <si>
    <t>Esófagogastrectomía</t>
  </si>
  <si>
    <t>ESOFAGOGASTRODUODEOSCOPIA [EGD] CON EXTRACCION DE CUERPO EXTRAÑO</t>
  </si>
  <si>
    <t>E G D C con extracción de cuerpo extraño</t>
  </si>
  <si>
    <t>ESOFAGOGASTRODUODENOSCOPIA [EGD] CON O SIN BIOPSIA</t>
  </si>
  <si>
    <t>Esofagogastroduodenoscopia</t>
  </si>
  <si>
    <t>BIOPSIA DE ESTOMAGO VIA ABIERTA</t>
  </si>
  <si>
    <t>Estómago por laparatomía</t>
  </si>
  <si>
    <t>PILOROPLASTIA VÍA ABIERTA</t>
  </si>
  <si>
    <t>Piloroplatia; incluye pilororectomía anterior, piloromiotomía</t>
  </si>
  <si>
    <t>SUTURA DE ULCERA GASTRICA VIA ABIERTA</t>
  </si>
  <si>
    <t>Herniorrafia umbilical; incluye Recidiva</t>
  </si>
  <si>
    <t>CONTROL DE HEMORRAGIA GASTRICA O DUODENAL CON DISPOSITIVO VIA ENDOSCOPICA</t>
  </si>
  <si>
    <t>Endoscopia de intestino delgado con papilotomía control de hemorragia o fulguración de lesión de mucosa</t>
  </si>
  <si>
    <t>SUTURA DE DESGARRO O HERIDA DE ESTOMAGO [GASTRORRAFIA] VIA ABIERTA</t>
  </si>
  <si>
    <t>Gastrorrafia</t>
  </si>
  <si>
    <t>SUTURA DE DESGARRO O HERIDA DE ESTOMAGO [GASTRORRAFIA] VIA LAPAROSCOPICA</t>
  </si>
  <si>
    <t>CIERRE DE GASTROSTOMIA VIA ABIERTA</t>
  </si>
  <si>
    <t>CIERRE DE OTRA FISTULA GASTRICA VIA ABIERTA</t>
  </si>
  <si>
    <t>Cierre de fístula de gastroyeyunostomía</t>
  </si>
  <si>
    <t>CIRUGIA ANTIRREFLUJO GASTRESOFAGICO CON RECONSTRUCCION DEL ESFINTER ESOFAGICO, VIA INFERIOR TRANSTORACICA</t>
  </si>
  <si>
    <t>Operación anti reflujo</t>
  </si>
  <si>
    <t>CIRUGIA ANTIRREFLUJO GASTRESOFAGICO CON RECONSTRUCCION DEL ESFINTER ESOFAGICO INFERIOR, VIA ABDOMINAL</t>
  </si>
  <si>
    <t>CIRUGIA ANTIRREFLUJO GASTROESOFAGICO MAS RECONSTRUCCION DE ESFINTER POR LAPAROSCOPIA O TORACOSCOPIA</t>
  </si>
  <si>
    <t>MANIPULACION INTRAOPERATORIA DE ESTOMAGO (REDUCCION DE VOLVULO) VIA ABIERTA</t>
  </si>
  <si>
    <t>Reducción vólvulo estómago</t>
  </si>
  <si>
    <t>DERIVACIÓN BILIOPANCREÁTICA VÍA  ABIERTA</t>
  </si>
  <si>
    <t>Derivación bilio digestiva</t>
  </si>
  <si>
    <t>EXTRACCION DE CUERPO EXTRAÑO INTESTINAL POR ENTEROTOMIA VIA ABIERTA</t>
  </si>
  <si>
    <t>Enterotomía; incluye extracción de cuerpo extraño</t>
  </si>
  <si>
    <t>DRENAJE  DE COLECCIÓN DE DIVERTÍCULO VÍA ABIERTA</t>
  </si>
  <si>
    <t>Drenaje absceso de divertículo</t>
  </si>
  <si>
    <t>ENTEROSCOPIA O ENDOSCOPIA DE INTESTINO DELGADO DESPUES DE DUODENO</t>
  </si>
  <si>
    <t>ENTEROSCOPIA O ENDOSCOPIA DE INTESTINO DELGADO DESPUÉS DE DUODENO CON BIOPSIA</t>
  </si>
  <si>
    <t>BIOPSIA DE INTESTINO DELGADO VIA ABIERTA</t>
  </si>
  <si>
    <t>Intestino delgado</t>
  </si>
  <si>
    <t>COLONOSCOPIA TOTAL</t>
  </si>
  <si>
    <t>Colonoscopia total</t>
  </si>
  <si>
    <t>COLONOSCOPIA TOTAL CON O SIN BIOPSIA</t>
  </si>
  <si>
    <t>Colonoscopia para resección de pólipos, control de hemorragia o fulguración de lesión de mucosa</t>
  </si>
  <si>
    <t>SIGMOIDOSCOPIA FLEXIBLE O RIGIDA</t>
  </si>
  <si>
    <t>Sigmoidoscopia para resección de pólipos, control de hemorragia o fulguración de lesión de mucosa</t>
  </si>
  <si>
    <t>BIOPSIA DE INTESTINO GRUESO VIA ABIERTA</t>
  </si>
  <si>
    <t>Colon</t>
  </si>
  <si>
    <t>BIOPSIA DE INTESTINO GRUESO VIA LAPAROSCOPICA</t>
  </si>
  <si>
    <t>RESECCION O ABLACION DE LESION DE DUODENO VIA ENDOSCOPICA</t>
  </si>
  <si>
    <t>Esofagoscopia para dilatación (sesión)</t>
  </si>
  <si>
    <t>OTRA ELIMINACIÓN O ESCISIÓN DE LESIÓN DE DUODENO SOD</t>
  </si>
  <si>
    <t>Resección divertículo duodenal</t>
  </si>
  <si>
    <t>RESECCIÓN LOCAL DE LESIÓN O TEJIDO DE INTESTINO DELGADO SALVO DUODENO VÍA ABIERTA</t>
  </si>
  <si>
    <t>Extirpación lesión local intestino</t>
  </si>
  <si>
    <t>RESECCIÓN INTESTINAL DE DIVERTICULOS VÍA ABIERTA</t>
  </si>
  <si>
    <t>Resección de divertículo de Meckel</t>
  </si>
  <si>
    <t>RESECCION DE LESION O TEJIDO DE INTESTINO GRUESO VIA ABIERTA</t>
  </si>
  <si>
    <t>CONTROL DE HEMORRAGIA DE COLON O RECTO VIA ENDOSCOPICA</t>
  </si>
  <si>
    <t>RESECCION DE LESION DE INTESTINO GRUESO VIA ENDOSCOPICA (1- 3)</t>
  </si>
  <si>
    <t>RESECCIÓN DE LESIÓN DE INTESTINO GRUESO VÍA ENDOSCÓPICA (4 - 10)</t>
  </si>
  <si>
    <t>RESECCIÓN SEGMENTARIA DE INTESTINO DELGADO VÍA ABIERTA</t>
  </si>
  <si>
    <t>Resección intestinal; incluye duodenectomía, enterocolectomía, enterectomía, yeyunectomía</t>
  </si>
  <si>
    <t>COLECTOMIA PARCIAL CON COLOSTOMIA Y CIERRE DE SEGMENTO DISTAL [HARTMAN] VIA ABIERTA</t>
  </si>
  <si>
    <t>Colectomía subtotal; incluye hemicolectomía o ileocolectomía, sigmoidectomía, cecostomía</t>
  </si>
  <si>
    <t>COLECTOMÍA PARCIAL CON COLOSTOMÍA O ILEOSTOMÍA Y FÍSTULA MUCOSA VÍA ABIERTA</t>
  </si>
  <si>
    <t>HEMICOLECTOMÍA DERECHA VÍA ABIERTA</t>
  </si>
  <si>
    <t>RESECCION DE COLON TRANSVERSO VIA ABIERTA</t>
  </si>
  <si>
    <t>HEMICOLECTOMIA IZQUIERDA VIA ABIERTA</t>
  </si>
  <si>
    <t>SIGMOIDECTOMIA VIA ABIERTA</t>
  </si>
  <si>
    <t>COLECTOMÍA TOTAL CON ILEOSTOMÍA Y PROCTECTOMÍA VÍA ABIERTA</t>
  </si>
  <si>
    <t>Protectomía con colostomía</t>
  </si>
  <si>
    <t>COLECTOMIA TOTAL VIA ABIERTA</t>
  </si>
  <si>
    <t>Colectomía total</t>
  </si>
  <si>
    <t>COLECTOMIA TOTAL CON ILEOSTOMIA Y CIERRE DE SEGMENTO DISTAL [HARTMAN] VIA ABIERTA</t>
  </si>
  <si>
    <t>ANASTOMOSIS DE INTESTINO DELGADO A INTESTINO DELGADO VIA ABIERTA</t>
  </si>
  <si>
    <t>Anastomosis intestino delgado</t>
  </si>
  <si>
    <t>ANASTOMOSIS DE INTESTINO DELGADO A INTESTINO GRUESO VIA ABIERTA</t>
  </si>
  <si>
    <t>Anastomosis intestino delgado con grueso</t>
  </si>
  <si>
    <t>ANASTOMOSIS DE INTESTINO GRUESO A INTESTINO GRUESO VIA ABIERTA</t>
  </si>
  <si>
    <t>Anastomosis intestino grueso</t>
  </si>
  <si>
    <t>EXTERIORIZACION DE INTESTINO DELGADO VIA ABIERTA</t>
  </si>
  <si>
    <t>COLOSTOMIA VIA ABIERTA</t>
  </si>
  <si>
    <t>Colostomía e ileostomía; incluye cecostomía, colostomía transversostomía, sigmoídostomía</t>
  </si>
  <si>
    <t>YEYUNOSTOMIA PERCUTANEA (ENDOSCOPICA) SOD</t>
  </si>
  <si>
    <t>Yeyunostomía endoscópica percutánea</t>
  </si>
  <si>
    <t>CIERRE DE ESTOMA DE INTESTINO GRUESO VIA ABIERTA</t>
  </si>
  <si>
    <t>Cierre comunicación intestinal a piel; incluye cierre de: cecostomía, colostomía, duodenostomía, enterostomía, fístula: fecal o yeyunal, ileostomía, sigmoidostomía, yeyunostomía</t>
  </si>
  <si>
    <t>ENTERORRAFIA VÍA ABIERTA</t>
  </si>
  <si>
    <t>Enterorrafia</t>
  </si>
  <si>
    <t>CORRECCION DE ATRESIA DE INTESTINO CON PLASTIA PROXIMAL VIA ABIERTA</t>
  </si>
  <si>
    <t>Corrección atresia intestinal</t>
  </si>
  <si>
    <t>CORRECCION DE MALROTACION INTESTINAL</t>
  </si>
  <si>
    <t>Corrección malrotación intestinal</t>
  </si>
  <si>
    <t>REDUCCION INTESTINAL SIN RESECCION INTESTINAL VIA ABIERTA</t>
  </si>
  <si>
    <t>Reducción vólvulo intestino</t>
  </si>
  <si>
    <t>REDUCCION INTESTINAL CON RESECCION INTESTINAL VIA ABIERTA</t>
  </si>
  <si>
    <t>DESCOMPRESION ENDOSCOPICA DE DILATACION AGUDA DE COLON (OGILVIE)</t>
  </si>
  <si>
    <t>Colonoscopia para descompresión de vólvulus</t>
  </si>
  <si>
    <t>DESPLAZAMIENTO DE CONTENIDO INTESTINAL POR LAPAROTOMIA</t>
  </si>
  <si>
    <t>EXTRACCION ENDOSCOPICA DE CUERPO EXTRAÑO EN INTESTINO DELGADO</t>
  </si>
  <si>
    <t>Endoscopia de intestino delgado con extracción de cuerpo extraño</t>
  </si>
  <si>
    <t>EXTRACCION ENDOSCOPICA DE CUERPO EXTRAÑO EN INTESTINO GRUESO</t>
  </si>
  <si>
    <t>Colonoscopia para extracción de cuerpo extraño</t>
  </si>
  <si>
    <t>APENDICECTOMÍA VÍA ABIERTA</t>
  </si>
  <si>
    <t>Apéndicectomía</t>
  </si>
  <si>
    <t>APENDICECTOMIA VIA LAPAROSCOPICA</t>
  </si>
  <si>
    <t>APENDICOSTOMIA VIA ABIERTA</t>
  </si>
  <si>
    <t>APENDICOSTOMIA VIA LAPAROSCOPICA</t>
  </si>
  <si>
    <t>PROCTOTOMIA. VIA ABDOMINAL O PERINEAL SOD</t>
  </si>
  <si>
    <t>Proctotomía con colostomía; incluye por vía abdominal o perineal.</t>
  </si>
  <si>
    <t>PROCTOSIGMOIDOSCOPIA</t>
  </si>
  <si>
    <t>Rectosigmoidoscopia-equipo flexible</t>
  </si>
  <si>
    <t>BIOPSIA ABIERTA DE RECTO O SIGMOIDE SOD</t>
  </si>
  <si>
    <t>Recto o sigmoide</t>
  </si>
  <si>
    <t>BIOPSIA DE TEJIDO PERIRRECTAL SOD</t>
  </si>
  <si>
    <t>ABLACION DE LESION O TEJIDO RECTAL O ANAL</t>
  </si>
  <si>
    <t>Cauterización rectal; incluye diatermia</t>
  </si>
  <si>
    <t>EXTRACCIÓN DE CUERPO EXTRAÑO EN RECTO, VÍA RECTAL ABIERTA</t>
  </si>
  <si>
    <t>Extracción cuerpo extraño en recto por vía rectal</t>
  </si>
  <si>
    <t>EXTRACCIÓN DE CUERPO EXTRAÑO EN RECTO, VÍA ABDOMINAL</t>
  </si>
  <si>
    <t>Extracción cuerpo extraño en recto por vía abdominal con colostomía</t>
  </si>
  <si>
    <t>PROCTECTOMÍA ABORDAJE PERINEAL (TRANS-ANAL) VÍA ABIERTA</t>
  </si>
  <si>
    <t>PROCTOSIGMOIDECTOMÍA ABORDAJE PERINEAL</t>
  </si>
  <si>
    <t>Proctosigmoidectomía con colostomía; incluye abordaje perineal</t>
  </si>
  <si>
    <t>PROCTECTOMÍA CON DESCENSO ABDOMINO-PERINEAL VÍA ABIERTA</t>
  </si>
  <si>
    <t>Protectomía con descenso abdomino perineal</t>
  </si>
  <si>
    <t>RESECCIÓN ANTERIOR DE RECTO VÍA ABIERTA</t>
  </si>
  <si>
    <t>SUTURA DE LACERACION DE RECTO [PROCTORRAFIA] VIA ABIERTA</t>
  </si>
  <si>
    <t>Proctorrafia</t>
  </si>
  <si>
    <t>FISTULECTOMÍA RECTO-VAGINAL CON COLOSTOMÍA</t>
  </si>
  <si>
    <t>Fistulectomía rectal con colostomía; incluye fístula, recto vaginal, recto vesical, traumática del recto</t>
  </si>
  <si>
    <t>FISTULECTOMÍA RECTO-VESICAL CON COLOSTOMÍA</t>
  </si>
  <si>
    <t>PROCTOPEXIA ABDOMINAL VÍA ABIERTA</t>
  </si>
  <si>
    <t>Proctopexia</t>
  </si>
  <si>
    <t>RECTOPEXIA VENTRAL ANTERIOR VIA ABIERTA</t>
  </si>
  <si>
    <t>DESCENSO RECTAL VIA SAGITAL POSTERIOR</t>
  </si>
  <si>
    <t>Descenso rectal por vía sagital posterior</t>
  </si>
  <si>
    <t>DESCENSO RECTAL VIA ANTERIOR Y POSTERIOR</t>
  </si>
  <si>
    <t>Descenso rectal por vía anterior y posterior</t>
  </si>
  <si>
    <t>CORRECCION DE ATRESIA RECTAL. VIA SAGITAL POSTERIOR +</t>
  </si>
  <si>
    <t>Corrección atresia anal y rectal</t>
  </si>
  <si>
    <t>DRENAJE DE COLECCIÓN RECTAL</t>
  </si>
  <si>
    <t>Drenaje absceso rectal</t>
  </si>
  <si>
    <t>DRENAJE DE COLECCIÓN PERIRRECTAL, RETRORECTAL O PÉLVICA VÍA ABIERTA</t>
  </si>
  <si>
    <t>Drenaje absceso perirrectal</t>
  </si>
  <si>
    <t>PERINEOPLASTIA O COLGAJO MAYOR (PIEL MUSCULO) VIA ABIERTA</t>
  </si>
  <si>
    <t>Corrección desgarro perineall I o II, sin atención del parto</t>
  </si>
  <si>
    <t>INCISIÓN DE ESTENOSIS RECTAL SOD</t>
  </si>
  <si>
    <t>Escisión mucosa rectal; incluye extirpación pólipos papilomas</t>
  </si>
  <si>
    <t>MIOMECTOMÍA ANO-RECTAL SOD</t>
  </si>
  <si>
    <t>Miomectomía anorrectal</t>
  </si>
  <si>
    <t>DILATACION INSTRUMENTAL ENDOSCOPICA DE RECTO SOD</t>
  </si>
  <si>
    <t>Dilatación esfinter ano</t>
  </si>
  <si>
    <t>DRENAJE DE COLECCIÓN ISQUIORRECTAL SOD</t>
  </si>
  <si>
    <t>Drenaje absceso isquiorrectal</t>
  </si>
  <si>
    <t>DRENAJE DE COLECCIÓN PERIANAL VÍA ABIERTA</t>
  </si>
  <si>
    <t>Drenaje absceso perianal</t>
  </si>
  <si>
    <t>ESCISION DE LESION O TEJIDO PERIANAL VIA ABIERTA</t>
  </si>
  <si>
    <t>Resección tumor ano; incluye fulguración</t>
  </si>
  <si>
    <t>BIOPSIA DE TEJIDO PERIANAL SOD</t>
  </si>
  <si>
    <t>Ano</t>
  </si>
  <si>
    <t>BIOPSIA DE ANO SOD</t>
  </si>
  <si>
    <t>LIGADURA DE HEMORROIDES</t>
  </si>
  <si>
    <t>Hemorroidectomía mixta</t>
  </si>
  <si>
    <t>HEMORROIDOPEXIA</t>
  </si>
  <si>
    <t>Hemorroidectomía externa</t>
  </si>
  <si>
    <t>RESECCIÓN DE HEMORROIDES INTERNAS</t>
  </si>
  <si>
    <t>RESECCIÓN DE HEMORROIDES EXTERNAS</t>
  </si>
  <si>
    <t>EVACUACIÓN EN HEMORROIDES TROMBOSADAS</t>
  </si>
  <si>
    <t>Trombectomía por hemorroides</t>
  </si>
  <si>
    <t>ESFINTEROTOMÍA ANAL VÍA ABIERTA</t>
  </si>
  <si>
    <t>Esfinterotomía anal</t>
  </si>
  <si>
    <t>SUTURA DE LACERACIÓN O DESGARRO DE ANO</t>
  </si>
  <si>
    <t>Anorrafia</t>
  </si>
  <si>
    <t>FISTULECTOMÍA ANO-VESTIBULAR</t>
  </si>
  <si>
    <t>FISTULECTOMIA ANO-PERINEAL</t>
  </si>
  <si>
    <t>TRANSPOSICIÓN DEL MÚSCULO RECTO INTERNO PARA INCONTINENCIA ANAL</t>
  </si>
  <si>
    <t>Reparo de incontinencia (Thiersch)</t>
  </si>
  <si>
    <t>RECONSTRUCCIÓN DE ANO, POR ATRESIA ANAL</t>
  </si>
  <si>
    <t>ESFINTEROPLASTIA ANAL</t>
  </si>
  <si>
    <t>Esfinteroplastia anal con colostomía</t>
  </si>
  <si>
    <t>BIOPSIA ABIERTA DE HÍGADO</t>
  </si>
  <si>
    <t>Hígado por laparotomía</t>
  </si>
  <si>
    <t>BIOPSIA CERRADA (PERCUTÁNEA) (AGUJA) DE HÍGADO</t>
  </si>
  <si>
    <t>Hígado por punción</t>
  </si>
  <si>
    <t>BIOPSIA POR LAPAROSCOPIA DE HIGADO</t>
  </si>
  <si>
    <t>Laparoscopia con biopsia</t>
  </si>
  <si>
    <t>RESECCION DEL DOMO DE QUISTE HEPATICO VIA ABIERTA</t>
  </si>
  <si>
    <t>Resección quiste hidatídico</t>
  </si>
  <si>
    <t>RESECCION DEL DOMO DE QUISTE HEPATICO VIA LAPAROSCOPICA</t>
  </si>
  <si>
    <t>DRENAJE DE LESIÓN HEPÁTICA VÍA ABIERTA</t>
  </si>
  <si>
    <t>Drenaje abierto de absceso hepático</t>
  </si>
  <si>
    <t>DRENAJE DE LESION HEPATICA VIA LAPAROSCOPICA</t>
  </si>
  <si>
    <t>RESECCION EN CUÑA DE HIGADO VIA ABIERTA</t>
  </si>
  <si>
    <t>Hepatectomía segmentaria</t>
  </si>
  <si>
    <t>RESECCION EN CUÑA DE HIGADO VIA LAPAROSCOPICA</t>
  </si>
  <si>
    <t>HEPATECTOMÍA DE UN SEGMENTO VÍA ABIERTA</t>
  </si>
  <si>
    <t>HEPATORRAFIA SIMPLE VÍA ABIERTA</t>
  </si>
  <si>
    <t>Hepatorrafia simple</t>
  </si>
  <si>
    <t>HEPATORRAFIA SIMPLE VIA LAPAROSCOPICA</t>
  </si>
  <si>
    <t>HEPATORRAFIA MÚLTIPLE VÍA ABIERTA</t>
  </si>
  <si>
    <t>Hepatorrafia múltiple; incluye debridamiento y hemostasis</t>
  </si>
  <si>
    <t>HEPATORRAFIA MULTIPLE VIA LAPAROSCOPICA</t>
  </si>
  <si>
    <t>COLECISTOSTOMÍA VÍA ABIERTA</t>
  </si>
  <si>
    <t>Colecistostomía; incluye extracción de los cálculos</t>
  </si>
  <si>
    <t>CIERRE DE COLECISTOSTOMÍA VÍA ABIERTA</t>
  </si>
  <si>
    <t>COLANGIOGRAFIA VIA ABIERTA</t>
  </si>
  <si>
    <t>Colangiografía operatoria</t>
  </si>
  <si>
    <t>BIOPSIA DE VESICULA BILIAR O VIAS BILIARES VIA ABIERTA</t>
  </si>
  <si>
    <t>COLECISTECTOMÍA VÍA ABIERTA</t>
  </si>
  <si>
    <t>Colecistectomía</t>
  </si>
  <si>
    <t>COLECISTECTOMIA VIA LAPAROSCOPICA</t>
  </si>
  <si>
    <t>Colecistectomía laparoscópica (paquete)</t>
  </si>
  <si>
    <t>RESECCION DE QUISTE DEL COLEDOCO CON DERIVACION BILIODIGESTIVA VIA ABIERTA</t>
  </si>
  <si>
    <t>Resección tumor vías biliares</t>
  </si>
  <si>
    <t>RESECCION DE QUISTE DEL COLEDOCO CON DERIVACION BILIODIGESTIVA VIA LAPAROSCOPICA</t>
  </si>
  <si>
    <t>RESECCION DE QUISTES DEL COLEDOCO CON DERIVACION BILIODIGESTIVA Y VALVULA ANTIRREFLUJO VIA ABIERTA</t>
  </si>
  <si>
    <t>RESECCION DE QUISTES DEL COLEDOCO CON DERIVACION BILIODIGESTIVA Y VALVULA ANTIRREFLUJO POR LAPAROSCOPIA</t>
  </si>
  <si>
    <t>RESECCION DE LESION BENIGNA O MALIGNA DE VIAS BILIARES VIA ABIERTA</t>
  </si>
  <si>
    <t>RESECCION DE LESION BENIGNA O MALIGNA DE VIAS BILIARES VIA LAPAROSCOPICA</t>
  </si>
  <si>
    <t>ANASTOMOSIS DE VESÍCULA BILIAR A INTESTINO VÍA ABIERTA</t>
  </si>
  <si>
    <t>Anastomosis de vías biliares</t>
  </si>
  <si>
    <t>ANASTOMOSIS DE VESICULA BILIAR A INTESTINO VIA LAPAROSCOPICA</t>
  </si>
  <si>
    <t>COLEDOCODUODENOSTOMÍA VÍA ABIERTA</t>
  </si>
  <si>
    <t>COLEDOCODUODENOSTOMIA VIA LAPAROSCOPICA</t>
  </si>
  <si>
    <t>HEPATICOYEYUNOSTOMIA VIA ABIERTA</t>
  </si>
  <si>
    <t>HEPATICOYEYUNOSTOMIA VIA LAPAROSCOPICA</t>
  </si>
  <si>
    <t>PORTOENTEROSTOMIA VIA ABIERTA</t>
  </si>
  <si>
    <t>PORTOENTEROSTOMIA VIA LAPAROSCOPICA</t>
  </si>
  <si>
    <t>EXPLORACIÓN DE VÍAS BILIARES VÍA ABIERTA</t>
  </si>
  <si>
    <t>Exploración de vías biliares (Tubo en T)</t>
  </si>
  <si>
    <t>EXPLORACION DE VIAS BILIARES VIA LAPAROSCOPICA</t>
  </si>
  <si>
    <t>COLEDOCOSCOPIA INTRAOPERATORIA</t>
  </si>
  <si>
    <t>Colangiografía retrógrada transduodenal</t>
  </si>
  <si>
    <t>RE EXPLORACION DE VIAS BILIARES VIA ABIERTA</t>
  </si>
  <si>
    <t>Reexploración de vías biliares; incluye colangiografía</t>
  </si>
  <si>
    <t>RE EXPLORACION DE VIAS BILIARES VIA LAPAROSCOPICA</t>
  </si>
  <si>
    <t>INSERCION DE DISPOSITIVO COLEDOCOHEPATICO PARA DESCOMPRESION VIA ABIERTA</t>
  </si>
  <si>
    <t>INSERCION DE DISPOSITIVO COLEDOCOHEPATICO PARA DESCOMPRESION VIA LAPAROSCOPICA</t>
  </si>
  <si>
    <t>E R C P para colocación o reinserción, de Stent, en conducto biliar o pancreática</t>
  </si>
  <si>
    <t>ESCISION DE CONDUCTO CISTICO REMANENTE (MUÑON CISTICO) VIA ABIERTA</t>
  </si>
  <si>
    <t>Reconstrucción de vías biliares</t>
  </si>
  <si>
    <t>ESCISION DE CONDUCTO CISTICO REMANENTE (MUÑON CISTICO) VIA LAPAROSCOPICA</t>
  </si>
  <si>
    <t>ESCISION DE LA AMPOLLA DE VATER (AMPULECTOMIA) CON REIMPLANTACION DE COLEDOCO VIA ABIERTA</t>
  </si>
  <si>
    <t>ESCISION DE LA AMPOLLA DE VATER (AMPULECTOMIA) CON REIMPLANTACION DE COLEDOCO VIA LAPAROSCOPICA</t>
  </si>
  <si>
    <t>ESCISION DE LESION EN LAS VIAS BILIARES VIA ENDOSCOPICA</t>
  </si>
  <si>
    <t>E R C P para litotripsia de cálculos biliares cualquier método</t>
  </si>
  <si>
    <t>ESCISION DE LA AMPOLLA DE VATER VIA ENDOSCOPICA</t>
  </si>
  <si>
    <t>E R C P para dilatación con balón de ampolla, de conducto biliar o pancreático</t>
  </si>
  <si>
    <t>SUTURA SIMPLE DE COLEDOCO VIA ABIERTA</t>
  </si>
  <si>
    <t>Esfinteroplastia</t>
  </si>
  <si>
    <t>SUTURA SIMPLE DE COLEDOCO VIA LAPAROSCOPICA</t>
  </si>
  <si>
    <t>COLEDOCOPLASTIA VIA ABIERTA</t>
  </si>
  <si>
    <t>COLEDOCOPLASTIA VIA LAPAROSCOPICA</t>
  </si>
  <si>
    <t>RECONSTRUCCIÓN DE VÍAS BILIARES VÍA ABIERTA</t>
  </si>
  <si>
    <t>RECONSTRUCCION DE VIAS BILIARES VIA LAPAROSCOPICA</t>
  </si>
  <si>
    <t>ESFINTEROPLASTIA VÍA ABIERTA</t>
  </si>
  <si>
    <t>INSERCION DE DISPOSITIVO EN VIA BILIAR VIA ABIERTA</t>
  </si>
  <si>
    <t>REPARACION DE LESION DE VESICULA BILIAR SOD</t>
  </si>
  <si>
    <t>CIERRE DE FISTULA BILIAR VIA ABIERTA</t>
  </si>
  <si>
    <t>CIERRE DE FISTULA BILIAR VIA LAPAROSCOPICA</t>
  </si>
  <si>
    <t>REVISION DE ANASTOMOSIS DE LAS VIAS BILIARES VIA ABIERTA</t>
  </si>
  <si>
    <t>REVISION DE ANASTOMOSIS DE LAS VIAS BILIARES VIA LAPAROSCOPICA</t>
  </si>
  <si>
    <t>EXTRACCION DE DISPOSITIVO DE VIA BILIAR VIA ABIERTA</t>
  </si>
  <si>
    <t>E R C P para extracción de cálculos biliares</t>
  </si>
  <si>
    <t>EXTRACCION DE DISPOSITIVO DE VIA BILIAR VIA LAPAROSCOPICA</t>
  </si>
  <si>
    <t>DRENAJE DE COLECCIÓN DE PÁNCREAS VÍA ABIERTA</t>
  </si>
  <si>
    <t>Drenaje absceso páncreas</t>
  </si>
  <si>
    <t>MARSUPIALIZACIÓN DE QUISTE DEL PÁNCREAS VÍA ABIERTA</t>
  </si>
  <si>
    <t>Marsupialización quiste del páncreas</t>
  </si>
  <si>
    <t>BIOPSIA DE PÁNCREAS VÍA ABIERTA</t>
  </si>
  <si>
    <t>Páncreas</t>
  </si>
  <si>
    <t>BIOPSIA DE PANCREAS VIA PERCUTANEA</t>
  </si>
  <si>
    <t>RESECCION DE LESION O TEJIDO DE PANCREAS VIA ABIERTA</t>
  </si>
  <si>
    <t>Resección lesión de páncreas; incluye   fistulectomía, pancreatolitotomía</t>
  </si>
  <si>
    <t>RESECCION DE LESION O TEJIDO DE PANCREAS VIA ENDOSCOPICA</t>
  </si>
  <si>
    <t>RESECCION DE LESION O TEJIDO DE PANCREAS VIA LAPAROSCOPICA</t>
  </si>
  <si>
    <t>EXTRACCION DE CUERPO EXTRAÑO DE PANCREAS VIA ABIERTA</t>
  </si>
  <si>
    <t>EXTRACCION DE CUERPO EXTRAÑO DE PANCREAS VIA LAPAROSCOPICA</t>
  </si>
  <si>
    <t>PANCREATECTOMÍA DISTAL VÍA ABIERTA</t>
  </si>
  <si>
    <t>Pancreatectomía distal</t>
  </si>
  <si>
    <t>PANCREATECTOMIA SUBTOTAL VIA ABIERTA</t>
  </si>
  <si>
    <t>Pancreatectomía subtotal (operación de Child)</t>
  </si>
  <si>
    <t>PANCREATICODUODENECTOMIA TOTAL VIA ABIERTA</t>
  </si>
  <si>
    <t>Pancreatoduodenectomía</t>
  </si>
  <si>
    <t>SUTURA SIMPLE DE PANCREAS VIA ABIERTA</t>
  </si>
  <si>
    <t>ANASTOMOSIS PANCREATOENTÉRICA VÍA ABIERTA</t>
  </si>
  <si>
    <t>Anastomosis del páncreas; incluye cistoduodenostomía, cistogastrostomía, cistoyeyunostomía</t>
  </si>
  <si>
    <t>PANCREATOYEYUNOSTOMÍA TÉRMINO LATERAL VÍA ABIERTA</t>
  </si>
  <si>
    <t>Pancreatoyeyunostomía lateral (operación de Puestow)</t>
  </si>
  <si>
    <t>HERNIORRAFIA INGUINAL UNILATERAL VÍA ABIERTA</t>
  </si>
  <si>
    <t>Herniorrafia inguinal (excepto recidiva)</t>
  </si>
  <si>
    <t>HERNIORRAFIA INGUINAL UNILATERAL VIA LAPAROSCOPICA</t>
  </si>
  <si>
    <t>HERNIORRAFIA INGUINAL INDIRECTA UNILATERAL POR MICROCIRUGÍA</t>
  </si>
  <si>
    <t>Herniorrafia inguinal por recidiva</t>
  </si>
  <si>
    <t>HERNIORRAFIA INGUINAL ENCARCELADA VÍA ABIERTA</t>
  </si>
  <si>
    <t>HERNIORRAFIA INGUINAL ENCARCELADA VIA LAPAROSCOPICA</t>
  </si>
  <si>
    <t>HERNIORRAFIA INGUINAL REPRODUCIDA VÍA ABIERTA</t>
  </si>
  <si>
    <t>HERNIORRAFIA INGUINAL REPRODUCIDA VIA LAPAROSCOPICA</t>
  </si>
  <si>
    <t>HERNIORRAFIA UNILATERAL INGUINO ESCROTAL VIA ABIERTA</t>
  </si>
  <si>
    <t>HERNIORRAFIA UNILATERAL INGUINO ESCROTAL VIA LAPAROSCOPICA</t>
  </si>
  <si>
    <t>HERNIORRAFIA UMBILICAL VÍA ABIERTA</t>
  </si>
  <si>
    <t>HERNIORRAFIA UMBILICAL VIA LAPAROSCOPICA</t>
  </si>
  <si>
    <t>HERNIORRAFIA UMBILICAL REPRODUCIDA VÍA ABIERTA</t>
  </si>
  <si>
    <t>HERNIORRAFIA UMBILICAL REPRODUCIDA VIA LAPAROSCOPICA</t>
  </si>
  <si>
    <t>HERNIORRAFIA UMBILICAL ENCARCELADA VIA ABIERTA</t>
  </si>
  <si>
    <t>HERNIORRAFIA UMBILICAL ENCARCELADA VIA LAPAROSCOPICA</t>
  </si>
  <si>
    <t>REPARACIÓN DE HERNIA INCISIONAL (EVENTRACIÓN) ENCARCELADA VÍA ABIERTA</t>
  </si>
  <si>
    <t>Eventrorrafia; incluye malla de Marles</t>
  </si>
  <si>
    <t>REPARACION DE HERNIA INCISIONAL (EVENTRACION) ENCARCELADA VIA LAPAROSCOPICA</t>
  </si>
  <si>
    <t>REPARACION DE HERNIA INCISIONAL (EVENTRACION) VIA ABIERTA</t>
  </si>
  <si>
    <t>REPARACION DE HERNIA INCISIONAL (EVENTRACION) VIA LAPAROSCOPICA</t>
  </si>
  <si>
    <t>HERNIORRAFIA EPIGÁSTRICA VÍA ABIERTA</t>
  </si>
  <si>
    <t>Herniorrafia epigástrica (excepto recidiva);incluye herniorrafia de Spiegel</t>
  </si>
  <si>
    <t>HERNIORRAFIA EPIGASTRICA VIA LAPAROSCOPICA</t>
  </si>
  <si>
    <t>HERNIORRAFIA EPIGÁSTRICA ENCARCELADA VÍA ABIERTA</t>
  </si>
  <si>
    <t>HERNIORRAFIA EPIGASTRICA ENCARCELADA VIA LAPAROSCOPICA</t>
  </si>
  <si>
    <t>HERNIORRAFIA LUMBAR VÍA ABIERTA</t>
  </si>
  <si>
    <t>Herniorrafia lumbar</t>
  </si>
  <si>
    <t>HERNIORRAFIA LUMBAR VIA LAPAROSCOPICA</t>
  </si>
  <si>
    <t>HERNIORRAFIA OBTURADORA VÍA ABIERTA</t>
  </si>
  <si>
    <t>Herniorrafia obturadora</t>
  </si>
  <si>
    <t>HERNIORRAFIA OBTURADORA VIA LAPAROSCOPICA</t>
  </si>
  <si>
    <t>HERNIORRAFIA ISQUIÁTICA VÍA ABIERTA</t>
  </si>
  <si>
    <t>Herniorrafia isquiática</t>
  </si>
  <si>
    <t>HERNIORRAFIA PERINEAL VIA ABIERTA</t>
  </si>
  <si>
    <t>Herniorrafia isquiorrectal</t>
  </si>
  <si>
    <t>HERNIORRAFIA PERINEAL VIA LAPAROSCOPICA</t>
  </si>
  <si>
    <t>HERNIORRAFIA PERINEAL ABORDAJE PERINEAL</t>
  </si>
  <si>
    <t>HERNIORRAFIA LUMBAR ENCARCELADA VIA ABIERTA</t>
  </si>
  <si>
    <t>HERNIORRAFIA LUMBAR ENCARCELADA VIA LAPAROSCOPICA</t>
  </si>
  <si>
    <t>HERNIORRAFIA OBTURADORA ENCARCELADA VIA ABIERTA</t>
  </si>
  <si>
    <t>HERNIORRAFIA OBTURADORA ENCARCELADA VIA LAPAROSCOPICA</t>
  </si>
  <si>
    <t>HERNIORRAFIA PERINEAL ENCARCELADA VIA ABIERTA</t>
  </si>
  <si>
    <t>HERNIORRAFIA PERINEAL ENCARCELADA VIA LAPAROSCOPICA</t>
  </si>
  <si>
    <t>HERNIORRAFIA PARAESTOMAL VIA ABIERTA</t>
  </si>
  <si>
    <t>HERNIORRAFIA PARAESTOMAL VIA LAPAROSCOPICA</t>
  </si>
  <si>
    <t>HERNIORRAFIA SEMILUNAR [SPIEGEL] VIA ABIERTA</t>
  </si>
  <si>
    <t>HERNIORRAFIA SEMILUNAR [SPIEGEL] VIA LAPAROSCOPICA</t>
  </si>
  <si>
    <t>HERNIORRAFIA PARAESTOMAL ENCARCELADA VIA ABIERTA</t>
  </si>
  <si>
    <t>HERNIORRAFIA PARAESTOMAL ENCARCELADA VIA LAPAROSCOPICA</t>
  </si>
  <si>
    <t>HERNIORRAFIA SEMILUNAR [SPIEGEL] ENCARCELADA VIA ABIERTA</t>
  </si>
  <si>
    <t>HERNIORRAFIA SEMILUNAR [SPIEGEL] ENCARCELADA VIA LAPAROSCOPICA</t>
  </si>
  <si>
    <t>REPARACIÓN DE HERNIA DIAFRAGMÁTICA VÍA ABIERTA</t>
  </si>
  <si>
    <t>REPARACION DE HERNIA DIAFRAGMATICA VIA LAPAROSCOPICA</t>
  </si>
  <si>
    <t>REPARACION DE HERNIA DIAFRAGMATICA ENCARCELADA VIA ABIERTA</t>
  </si>
  <si>
    <t>REPARACION DE HERNIA DIAFRAGMATICA REPRODUCIDA VIA ABIERTA</t>
  </si>
  <si>
    <t>DRENAJE DE COLECCION EXTRAPERITONEAL VIA ABIERTA</t>
  </si>
  <si>
    <t>Drenaje absceso retroperitoneal</t>
  </si>
  <si>
    <t>DRENAJE DE COLECCION EXTRAPERITONEAL VIA LAPAROSCOPICA</t>
  </si>
  <si>
    <t>DRENAJE DE COLECCIÓN RETROPERITONEAL VÍA ABIERTA</t>
  </si>
  <si>
    <t>DRENAJE DE COLECCION RETROPERITONEAL VIA LAPAROSCOPICA</t>
  </si>
  <si>
    <t>Drenaje peritonitis generalizada</t>
  </si>
  <si>
    <t>DRENAJE DE COLECCIÓN DE LA PARED ABDOMINAL VÍA ABIERTA</t>
  </si>
  <si>
    <t>Drenaje absceso de pared abdominal</t>
  </si>
  <si>
    <t>DRENAJE DE COLECCION DE LA PARED ABDOMINAL VIA LAPAROSCOPICA</t>
  </si>
  <si>
    <t>DRENAJE DE COLECCIÓN INTRAPERITONEAL VÍA ABIERTA</t>
  </si>
  <si>
    <t>Drenaje absceso intraperitoneal; incluye epiplóico (omental), de fosa ilíaca, periesplénico, perigástrico</t>
  </si>
  <si>
    <t>DRENAJE DE COLECCION INTRAPERITONEAL VIA LAPAROSCOPICA</t>
  </si>
  <si>
    <t>Drenaje absceso subfrénico o subdiafragmático (cualquier vía)</t>
  </si>
  <si>
    <t>LIBERACION DE PLASTRON EN ABDOMEN VIA ABIERTA</t>
  </si>
  <si>
    <t>LIBERACION DE PLASTRON EN ABDOMEN VIA LAPAROSCOPICA</t>
  </si>
  <si>
    <t>LAPAROTOMIA DE PRECISION (ESTADIFICACION)</t>
  </si>
  <si>
    <t>Laparotomía exploradora</t>
  </si>
  <si>
    <t>LAPAROTOMÍA EXPLORATORIA</t>
  </si>
  <si>
    <t>EXPLORACION DE ESPACIO RETROPERITONEAL</t>
  </si>
  <si>
    <t>RESECCION DE TUMOR RETROPERITONEAL VIA ABIERTA</t>
  </si>
  <si>
    <t>Resección tumor retroperitoneal</t>
  </si>
  <si>
    <t>RESECCION DE TUMOR RETROPERITONEAL VIA LAPAROSCOPICA</t>
  </si>
  <si>
    <t>RESECCION DE TUMOR RETROPERITONEAL CON DISECCION DE ESTRUCTURAS VASCULARES U ORGANOS RETROPERITONEALES VIA ABIERTA</t>
  </si>
  <si>
    <t>RESECCION DE TUMOR RETROPERITONEAL CON DISECCION DE ESTRUCTURAS VASCULARES U ORGANOS RETROPERITONEALES VIA LAPAROSCOPICA</t>
  </si>
  <si>
    <t>RESECCIÓN DE LESIÓN BENIGNA O MALIGNA EN EPIPLON O EN MESENTERIO VÍA ABIERTA</t>
  </si>
  <si>
    <t>Resección lesión del epiplón o mesenterio; incluye benigna, maligna</t>
  </si>
  <si>
    <t>RESECCION DE LESION BENIGNA O MALIGNA EN EPIPLON O EN MESENTERIO VIA LAPAROSCOPICA</t>
  </si>
  <si>
    <t>LAVADO PERITONEAL TERAPÉUTICO VÍA ABIERTA</t>
  </si>
  <si>
    <t>Lavado peritoneal postquirúrgico</t>
  </si>
  <si>
    <t>LAVADO PERITONEAL TERAPEUTICO VIA LAPAROSCOPICA</t>
  </si>
  <si>
    <t>LAVADO PERITONEAL DIAGNOSTICO VIA ABIERTA</t>
  </si>
  <si>
    <t>LAVADO PERITONEAL DIAGNOSTICO VIA LAPAROSCOPICA</t>
  </si>
  <si>
    <t>MARSUPIALIZACION ABDOMINAL POR PANCREATITIS</t>
  </si>
  <si>
    <t>CITORREDUCCION VIA ABIERTA</t>
  </si>
  <si>
    <t>Extirpación tumor benigno pared abdominal</t>
  </si>
  <si>
    <t>CITORREDUCCION VIA LAPAROSCOPICA</t>
  </si>
  <si>
    <t>EXPLORACION INGUINAL VIA ABIERTA</t>
  </si>
  <si>
    <t>EXPLORACION INGUINAL VIA LAPAROSCOPICA</t>
  </si>
  <si>
    <t>Laparoscopia exploradora</t>
  </si>
  <si>
    <t>LAPAROSCOPIA EXPLORATORIA</t>
  </si>
  <si>
    <t>LAPAROSCOPIA DE PRECISION (ESTADIFICACION)</t>
  </si>
  <si>
    <t>BIOPSIA DE PARED ABDOMINAL VIA ABIERTA</t>
  </si>
  <si>
    <t>Piel y tejido celular subcutáneo, en otros sitios no clasificados</t>
  </si>
  <si>
    <t>BIOPSIA DE PARED ABDOMINAL VIA LAPAROSCOPICA</t>
  </si>
  <si>
    <t>BIOPSIA DE PERITONEO VIA ABIERTA</t>
  </si>
  <si>
    <t>Mesenterio</t>
  </si>
  <si>
    <t>BIOPSIA DE PERITONEO VIA PERCUTANEA</t>
  </si>
  <si>
    <t>BIOPSIA DE PERITONEO VIA LAPAROSCOPICA</t>
  </si>
  <si>
    <t>BIOPSIA DE MASA INTRAABDOMINAL VIA ABIERTA</t>
  </si>
  <si>
    <t>BIOPSIA DE MASA INTRAABDOMINAL VIA PERCUTANEA</t>
  </si>
  <si>
    <t>BIOPSIA DE MASA INTRAABDOMINAL VIA LAPAROSCOPICA</t>
  </si>
  <si>
    <t>PARACENTESIS ABDOMINAL TERAPEUTICA VIA LAPAROSCOPICA</t>
  </si>
  <si>
    <t>Paracentesis abdominal</t>
  </si>
  <si>
    <t>RESECCIÓN DE TUMOR BENIGNO EN LA PARED ABDOMINAL VÍA ABIERTA</t>
  </si>
  <si>
    <t>RESECCION DE TUMOR BENIGNO EN LA PARED ABDOMINAL VIA LAPAROSCOPICA</t>
  </si>
  <si>
    <t>RESECCION DE TUMOR MALIGNO EN LA PARED ABDOMINAL VIA ABIERTA</t>
  </si>
  <si>
    <t>RESECCION DE TUMOR MALIGNO EN LA PARED ABDOMINAL VIA LAPAROSCOPICA</t>
  </si>
  <si>
    <t>ESCISION DE LESION AMPLIA EN LA PARED ABDOMINAL CON ROTACION DE COLGAJO</t>
  </si>
  <si>
    <t>ESCISION DE LESION AMPLIA EN LA PARED ABDOMINAL CON PROTESIS</t>
  </si>
  <si>
    <t>RESECCION DE LESION AMPLIA EN LA PARED ABDOMINAL</t>
  </si>
  <si>
    <t>OMENTECTOMÍA PARCIAL VÍA ABIERTA</t>
  </si>
  <si>
    <t>OMENTECTOMIA PARCIAL VIA LAPAROSCOPICA</t>
  </si>
  <si>
    <t>OMENTECTOMIA TOTAL VIA ABIERTA</t>
  </si>
  <si>
    <t>OMENTECTOMIA TOTAL VIA LAPAROSCOPICA</t>
  </si>
  <si>
    <t>ONFALECTOMIA SOD</t>
  </si>
  <si>
    <t>LISIS DE ADHERENCIAS PERITONEALES VÍA ABIERTA</t>
  </si>
  <si>
    <t>Sección adherencias peritoneales</t>
  </si>
  <si>
    <t>LISIS DE ADHERENCIAS PERITONEALES VÍA LAPAROSCÓPICA</t>
  </si>
  <si>
    <t>NUEVO CIERRE DE DISRUPCION POSTOPERATORIA DE PARED ABDOMINAL (EVISCERACIÓN) SOD</t>
  </si>
  <si>
    <t>Cierre evisceración</t>
  </si>
  <si>
    <t>CIERRE RETARDADO DE HERIDA ABDOMINAL EN FASE DE GRANULACION SOD</t>
  </si>
  <si>
    <t>CORRECCION TOTAL DE GASTROSQUISIS</t>
  </si>
  <si>
    <t>Corrección gastros chisis</t>
  </si>
  <si>
    <t>CORRECCIÓN PARCIAL DE ONFALOCELE CON DISPOSITIVO</t>
  </si>
  <si>
    <t>Corrección onfalocele</t>
  </si>
  <si>
    <t>CORRECCION TOTAL DE ONFALOCELE</t>
  </si>
  <si>
    <t>EVENTRORRAFIA CON COLOCACIÓN DE MALLA</t>
  </si>
  <si>
    <t>EVENTRORRAFIA VÍA ABIERTA</t>
  </si>
  <si>
    <t>EVENTRORRAFIA VIA LAPAROSCOPICA</t>
  </si>
  <si>
    <t>REPARACIÓN DE DIASTASIS DE RECTOS ABDOMINALES VÍA ABIERTA</t>
  </si>
  <si>
    <t>REPARACION DE DIASTASIS DE RECTOS ABDOMINALES VIA LAPAROSCOPICA</t>
  </si>
  <si>
    <t>PLASTIA DE PARED ABDOMINAL VIA ABIERTA</t>
  </si>
  <si>
    <t>Operación de Noble modificada</t>
  </si>
  <si>
    <t>PLASTIA DE PARED ABDOMINAL VIA LAPAROSCOPICA</t>
  </si>
  <si>
    <t>RECONSTRUCCION DE PARED ABDOMINAL ANATOMICA Y FUNCIONAL VIA ABIERTA</t>
  </si>
  <si>
    <t>RECONSTRUCCION DE PARED ABDOMINAL ANATOMICA Y FUNCIONAL VIA LAPAROSCOPICA</t>
  </si>
  <si>
    <t>RESECCION DE QUISTE VITELINO O SENO UMBILICAL VIA ABIERTA</t>
  </si>
  <si>
    <t>CIERRE TEMPORAL DE PARED ABDOMINAL CON O SIN DISPOSITIVO VIA ABIERTA</t>
  </si>
  <si>
    <t>RETIRO DE DISPOSITIVO PARA CIERRE TEMPORAL DE PARED ABDOMINAL VÍA ABIERTA</t>
  </si>
  <si>
    <t>SUSTITUCIÓN O CAMBIO DE DISPOSITIVO PARA CIERRE TEMPORAL DE PARED ABDOMINAL VÍA ABIERTA</t>
  </si>
  <si>
    <t>COLOCACION DE CATETER PARA DIALISIS PERITONEAL VIA ABIERTA</t>
  </si>
  <si>
    <t>COLOCACION DE CATETER PARA DIALISIS PERITONEAL VIA LAPAROSCOPICA</t>
  </si>
  <si>
    <t>RETIRO DE OTRO CATÉTER PERITONEAL</t>
  </si>
  <si>
    <t>EXTRACCION DE CUERPO EXTRAÑO INTRAPERITONEAL (O DIU PERDIDO), POR LAPAROTOMIA</t>
  </si>
  <si>
    <t>Extracción de dispositivo perdido extrauterino intraabdominal</t>
  </si>
  <si>
    <t>EXTRACCION DE CUERPO EXTRAÑO INTRAPERITONEAL (O DIU PERDIDO), POR LAPAROSCOPIA</t>
  </si>
  <si>
    <t>CREACION DE FISTULA CUTANEOPERITONEAL SOD</t>
  </si>
  <si>
    <t>PLICATURA DE PERITONEO [NOBLE MODIFICADA]</t>
  </si>
  <si>
    <t>INYECCION DE SUSTANCIA TERAPEUTICA DE ACCION LOCAL EN CAVIDAD PERITONEAL SOD</t>
  </si>
  <si>
    <t>Atención diaria de diálisis peritoneal por insuficiencia renal aguda, incluído el procedimiento y los controles intrahospitalarios</t>
  </si>
  <si>
    <t>NEFROSTOMIA VIA ABIERTA</t>
  </si>
  <si>
    <t>Nefrostomía a cielo abierto</t>
  </si>
  <si>
    <t>RETIRO DE NEFROSTOMIA</t>
  </si>
  <si>
    <t>Revisión de procedimientos anteriores (cambio de tubo, limpieza del mismo o reubicación)</t>
  </si>
  <si>
    <t>PIELOSTOMIA O INSERCION DE TUBO PARA DRENAJE DE PELVIS RENAL VIA ABIERTA</t>
  </si>
  <si>
    <t>Pielostomía</t>
  </si>
  <si>
    <t>BIOPSIA DE RIÑÓN VÍA PERCUTÁNEA</t>
  </si>
  <si>
    <t>Percutánea de riñón</t>
  </si>
  <si>
    <t>BIOPSIA TEJIDOS PERIRENALES VIA PERCUTANEA</t>
  </si>
  <si>
    <t>Tejidos perirrenales</t>
  </si>
  <si>
    <t>ESCISION LOCAL O ABLACION DE LESION RENAL VIA ABIERTA</t>
  </si>
  <si>
    <t>Nefrectomía parcial</t>
  </si>
  <si>
    <t>DIVERTICULECTOMIA U OBLITERACION DE DIVERTICULO DE CALIZ VIA ABIERTA</t>
  </si>
  <si>
    <t>Diverticulectomía calicial</t>
  </si>
  <si>
    <t>NEFRECTOMIA PARCIAL POR LAPAROTOMIA</t>
  </si>
  <si>
    <t>NEFROURETERECTOMIA CON SEGMENTO DE VEJIGA VIA ABIERTA</t>
  </si>
  <si>
    <t>Nefroureterectomía con segmento vesical</t>
  </si>
  <si>
    <t>NEFROURETERECTOMIA TOTAL (UNILATERAL)</t>
  </si>
  <si>
    <t>Nefrourecterectomía</t>
  </si>
  <si>
    <t>NEFRECTOMÍA DE RIÑÓN RESIDUAL O ÚNICO POR LUMBOTOMÍA</t>
  </si>
  <si>
    <t>Nefrectomía radical</t>
  </si>
  <si>
    <t>RESECCION DE RIÑON UNILATERAL TOTAL [NEFRECTOMIA SIMPLE] POR LUMBOTOMIA</t>
  </si>
  <si>
    <t>Nefrectomía simple</t>
  </si>
  <si>
    <t>RESECCION DE RIÑON UNILATERAL TOTAL [NEFRECTOMIA SIMPLE] POR LAPAROTOMIA</t>
  </si>
  <si>
    <t>NEFRECTOMIA RADICAL POR LUMBOTOMIA</t>
  </si>
  <si>
    <t>NEFRECTOMÍA RADICAL POR LAPAROTOMÍA</t>
  </si>
  <si>
    <t>NEFROPEXIA POR VIA ABIERTA</t>
  </si>
  <si>
    <t>Nefropexia</t>
  </si>
  <si>
    <t>NEFRORRAFIA O SUTURA DE LACERACION RENAL VIA ABIERTA</t>
  </si>
  <si>
    <t>Nefrorrafia</t>
  </si>
  <si>
    <t>CIERRE DE NEFROSTOMIA O PIELOSTOMIA VIA ABIERTA</t>
  </si>
  <si>
    <t>Resección fístula reno-cutánea</t>
  </si>
  <si>
    <t>ANASTOMOSIS URETERO CALICIAL O NEFROCALICOSTOMIA VIA ABIERTA</t>
  </si>
  <si>
    <t>Anastomosis uretero calicial</t>
  </si>
  <si>
    <t>PIELOPLASTIA VIA ABIERTA</t>
  </si>
  <si>
    <t>Pieloplastia</t>
  </si>
  <si>
    <t>PIELOPLASTIA ENDOSCOPICA (RETRÓGRADA)</t>
  </si>
  <si>
    <t>Pieloplastia endoscópica</t>
  </si>
  <si>
    <t>COLOCACIÓN DE DISPOSITIVO (CATÉTER DOBLE J) ANTERÓGRADO DE RIÑÓN A VEJIGA</t>
  </si>
  <si>
    <t>Colocación de prótesis endoureteral (cateter J J )</t>
  </si>
  <si>
    <t>MEATOTOMIA URETERAL VIA ABIERTA</t>
  </si>
  <si>
    <t>Meatotomía ureteral abierta</t>
  </si>
  <si>
    <t>EXPLORACION DE URETER POR URETEROTOMIA (VIA ABIERTA)</t>
  </si>
  <si>
    <t>Exploración ureter</t>
  </si>
  <si>
    <t xml:space="preserve">URETEROSCOPIA ANTERÓGRADA DIAGNÓSTICA </t>
  </si>
  <si>
    <t>Ureteroscopia</t>
  </si>
  <si>
    <t xml:space="preserve">URETEROSCOPIA RETROGRADA DIAGNOSTICA </t>
  </si>
  <si>
    <t>BIOPSIA DE URÉTER ANTERÓGRADA VÍA ENDOSCÓPICA</t>
  </si>
  <si>
    <t>Pelvis o uréter</t>
  </si>
  <si>
    <t>ESCISION DE LESION URETERAL O PARA URETERAL</t>
  </si>
  <si>
    <t>Diverticulectomía ureteral</t>
  </si>
  <si>
    <t>ABLACION DE LESION URETERAL VIA ENDOSCOPICA</t>
  </si>
  <si>
    <t>Diverticulectomía uretral</t>
  </si>
  <si>
    <t>URETERECTOMIA TOTAL O RESIDUAL POR VIA ABIERTA</t>
  </si>
  <si>
    <t>Ureterectomía residual</t>
  </si>
  <si>
    <t>URETERONEOCISTOSTOMIA POR ANASTOMOSIS O REIMPLANTACION URETEROVESICAL VIA ABIERTA</t>
  </si>
  <si>
    <t>Ureteroneocistostomía (anastomosis ureterovesical o reimplantación ureterovesical)</t>
  </si>
  <si>
    <t>URETERONEOCISTOSTOMIA CON TECNICA DE ALARGAMIENTO VESICAL (CON COLGAJO O PLIEGUE VESICAL) VIA ABIERTA</t>
  </si>
  <si>
    <t>Ureteroneocistostomía con técnica de alargamiento vesical</t>
  </si>
  <si>
    <t>SUTURA DE LACERACION DE URETER O URETERORRAFIA VIA ABIERTA</t>
  </si>
  <si>
    <t>Ureterorrafia</t>
  </si>
  <si>
    <t>CIERRE DE FÍSTULA URETERO-ENTÉRICA O URETEROVISCERAL VÍA ABIERTA</t>
  </si>
  <si>
    <t>Resección de fístula urétero-viseral</t>
  </si>
  <si>
    <t>URETEROPLASTIA O ANASTOMOSIS TERMINO-TERMINAL VIA ABIERTA</t>
  </si>
  <si>
    <t>Ureteroplastia</t>
  </si>
  <si>
    <t>RESECCION DE URETEROCELE Y REIMPLANTE DE URETER IPSILATERAL VIA ABIERTA</t>
  </si>
  <si>
    <t>Resección de ureterocele (vía abierta)</t>
  </si>
  <si>
    <t>DILATACIÓN URETERAL VÍA ENDOSCÓPICA</t>
  </si>
  <si>
    <t>Dilatación de la uretra</t>
  </si>
  <si>
    <t>LIMPIEZA Y DRENAJE TRANSURETRAL DE VEJIGA</t>
  </si>
  <si>
    <t>Evacuación endoscópica de coágulos o detritus endovesicales</t>
  </si>
  <si>
    <t>HEMOSTASIA O CONTROL DE HEMORRAGIA VESICAL VIA ABIERTA</t>
  </si>
  <si>
    <t>Cistorrafia</t>
  </si>
  <si>
    <t>HEMOSTASIA O CONTROL DE HEMORRAGIA VESICAL VIA ENDOSCOPICA</t>
  </si>
  <si>
    <t xml:space="preserve">Fulguración transuretral por sangrado (no incluye sangrado post-operatorio) </t>
  </si>
  <si>
    <t>CISTOTOMIA VIA ABIERTA</t>
  </si>
  <si>
    <t>Cistotomía suprapúbica (talla vesical)</t>
  </si>
  <si>
    <t>CISTOSTOMÍA VÍA ABIERTA</t>
  </si>
  <si>
    <t>CISTOSTOMIA VIA PERCUTANEA</t>
  </si>
  <si>
    <t>VESICOSTOMIA (CUTANEA)</t>
  </si>
  <si>
    <t>Vesicostomía cutánea</t>
  </si>
  <si>
    <t>CISTOSCOPIA TRANSURETRAL</t>
  </si>
  <si>
    <t>Cistoscopia</t>
  </si>
  <si>
    <t>BIOPSIA ÚNICA DE VEJIGA TRANSURETRAL</t>
  </si>
  <si>
    <t>Cistoscopia y biopsia vesical</t>
  </si>
  <si>
    <t>BIOPSIA UNICA DE VEJIGA VIA ABIERTA</t>
  </si>
  <si>
    <t>Vejiga por laparotomía</t>
  </si>
  <si>
    <t>FULGURACIÓN ENDOSCÓPICA DE LESIÓN VESICAL</t>
  </si>
  <si>
    <t>Resección fulguración tumor vesical</t>
  </si>
  <si>
    <t>ABLACION DE LESION VESICAL VIA ENDOSCOPICA</t>
  </si>
  <si>
    <t>RESECCION DE SENO URACAL DE VEJIGA (URACOVESICAL) VIA ABIERTA</t>
  </si>
  <si>
    <t>Resección por persistencia del uraco (Incluye quiste del uraco)</t>
  </si>
  <si>
    <t>RESECCION O FULGURACION SUPRAPUBICA DE LESION VESICAL. VIA ABIERTA</t>
  </si>
  <si>
    <t>CISTECTOMIA PARCIAL, VIA ABIERTA</t>
  </si>
  <si>
    <t>Cistectomía parcial</t>
  </si>
  <si>
    <t>RESECCION DE CUELLO VESICAL TRANSVESICAL</t>
  </si>
  <si>
    <t>Resección transvesical cuello vesical</t>
  </si>
  <si>
    <t>RESECCION TRANSURETRAL (ENDOSCOPICA) DE CUELLO VESICAL</t>
  </si>
  <si>
    <t>EXTIRPACIÓN TOTAL DE VEJIGA URINARIA [CISTECTOMÍA] VÍA ABIERTA</t>
  </si>
  <si>
    <t>Cistectomía total</t>
  </si>
  <si>
    <t>CISTECTOMIA TOTAL CON URETRECTOMIA VIA ABIERTA</t>
  </si>
  <si>
    <t>EXENTERACION PELVICA MASCULINA (CON RECTO) VIA ABIERTA</t>
  </si>
  <si>
    <t>Exanteración pélvica completa</t>
  </si>
  <si>
    <t>SUTURA DE LACERACION O DESGARRO VESICAL [CISTORRAFIA] VIA ABIERTA</t>
  </si>
  <si>
    <t>CIERRE DE CISTOSTOMIA (FISTULECTOMIA VESICO-CUTANEA)</t>
  </si>
  <si>
    <t>Corección de fístula vésico-cutánea</t>
  </si>
  <si>
    <t>FISTULECTOMÍA VÉSICO-VAGINAL</t>
  </si>
  <si>
    <t>Corrección fístula vesical, vésico entérica, vésico vaginal</t>
  </si>
  <si>
    <t>FISTULECTOMÍA UTERO-VESICAL (VESICOUTERINA)</t>
  </si>
  <si>
    <t>Fistulectomía uretro-cutánea y uretroplastia</t>
  </si>
  <si>
    <t>CISTOURETROPLASTIA Y PLASTIA DE CUELLO VESICAL</t>
  </si>
  <si>
    <t>Plastia de cuello vesical</t>
  </si>
  <si>
    <t>REPARACION DE EXTROFIA VESICAL SOD</t>
  </si>
  <si>
    <t>Correccion extrofia vesical</t>
  </si>
  <si>
    <t>AMPLIACION DE VEJIGA CON SEGMENTO AISLADO DE ILEON</t>
  </si>
  <si>
    <t>Ileocistoplastia</t>
  </si>
  <si>
    <t>AMPLIACION DE VEJIGA CON SEGMENTO DE COLON</t>
  </si>
  <si>
    <t>Colocistoplastia (Sigmoídoplastía)</t>
  </si>
  <si>
    <t>AMPLIACION DE VEJIGA CON SEGMENTO DE ESTOMAGO</t>
  </si>
  <si>
    <t>Gastrocistoplastia</t>
  </si>
  <si>
    <t>ILEO-CECO-CISTOPLASTIA</t>
  </si>
  <si>
    <t>Ileo ceco cistoplastia</t>
  </si>
  <si>
    <t>CISTOPEXIA (SUSPENSION VESICAL)</t>
  </si>
  <si>
    <t>Cistouretropexia</t>
  </si>
  <si>
    <t>ESFINTEROTOMIA VESICAL CERRADA ENDOSCOPICA</t>
  </si>
  <si>
    <t>Esfinterotomía</t>
  </si>
  <si>
    <t xml:space="preserve">INSERCIÓN DE DISPOSITIVO URINARIO (VESICAL) </t>
  </si>
  <si>
    <t>Cateterismo vesical</t>
  </si>
  <si>
    <t xml:space="preserve">REEMPLAZO DE DISPOSITIVO URINARIO (VESICAL) </t>
  </si>
  <si>
    <t>Cambio de cateter urinario</t>
  </si>
  <si>
    <t>URETROTOMIA INTERNA ENDOSCOPICA</t>
  </si>
  <si>
    <t>Uretrotomía interna endoscópica</t>
  </si>
  <si>
    <t>URETROTOMÍA INTERNA POR ABLACIÓN</t>
  </si>
  <si>
    <t>URETROSTOMIA</t>
  </si>
  <si>
    <t>Uretrostomía</t>
  </si>
  <si>
    <t>MEATOTOMIA URETRAL EXTERNA +</t>
  </si>
  <si>
    <t>Meatotomía uretral</t>
  </si>
  <si>
    <t>URETROSCOPIA PERINEAL</t>
  </si>
  <si>
    <t>Uretroscopia</t>
  </si>
  <si>
    <t>FULGURACION ENDOSCOPICA DE LESIONES URETRALES</t>
  </si>
  <si>
    <t>Extirpación y/o electrofulguración lesiones uretrales</t>
  </si>
  <si>
    <t>RESECCION O ABLACION ENDOSCOPICA DE LESION O TEJIDO URETRAL</t>
  </si>
  <si>
    <t>FULGURACION DE LESIONES URETRALES. VIA ABIERTA +</t>
  </si>
  <si>
    <t>Extirpación carúnculas uretrales</t>
  </si>
  <si>
    <t>ESCISION DE VALVA CONGENITA DE URETRA. VIA ABIERTA</t>
  </si>
  <si>
    <t>Resección de valvas congénitas uretrales (vía: abierta)</t>
  </si>
  <si>
    <t>RESECCION O ABLACION ABIERTA DE LESION O TEJIDO URETRAL</t>
  </si>
  <si>
    <t>Extirpación y/o electrofulguración lesiones uretrales (vía abierta)</t>
  </si>
  <si>
    <t>URETRECTOMIA SIMPLE. VIA ABIERTA</t>
  </si>
  <si>
    <t>Uretrectomía simple</t>
  </si>
  <si>
    <t>URETRECTOMIA RADICAL. VIA ABIERTA</t>
  </si>
  <si>
    <t>Uretrectomía radical</t>
  </si>
  <si>
    <t>URETRORRAFIA PENEANA</t>
  </si>
  <si>
    <t>Uretrorrafia</t>
  </si>
  <si>
    <t>URETRORRAFIA PERINEAL</t>
  </si>
  <si>
    <t>CIERRE DE URETROSTOMIA SOD</t>
  </si>
  <si>
    <t>Cierre de uretrostomía</t>
  </si>
  <si>
    <t>CIERRE DE FISTULA URETRORECTAL</t>
  </si>
  <si>
    <t>Resección de fístula uretro rectal</t>
  </si>
  <si>
    <t>RESECCION DE FISTULA URETROCUTANEA</t>
  </si>
  <si>
    <t>Resección de fístula uretrocutánea</t>
  </si>
  <si>
    <t>CIERRE DE FISTULA URETRO-VAGINAL</t>
  </si>
  <si>
    <t>CORRECCION DE EPISPADIAS O HIPOSPADIAS</t>
  </si>
  <si>
    <t>Corrección epispadias o hipospadias</t>
  </si>
  <si>
    <t>URETROPLASTIA TRANSPUBICA</t>
  </si>
  <si>
    <t>Uretroplastia transpúbica</t>
  </si>
  <si>
    <t>URETROPLASTIA CON OTROS TEJIDOS (CON INJERTO LIBRE DE MUCOSA VESICAL)</t>
  </si>
  <si>
    <t>Uretroplastia con otros tejidos</t>
  </si>
  <si>
    <t>URETROPLASTIA PERINEAL</t>
  </si>
  <si>
    <t>Uretroplastia</t>
  </si>
  <si>
    <t>MEATOPLASTIA URETRAL SOD</t>
  </si>
  <si>
    <t>Meatoplastia</t>
  </si>
  <si>
    <t>MARSUPIALIZACION DE DIVERTICULO URETRAL</t>
  </si>
  <si>
    <t>MEATOTOMIA URETRAL INTERNA</t>
  </si>
  <si>
    <t>DILATACION DE URETRA POR URETROTOMIA EXTERNA</t>
  </si>
  <si>
    <t>Uretrotomía interna</t>
  </si>
  <si>
    <t>DILATACION DE URETRA POR URETROTOMIA INTERNA</t>
  </si>
  <si>
    <t>DILATACION DE UNION URETROVESICAL SOD</t>
  </si>
  <si>
    <t>Dilatación uretral (sesión)</t>
  </si>
  <si>
    <t>DILATACION DE URETRA POR SONDEO SOD</t>
  </si>
  <si>
    <t>INCISION Y DRENAJE DE COLECCIONES PERIURETRALES O URINOSOS +</t>
  </si>
  <si>
    <t>Drenaje de absceso urinoso</t>
  </si>
  <si>
    <t>ESCISION DE TEJIDO PERIURETRAL SOD</t>
  </si>
  <si>
    <t>Tejido periuretral</t>
  </si>
  <si>
    <t>EXPLORACION RETROPERITONEAL  (LUMBOTOMIA EXPLORADORA) VIA ABIERTA</t>
  </si>
  <si>
    <t>URETEROLISIS CON LIBERACION O REPOSICIONAMIENTO DE URETER SOD +</t>
  </si>
  <si>
    <t>Pieloureterolisis con transposición intraperitoneal</t>
  </si>
  <si>
    <t>LIBERACION DE ADHERENCIAS PERIURETERALES Y PERICALICIALES [URETEROLISIS] O [PIELOURETEROLISIS]</t>
  </si>
  <si>
    <t>Ureterolisis</t>
  </si>
  <si>
    <t>INCISION Y DRENAJE DE COLECCION PERIRRENAL SOD</t>
  </si>
  <si>
    <t>Drenaje absceso renal o perirrenal</t>
  </si>
  <si>
    <t>INCISION Y DRENAJE DE COLECCION EN TEJIDO PERIVESICAL Y ESPACIO DE RETZIUS +</t>
  </si>
  <si>
    <t>Drenaje perivesical</t>
  </si>
  <si>
    <t>NEFROLITOTOMIA O EXTRACCION DE CUERPO EXTRAÑO EN RIÑON VIA ABIERTA</t>
  </si>
  <si>
    <t>Nefrolitotomía</t>
  </si>
  <si>
    <t>NEFROLITOTOMIA O EXTRACCION DE CUERPO EXTRAÑO EN RIÑON VIA PERCUTANEA</t>
  </si>
  <si>
    <t>PIELOLITOTOMIA O EXTRACCION DE CUERPO EXTRAÑO EN PELVIS RENAL VIA ABIERTA</t>
  </si>
  <si>
    <t>Pielolitotomía</t>
  </si>
  <si>
    <t>URETEROLITOTOMÍA O EXTRACCIÓN DE CUERPO EXTRAÑO EN URÉTER VÍA ABIERTA</t>
  </si>
  <si>
    <t>Ureterolitotomía (vía abierta)</t>
  </si>
  <si>
    <t>URETEROLITOTOMÍA O EXTRACCIÓN DE CUERPO EXTRAÑO EN URÉTER VÍA ENDOSCÓPICA</t>
  </si>
  <si>
    <t>Ureterolitotomía</t>
  </si>
  <si>
    <t>CISTOLITOTOMIA O EXTRACCION DE CUERPO EXTRAÑO EN VEJIGA VIA ABIERTA</t>
  </si>
  <si>
    <t>Extracción de cuerpo extraño en vejiga (vía abierta)</t>
  </si>
  <si>
    <t>CISTOLITOTOMIA O EXTRACCION DE CUERPO EXTRAÑO EN VEJIGA VIA PERCUTANEA</t>
  </si>
  <si>
    <t>Cistolitotomía</t>
  </si>
  <si>
    <t>CISTOLITOTOMÍA O EXTRACCIÓN DE CUERPO EXTRAÑO EN VEJIGA VÍA ENDOSCÓPICA</t>
  </si>
  <si>
    <t>URETROLITOTOMIA O EXTRACCION DE CUERPO EXTRAÑO EN URETRA VIA ABIERTA</t>
  </si>
  <si>
    <t>Uretrolitotomía</t>
  </si>
  <si>
    <t>URETROLITOTOMIA O EXTRACCION DE CUERPO EXTRAÑO EN URETRA VIA PERCUTANEA</t>
  </si>
  <si>
    <t>URETROLITOTOMIA O EXTRACCION DE CUERPO EXTRAÑO EN URETRA VIA ENDOSCOPICA</t>
  </si>
  <si>
    <t>Extracción cuerpo extraño uretral</t>
  </si>
  <si>
    <t>LITOTRICIA (FRAGMENTACION) INTRACORPOREA DE CALCULOS EN VIA URINARIA</t>
  </si>
  <si>
    <t>SUSPENSION URETRO VESICAL RETROPUBICA</t>
  </si>
  <si>
    <t>Uretrocistopexia retropúbica</t>
  </si>
  <si>
    <t>CISTOURETROPEXIA CON DISPOSITIVO (SUSPENSIÓN DEL MÚSCULO ELEVADOR)</t>
  </si>
  <si>
    <t>Cistouretropexia vaginal con control endoscópico</t>
  </si>
  <si>
    <t>CISTOURETROPEXIA VAGINAL</t>
  </si>
  <si>
    <t>Cistopexia vaginal</t>
  </si>
  <si>
    <t>AJUSTE DE DISPOSITIVO DE CISTOURETROPEXIA</t>
  </si>
  <si>
    <t>REVISION O RETIRO DE DISPOSITIVO DE CISTOURETROPEXIA</t>
  </si>
  <si>
    <t>INYECCION DE IMPLANTE EN CUELLO DE VEJIGA O INTRAURETRAL</t>
  </si>
  <si>
    <t>INYECCION DE TOXINA BOTULINICA INTRAVESICAL</t>
  </si>
  <si>
    <t>Inyección periuretral para tratamiento de incontinencia</t>
  </si>
  <si>
    <t>INYECCION PERIURETRAL ENDOSCOPICA</t>
  </si>
  <si>
    <t>URETROCOLPOPEXIA VIA VAGINAL O ABDOMINAL</t>
  </si>
  <si>
    <t>Uretrocolpopexia vía abdominal o vaginal</t>
  </si>
  <si>
    <t>REPARACION DE INCONTINENCIA URINARIA DE ESFUERZO</t>
  </si>
  <si>
    <t>Operación para incontinencia urinaria masculina</t>
  </si>
  <si>
    <t>CATETERISMO URETERAL DE AUTORETENCION VIA ENDOSCOPICA</t>
  </si>
  <si>
    <t>CATETERISMO URETERAL DE AUTORETENCION VIA PERCUTANEA</t>
  </si>
  <si>
    <t>DRENAJE DE COLECCIÒN EN PROSTATA VIA ABIERTA +</t>
  </si>
  <si>
    <t>Drenaje perineal absceso próstata</t>
  </si>
  <si>
    <t>PROSTATOLITOTOMIA VIA ABIERTA</t>
  </si>
  <si>
    <t>Prostatolitotomía</t>
  </si>
  <si>
    <t>RESECCCION O ENUCLEACION TRANSURETRAL DE ADENOMA DE PROSTATA [RTUP] O ADENOMECTOMIA</t>
  </si>
  <si>
    <t>Prostatectomía transuretral</t>
  </si>
  <si>
    <t>ADENOMECTOMIA O PROSTATECTOMIA  TRANSVESICAL</t>
  </si>
  <si>
    <t>Prostatectomía abierta</t>
  </si>
  <si>
    <t>ADENOMECTOMIA O PROSTATECTOMIA RETROPUBICA O TRANSVESICOCAPSULAR</t>
  </si>
  <si>
    <t>RESECCION DE PROSTATA [PROSTATECTOMIA] RADICAL [PROSTATOVESICULECTOMIA]</t>
  </si>
  <si>
    <t>Prostatectomía total</t>
  </si>
  <si>
    <t>RESECCION DE VESICULA SEMINAL [VESICULOTOMIA]</t>
  </si>
  <si>
    <t>Vesiculotomía seminal</t>
  </si>
  <si>
    <t>VESICULECTOMIA O ESPERMATOCISTECTOMIA +</t>
  </si>
  <si>
    <t>Vesiculectomía (espermatocistectomía)</t>
  </si>
  <si>
    <t>CONTROL DE HEMORRAGIA (POSQUIRÚRGICA) DE PRÓSTATA VÍA ABIERTA</t>
  </si>
  <si>
    <t>Control hemorragia prostática</t>
  </si>
  <si>
    <t>COLOCACION DE DISPOSITIVO TRANSURETRAL EN URETRA PROSTATICA VIA ABIERTA</t>
  </si>
  <si>
    <t>COLOCACION DE DISPOSITIVO TRANSURETRAL EN URETRA PROSTATICA VIA PERCUTANEA</t>
  </si>
  <si>
    <t>INCISION Y DRENAJE DE ESCROTO Y TUNICA VAGINALIS +</t>
  </si>
  <si>
    <t>Incisión y/o drenaje del cordón espermático, escroto o testículo</t>
  </si>
  <si>
    <t>BIOPSIA DE TÚNICA VAGINALIS</t>
  </si>
  <si>
    <t>Testículo, túnica vaginal o cordón espermático</t>
  </si>
  <si>
    <t>REPARACION O ESCISION DE HIDROCELE [HIDROCELECTOMIA] DE TUNICA VAGINALIS SOD</t>
  </si>
  <si>
    <t>Hidrocelectomía</t>
  </si>
  <si>
    <t>RESECCION DE QUISTE SEBACEO EN ESCROTO</t>
  </si>
  <si>
    <t>Resección quiste sebáceo escroto</t>
  </si>
  <si>
    <t>FULGURACION DE LESION ESCROTAL</t>
  </si>
  <si>
    <t>Fulguración de lesión escrotal</t>
  </si>
  <si>
    <t>RESECCION O ABLACION DE LESION EN ESCROTO</t>
  </si>
  <si>
    <t>Extracción cuerpo extraño del escroto</t>
  </si>
  <si>
    <t>RESECCION PARCIAL DEL ESCROTO</t>
  </si>
  <si>
    <t>Resección parcial del escroto</t>
  </si>
  <si>
    <t>RESECCION TOTAL DEL ESCROTO</t>
  </si>
  <si>
    <t>Resección total del escroto y reconstrucción con plastias cutáneas</t>
  </si>
  <si>
    <t>SUTURA DE LACERACION DE ESCROTO Y TUNICA VAGINALIS SOD</t>
  </si>
  <si>
    <t>Sutura herida escroto</t>
  </si>
  <si>
    <t>FISTULECTOMIA DEL ESCROTO SOD</t>
  </si>
  <si>
    <t>Fistulectomía del escroto</t>
  </si>
  <si>
    <t>ASPIRACION PERCUTANEA DE TUNICA VAGINAL (HIDROCELE) SOD §</t>
  </si>
  <si>
    <t>Aspiración de hidrocele</t>
  </si>
  <si>
    <t>EXTRACCION DE CUERPO EXTRAÑO DEL ESCROTO POR INCISION</t>
  </si>
  <si>
    <t>DRENAJE POR INCISIÓN EN TESTÍCULO SOD</t>
  </si>
  <si>
    <t>Resección de apéndice testicular</t>
  </si>
  <si>
    <t>BIOPSIA CERRADA (PERCUTANEA) (AGUJA) DE TESTICULO SOD</t>
  </si>
  <si>
    <t>RESECCION DE LESION TESTICULAR SOD +</t>
  </si>
  <si>
    <t>ORQUIECTOMIA CON EPIDIDIDECTOMIA (RADICAL) +</t>
  </si>
  <si>
    <t>Orquidectomía radical</t>
  </si>
  <si>
    <t>RESECCION DE TESTICULO [ORQUIECTOMIA]</t>
  </si>
  <si>
    <t>Orquidectomía</t>
  </si>
  <si>
    <t>ORQUIDOPEXIA CON DESTORSION DE TESTICULO O DE CORDON ESPERMATICO</t>
  </si>
  <si>
    <t>Orquidopexia</t>
  </si>
  <si>
    <t>FIJACION TESTICULAR PROFILACTICA</t>
  </si>
  <si>
    <t>Fijación testicular profiláctica</t>
  </si>
  <si>
    <t>IMPLANTACION DEL TESTICULO EN TEJIDOS VECINOS</t>
  </si>
  <si>
    <t>Implante de testículo en tejidos vecinos por destrucción del escroto</t>
  </si>
  <si>
    <t>ORQUIDOPEXIA UNILATERAL VIA ABIERTA</t>
  </si>
  <si>
    <t>ORQUIDOPEXIA UNILATERAL VIA LAPAROSCOPICA</t>
  </si>
  <si>
    <t>ORQUIDORRAFIA O SUTURA DE TESTICULO SOD</t>
  </si>
  <si>
    <t>Orquidorrafia</t>
  </si>
  <si>
    <t>IMPLANTE DE PROTESIS TESTICULAR SOD</t>
  </si>
  <si>
    <t>Implante prótesis</t>
  </si>
  <si>
    <t>EXTRACCION DE CUERPO EXTRAÑO DEL TESTICULO SOD</t>
  </si>
  <si>
    <t>Extracción cuerpo extraño del testículo cordón espermático, túnica vaginal</t>
  </si>
  <si>
    <t>VARICOCELECTOMIA CON LIGADURA ALTA DE VENA ESPERMATICA</t>
  </si>
  <si>
    <t>Varicocelectomía</t>
  </si>
  <si>
    <t>VARICOCELECTOMIA CON PRESERVACÍON DE ARTERIA</t>
  </si>
  <si>
    <t>HIDROCELECTOMÍA DE CORDÓN ESPERMÁTICO VÍA INGUINAL</t>
  </si>
  <si>
    <t xml:space="preserve">DRENAJE DE LÍQUIDO [HIDROCELECTOMÍA] DE CORDÓN ESPERMÁTICO </t>
  </si>
  <si>
    <t>ESPERMATOCELECTOMIA O RESECCION QUISTE DEL EPIDIDIMO SOD</t>
  </si>
  <si>
    <t>Espermatocelectomía (Resección quiste del epidídimo)</t>
  </si>
  <si>
    <t>RESECCION DE HEMATOCELE DE CORDON ESPERMATICO SOD</t>
  </si>
  <si>
    <t>Resección del hematocele; incluye cordón espermático, túnica vaginal</t>
  </si>
  <si>
    <t>EPIDIDIMECTOMIA SOD</t>
  </si>
  <si>
    <t>Epididimectomía</t>
  </si>
  <si>
    <t>SUTURA DE LACERACION EN CORDON ESPERMATICO Y EPIDIDIMO SOD</t>
  </si>
  <si>
    <t>Epididimovasostomía</t>
  </si>
  <si>
    <t>REDUCCION DE TORSION TESTICULAR O CORDON ESPERMATICO SOD</t>
  </si>
  <si>
    <t>Reducción quirúrgica torsión del cordón espermático</t>
  </si>
  <si>
    <t>VASECTOMIA SOD</t>
  </si>
  <si>
    <t>Vasectomía (deferentectomía)</t>
  </si>
  <si>
    <t>RECONSTRUCCION DEL CONDUCTO DEFERENTE SECCIONADO O VASO-VASOSTOMIA VIA ABIERTA</t>
  </si>
  <si>
    <t>Reconstrucción de conducto deferente seccionado (vasovasostomía)</t>
  </si>
  <si>
    <t>INCISION DEL EPIDIDIMO [EPIDIDIMOTOMIA] Y DRENAJE VIA ABIERTA</t>
  </si>
  <si>
    <t>Incisión y drenaje del epidídimo</t>
  </si>
  <si>
    <t>CIRCUNCISION SOD +</t>
  </si>
  <si>
    <t>Circuncisión</t>
  </si>
  <si>
    <t>BIOPSIA DE PENE SOD</t>
  </si>
  <si>
    <t>Pene</t>
  </si>
  <si>
    <t>FULGURACION O RESECCION DE LESION EN PENE SOD +</t>
  </si>
  <si>
    <t>Fulguración de condilomas venéreos</t>
  </si>
  <si>
    <t>AMPUTACION PARCIAL DEL PENE O PENECTOMIA PARCIAL SOD</t>
  </si>
  <si>
    <t>Amputación parcial del pene</t>
  </si>
  <si>
    <t>AMPUTACION TOTAL DEL PENE O PENECTOMIA TOTAL SOD</t>
  </si>
  <si>
    <t>Amputación total del pene</t>
  </si>
  <si>
    <t>SUTURA DE LACERACION O HERIDA EN PENE SOD</t>
  </si>
  <si>
    <t>Sutura herida pene</t>
  </si>
  <si>
    <t>LIBERACION DE CORDEE SOD</t>
  </si>
  <si>
    <t>Extirpación de Cordée (cuerda)</t>
  </si>
  <si>
    <t>CONSTRUCCIÓN (DE NOVO) DE PENE SOD</t>
  </si>
  <si>
    <t>Cirugía genitales ambiguos</t>
  </si>
  <si>
    <t>RECONSTRUCCION PENEANA SOD</t>
  </si>
  <si>
    <t>Reconstrucción peneana</t>
  </si>
  <si>
    <t>ESCISION DE NODULOS DE ENFERMEDAD DE PEYRONIE SIN INJERTO</t>
  </si>
  <si>
    <t>Extirpación de nódulos de la enfermedad de Peyronie</t>
  </si>
  <si>
    <t>ESCISION DE NODULOS DE ENFERMEDAD DE PEYRONIE CON INJERTO</t>
  </si>
  <si>
    <t>Extirpación de nódulos de la enfermedad de Peyronie con injerto de piel</t>
  </si>
  <si>
    <t>PLASTIA DE FRENILLO PENEAL</t>
  </si>
  <si>
    <t>Plastia del frenillo peneal</t>
  </si>
  <si>
    <t>INYECCION EN PLACAS DE FIBROSIS DE PENE</t>
  </si>
  <si>
    <t>Inyección de placas de fibrosis de pene</t>
  </si>
  <si>
    <t>CIRUGIA DE GENITALES AMBIGUOS FEMINIZANTE</t>
  </si>
  <si>
    <t>CORTE DORSAL O LATERAL EN PREPUCIO SOD +</t>
  </si>
  <si>
    <t>Prepuciotomía; incluye reducción quirúrgica de parafimosis</t>
  </si>
  <si>
    <t>SECCION O CORTE DE ADHERENCIAS PENEANAS SOD</t>
  </si>
  <si>
    <t>DERIVACION CUERPO CAVERNOSA - CUERPO ESPONJOSA O BULBO - CAVERNOSA</t>
  </si>
  <si>
    <t>Derivación safeno cavernosa o cavernosa esponjosa para priapismo</t>
  </si>
  <si>
    <t>DERIVACION CUERPO-SAFENA O SAFENO-CAVERNOSA</t>
  </si>
  <si>
    <t>IRRIGACION. PUNCION O DRENAJE DE CUERPO CAVERNOSO</t>
  </si>
  <si>
    <t>Intervenciones para priapismo; incluye punción o drenaje cuerpos cavernosos</t>
  </si>
  <si>
    <t>CORRECCION DE ANGULACION PENEANA</t>
  </si>
  <si>
    <t>Corrección de angulación peneana</t>
  </si>
  <si>
    <t>INCISION Y DRENAJE DE FLEGMON PENEANO</t>
  </si>
  <si>
    <t>Incisión y drenaje flegmón peneano</t>
  </si>
  <si>
    <t>BIOPSIA EN OVARIO POR LAPAROTOMIA</t>
  </si>
  <si>
    <t>Ovario</t>
  </si>
  <si>
    <t>BIOPSIA DE OVARIO VIA PERCUTANEA</t>
  </si>
  <si>
    <t xml:space="preserve">CISTECTOMIA DE OVARIO POR LAPAROTOMIA </t>
  </si>
  <si>
    <t>Resección quiste o tumor de ovario</t>
  </si>
  <si>
    <t>CISTECTOMIA DE OVARIO POR LAPAROSCOPIA</t>
  </si>
  <si>
    <t>RESECCION PARCIAL DE OVARIO POR LAPAROTOMIA</t>
  </si>
  <si>
    <t>Resección cuneiforme de ovario</t>
  </si>
  <si>
    <t>RESECCION PARCIAL DE OVARIO POR LAPAROSCOPIA</t>
  </si>
  <si>
    <t>RESECCION DE TUMOR DE OVARIO POR LAPAROTOMIA</t>
  </si>
  <si>
    <t>RESECCIÓN DE TUMOR DE OVARIO POR LAPAROSCOPIA</t>
  </si>
  <si>
    <t>CITORREDUCCIÓN DE TUMOR DE OVARIO POR LAPAROTOMÍA</t>
  </si>
  <si>
    <t>PUNCION Y DRENAJE DE LESION DE OVARIO POR LAPAROTOMIA</t>
  </si>
  <si>
    <t>Ooforostomía; incluye drenaje de absceso o quiste</t>
  </si>
  <si>
    <t>PUNCION Y DRENAJE DE LESION DE OVARIO POR LAPAROSCOPIA</t>
  </si>
  <si>
    <t>OFOROSTOMIA</t>
  </si>
  <si>
    <t>FULGURACION EN OVARIO POR LAPAROTOMIA +</t>
  </si>
  <si>
    <t>Resección quiste o tumor de ovario y biopsia contralateral</t>
  </si>
  <si>
    <t>FULGURACION EN OVARIO POR LAPAROSCOPIA</t>
  </si>
  <si>
    <t>RESECCION DE QUISTE PARAOVARICO POR LAPAROTOMIA</t>
  </si>
  <si>
    <t>Resección quiste paraovárico</t>
  </si>
  <si>
    <t>RESECCION DE QUISTE PARAOVARICO POR LAPAROSCOPIA</t>
  </si>
  <si>
    <t>LIBERACIÓN O LISIS DE ADHERENCIAS (LEVES, MODERADAS O SEVERAS) DE OVARIO POR LAPAROTOMÍA</t>
  </si>
  <si>
    <t>Liberación adherencias de ovario (ovariolisis con microcirugía)</t>
  </si>
  <si>
    <t>OOFORECTOMÍA UNILATERAL POR LAPAROTOMÍA</t>
  </si>
  <si>
    <t>Ooforectomía</t>
  </si>
  <si>
    <t>OOFORECTOMIA UNILATERAL POR LAPAROSCOPIA</t>
  </si>
  <si>
    <t>OOFORECTOMIA UNILATERAL VIA VAGINAL</t>
  </si>
  <si>
    <t>OFOROPLASTIA POR LAPAROTOMIA</t>
  </si>
  <si>
    <t>Ooforoplastia</t>
  </si>
  <si>
    <t>OOFOROPEXIA UNILATERAL POR LAPAROTOMIA</t>
  </si>
  <si>
    <t>Ooforopexia</t>
  </si>
  <si>
    <t>ESCISIÓN DE EMBARAZO ECTÓPICO OVÁRICO SIN OOFORECTOMÍA POR LAPAROTOMÍA</t>
  </si>
  <si>
    <t>Resección embarazo ectópico</t>
  </si>
  <si>
    <t>SALPINGOSTOMIA POR LAPAROTOMIA</t>
  </si>
  <si>
    <t>Salpingostomía y drenaje trompa de Falopio</t>
  </si>
  <si>
    <t>SALPINGOSTOMÍA POR LAPAROSCOPIA</t>
  </si>
  <si>
    <t>ABLACION U OCLUSION DE TROMPA DE FALOPIO UNICA POR LAPAROTOMIA</t>
  </si>
  <si>
    <t>Sección y/o ligadura de trompa de falopio (Pomeroy)</t>
  </si>
  <si>
    <t>ABLACION U OCLUSION DE TROMPA DE FALOPIO UNICA POR LAPAROSCOPIA</t>
  </si>
  <si>
    <t>ABLACION U OCLUSION DE TROMPA DE FALOPIO BILATERAL POR LAPAROTOMIA</t>
  </si>
  <si>
    <t>SALPINGECTOMIA UNILATERAL TOTAL POR LAPAROTOMIA</t>
  </si>
  <si>
    <t>Salpingectomía</t>
  </si>
  <si>
    <t>SALPINGECTOMIA UNILATERAL TOTAL POR LAPAROSCOPIA</t>
  </si>
  <si>
    <t>SALPINGECTOMIA UNILATERAL TOTAL POR VIA VAGINAL</t>
  </si>
  <si>
    <t>RESECCION DE LESION EN TROMPA DE FALOPIO POR LAPAROTOMIA</t>
  </si>
  <si>
    <t>Resección de tumor trompa de Falopio</t>
  </si>
  <si>
    <t>RESECCION DE LESION EN TROMPA DE FALOPIO POR LAPAROSCOPIA</t>
  </si>
  <si>
    <t>SUTURA SIMPLE DE TROMPA DE FALOPIO POR LAPAROTOMIA</t>
  </si>
  <si>
    <t>Salpingorrafia</t>
  </si>
  <si>
    <t>SALPINGOPLASTIA (FIMBRIOPLASTIA) POR LAPAROTOMIA</t>
  </si>
  <si>
    <t>Salpingoplastia; incluye uso de dispositivos protésicos</t>
  </si>
  <si>
    <t>SALPINGO-OOFORECTOMÍA UNILATERAL POR LAPAROTOMÍA</t>
  </si>
  <si>
    <t>Salpingooforectomía</t>
  </si>
  <si>
    <t>SALPINGO-OOFORECTOMIA UNILATERAL POR LAPAROSCOPIA</t>
  </si>
  <si>
    <t>SALPINGO-OOFORECTOMIA UNILATERAL POR VIA VAGINAL</t>
  </si>
  <si>
    <t>SALPINGO-OOFOROPLASTIA [OPERACION DE ESTES]</t>
  </si>
  <si>
    <t>Salpingooforoplastia (operación de Estes)</t>
  </si>
  <si>
    <t>LIBERACIÓN O LISIS DE ADHERENCIAS DE OVARIO Y TROMPAS DE FALOPIO POR LAPAROTOMÍA</t>
  </si>
  <si>
    <t>Resección adherencia trompa de Falopio (salpingolisis con microcirugía)</t>
  </si>
  <si>
    <t>DILATACIÓN Y CURETAJE DEL MUÑÓN CERVICAL</t>
  </si>
  <si>
    <t>Legrado uterino ginecológico (terapéutico o diagnóstico)</t>
  </si>
  <si>
    <t>BIOPSIA EN SACABOCADO DE CUELLO UTERINO</t>
  </si>
  <si>
    <t>Cuello uterino (cérvix)</t>
  </si>
  <si>
    <t>CONIZACION CERVICAL</t>
  </si>
  <si>
    <t>Conización</t>
  </si>
  <si>
    <t>ESCISION DE POLIPO EN CUELLO UTERINO [CERVIX]</t>
  </si>
  <si>
    <t>Extirpación pólipo cuello uterino</t>
  </si>
  <si>
    <t>RESECCION DE LESION CUELLO UTERINO</t>
  </si>
  <si>
    <t>ABLACION DE LESION O TEJIDO DE CUELLO UTERINO</t>
  </si>
  <si>
    <t>Criocirugía de cervix</t>
  </si>
  <si>
    <t>AMPUTACION DE CUELLO O TRAQUELECTOMIA POR LAPAROTOMIA</t>
  </si>
  <si>
    <t>Traquelectomía</t>
  </si>
  <si>
    <t>AMPUTACIÓN DE CUELLO O TRAQUELECTOMÍA POR VÍA VAGINAL</t>
  </si>
  <si>
    <t>Amputación del cérvix</t>
  </si>
  <si>
    <t>CERCLAJE DE ISTMO UTERINO POR LAPAROTOMIA</t>
  </si>
  <si>
    <t>Cerclaje del istmo (orificio interno cuello)</t>
  </si>
  <si>
    <t>SUTURA DE LACERACIÓN O DESGARRO DE CUELLO UTERINO [CÉRVIX] VÍA VAGINAL</t>
  </si>
  <si>
    <t>Traquelorrafia</t>
  </si>
  <si>
    <t>CORRECCIÓN DE DESGARRO OBSTÉTRICO ANTIGUO DE CUELLO UTERINO</t>
  </si>
  <si>
    <t>TRAQUELOPLASTIA CON TRAQUELORRAFIA</t>
  </si>
  <si>
    <t>Traqueloplastia</t>
  </si>
  <si>
    <t>HISTEROTOMIA</t>
  </si>
  <si>
    <t>Histerotomía</t>
  </si>
  <si>
    <t>BIOPSIA DE ENDOMETRIO</t>
  </si>
  <si>
    <t>Endometrio</t>
  </si>
  <si>
    <t>HISTEROSCOPIA</t>
  </si>
  <si>
    <t>Histeroscopia</t>
  </si>
  <si>
    <t>LIBERACION DE ADHERENCIAS INTRALUMINALES DEL UTERO</t>
  </si>
  <si>
    <t>Liberación de adherencias del útero</t>
  </si>
  <si>
    <t>INCISIÓN O ESCISIÓN DE TABIQUE CONGÉNITO UTERINO POR LAPAROTOMÍA</t>
  </si>
  <si>
    <t>Histeroplastia (operación de Strasman)</t>
  </si>
  <si>
    <t>RESECCION DE POLIPO ENDOMETRIAL POR HISTEROSCOPIA</t>
  </si>
  <si>
    <t>Resección de pólipo endometrial</t>
  </si>
  <si>
    <t>ESCISIÓN DE PÓLIPO ENDOMETRIAL POR LEGRADO</t>
  </si>
  <si>
    <t>MIOMECTOMIA UTERINA UNICA O MULTIPLE POR LAPAROTOMIA</t>
  </si>
  <si>
    <t>Miomectomía</t>
  </si>
  <si>
    <t>MIOMECTOMÍA UTERINA ÚNICA O MÚLTIPLE POR VÍA VAGINAL</t>
  </si>
  <si>
    <t>MIOMECTOMIA UTERINA UNICA O MULTIPLE POR HISTEROSCOPIA</t>
  </si>
  <si>
    <t>HISTERECTOMIA TOTAL ABDOMINAL CON REMOCION DE MOLA O FETO MUERTO POR LAPAROTOMIA</t>
  </si>
  <si>
    <t>Histerectomía abdominal (total o subtotal)</t>
  </si>
  <si>
    <t>HISTERECTOMIA TOTAL POR LAPAROTOMIA</t>
  </si>
  <si>
    <t>HISTERECTOMÍA TOTAL POR LAPAROSCOPIA</t>
  </si>
  <si>
    <t>HISTERECTOMIA TOTAL ABDOMINAL AMPLIADA POR LAPAROTOMIA</t>
  </si>
  <si>
    <t>Histerectomía abdominal ampliada</t>
  </si>
  <si>
    <t>HISTERECTOMIA POR VIA VAGINAL</t>
  </si>
  <si>
    <t>Histerectomía vaginal</t>
  </si>
  <si>
    <t>HISTERECTOMIA RADICAL POR LAPAROTOMIA</t>
  </si>
  <si>
    <t>Histerectomía abdominal radical</t>
  </si>
  <si>
    <t>HISTERECTOMIA RADICAL POR VIA VAGINAL</t>
  </si>
  <si>
    <t>Histerectomía vaginal radical</t>
  </si>
  <si>
    <t>EXENTERACION O EVISCERACION PELVICA FEMENINA TOTAL O COMPLETA +</t>
  </si>
  <si>
    <t>Exenteración o evisceración pélvica</t>
  </si>
  <si>
    <t>LEGRADO UTERINO GINECOLOGICO</t>
  </si>
  <si>
    <t>ESCISION Y ABLACION DE ENDOMETRIOSIS POR LAPAROTOMIA</t>
  </si>
  <si>
    <t>ESCISION O ABLACION DE LESION O TEJIDO EN ESTRUCTURAS DE SOPORTE</t>
  </si>
  <si>
    <t>ESCISION O ABLACION DE ENDOMETRIOSIS PROFUNDA POR LAPAROTOMIA</t>
  </si>
  <si>
    <t>RESECCION DE TUMOR DE LIGAMENTO ANCHO POR LAPAROTOMIA</t>
  </si>
  <si>
    <t>Extirpación tumor de ligamento ancho</t>
  </si>
  <si>
    <t>ESCISION Y ABLACION DE ENDOMETROSIS ESTADOS I Y II POR LAPAROSCOPIA</t>
  </si>
  <si>
    <t xml:space="preserve"> Cirugía ginecológica laparoscópica ambulatoria de II nivel </t>
  </si>
  <si>
    <t>ESCISION Y ABLACION DE ENDOMETROSIS ESTADOS III Y IV POR LAPAROSCOPIA</t>
  </si>
  <si>
    <t>ESCISION O ABLACION DE ENDOMETRIOSIS PROFUNDA POR LAPAROSCOPIA</t>
  </si>
  <si>
    <t>SECCION DE ADHERENCIAS UTERINAS A PARED ABDOMINAL VIA LAPAROTOMIA</t>
  </si>
  <si>
    <t>SECCION DE ADHERENCIAS UTERINAS A PARED ABDOMINAL VIA LAPAROSCOPICA</t>
  </si>
  <si>
    <t>DRENAJE DE COLECCION DE LIGAMENTO ANCHO POR LAPAROTOMIA</t>
  </si>
  <si>
    <t>Drenaje de absceso o hematoma</t>
  </si>
  <si>
    <t>DRENAJE DE COLECCION DE LIGAMENTO ANCHO POR LAPAROSCOPIA</t>
  </si>
  <si>
    <t>HISTEROPEXIA POR LAPAROTOMIA</t>
  </si>
  <si>
    <t>Histeropexia</t>
  </si>
  <si>
    <t>HISTERORRAFIA POR LAPAROTOMIA</t>
  </si>
  <si>
    <t>Histerorrafia</t>
  </si>
  <si>
    <t>HISTEROPLASTIA [OPERACION DE STRASMAN] POR LAPAROTOMIA</t>
  </si>
  <si>
    <t>INSERCION DE DISPOSITIVO INTRAUTERINO ANTICONCEPTIVO [DIU]</t>
  </si>
  <si>
    <t>Inserción o retiro de dispositivo intrauterino de cualquier tipo; incluye: consulta y dispositivo</t>
  </si>
  <si>
    <t>EXTRACCION DE CUERPO EXTRAÑO INTRAUTERINO POR LAPAROTOMIA</t>
  </si>
  <si>
    <t>Extracción cuerpo extraño intrauterino; incluye dispositivos anticonceptivos</t>
  </si>
  <si>
    <t>EXTRACCION DE CUERPO EXTRAÑO INTRAUTERINO POR LAPAROSCOPIA</t>
  </si>
  <si>
    <t>EXTRACCIÓN DE CUERPO EXTRAÑO INTRAUTERINO POR HISTEROSCOPIA</t>
  </si>
  <si>
    <t>EXTRACCION DE CUERPO EXTRANO INTRAUTERINO POR LEGRADO</t>
  </si>
  <si>
    <t>RETIRO DE MATERIAL DE CERCLAJE DE CUELLO UTERINO VIA VAGINAL</t>
  </si>
  <si>
    <t>RETIRO DE DISPOSITIVO EN CUELLO UTERINO VIA VAGINAL</t>
  </si>
  <si>
    <t>CULDOCENTESIS [COLPOCENTESIS]</t>
  </si>
  <si>
    <t>Colpocentesis</t>
  </si>
  <si>
    <t>COLPOTOMÍA</t>
  </si>
  <si>
    <t>Colpotomía (incisión del fondo de saco de Douglas)</t>
  </si>
  <si>
    <t>LIBERACION DE ADHERENCIAS INTRALUMINALES EN VAGINA</t>
  </si>
  <si>
    <t>Incisión de septum vaginal</t>
  </si>
  <si>
    <t>DRENAJE DE COLECCION DE FONDO DE SACO (CUPULA VAGINAL) +</t>
  </si>
  <si>
    <t>Drenaje absceso o hematoma cúpula vaginal</t>
  </si>
  <si>
    <t>VAGINOPERINEOTOMIA</t>
  </si>
  <si>
    <t>Vaginoperineotomía</t>
  </si>
  <si>
    <t>COLPOSCOPIA</t>
  </si>
  <si>
    <t>Colposcopia (vaginoscopia)</t>
  </si>
  <si>
    <t>BIOPSIA DE VAGINA</t>
  </si>
  <si>
    <t>Vagina</t>
  </si>
  <si>
    <t>HIMENECTOMIA</t>
  </si>
  <si>
    <t>Himenectomía</t>
  </si>
  <si>
    <t>HIMENOTOMIA</t>
  </si>
  <si>
    <t>RESECCION DEL TABIQUE VAGINAL</t>
  </si>
  <si>
    <t>Extirpación del tabique vaginal</t>
  </si>
  <si>
    <t>RESECCIÓN O ABLACIÓN DE LESIÓN O TEJIDO VAGINAL</t>
  </si>
  <si>
    <t>Resección tumor benigno de vagina</t>
  </si>
  <si>
    <t>RESECCION DE TUMOR MALIGNO DE VAGINA</t>
  </si>
  <si>
    <t>VAGINECTOMIA O COLPECTOMIA TOTAL</t>
  </si>
  <si>
    <t>Vaginectomía</t>
  </si>
  <si>
    <t>VAGINECTOMIA O COLPECTOMIA PARCIAL</t>
  </si>
  <si>
    <t>OBLITERACION VAGINAL [COLPOCLEISIS]</t>
  </si>
  <si>
    <t>Colpocleisis</t>
  </si>
  <si>
    <t>COLPORRAFIA ANTERIOR CON PLASTIA O REPARACION DE URETROCELE</t>
  </si>
  <si>
    <t>Colporrafia anterior; incluye corrección quirúrgica del cistocele y uretrocele  I, II  y  III</t>
  </si>
  <si>
    <t>COLPORRAFIA POSTERIOR</t>
  </si>
  <si>
    <t>Colporrafia posterior; incluye corrección quirúrgica de rectocele I, II  y III</t>
  </si>
  <si>
    <t>COLPORRAFIA ANTERIOR Y POSTERIOR</t>
  </si>
  <si>
    <t>Colporrafia anterior y posterior</t>
  </si>
  <si>
    <t>COLPORRAFIA ANTERIOR Y POSTERIOR CON REPARACIÓN DE ENTEROCELE</t>
  </si>
  <si>
    <t>COLPORRAFIA ANTERIOR Y POSTERIOR CON AMPUTACION DE CUELLO</t>
  </si>
  <si>
    <t>Operación de Manchester(colporrafia anterior con amputación de cuello)</t>
  </si>
  <si>
    <t>RECONSTRUCCION DE VAGINA</t>
  </si>
  <si>
    <t>Reconstrucción vagina</t>
  </si>
  <si>
    <t>VAGINOPLASTIA VIA PERINEAL</t>
  </si>
  <si>
    <t>Construcción vagina artificial</t>
  </si>
  <si>
    <t>VAGINOPLASTIA POR LAPAROTOMIA</t>
  </si>
  <si>
    <t>REPARACION DE DESGARRO VAGINAL NO OBSTETRICO GRADO I-II (COMPROMISO MUCOSO O MUSCULAR)</t>
  </si>
  <si>
    <t>REPARACION DE DESGARRO VAGINAL NO OBSTETRICO GRADO III (RECTOVAGINAL CON COMPROMISO DE ESFINTER ANAL)</t>
  </si>
  <si>
    <t>Corrección desgarroperineal en atención del parto</t>
  </si>
  <si>
    <t>CORRECCION DE FISTULA COLOVAGINAL</t>
  </si>
  <si>
    <t>Cierre fístula vaginal (por cualquier vía)</t>
  </si>
  <si>
    <t>CORRECCION DE FISTULA RECTO-VAGINAL O PERINEAL</t>
  </si>
  <si>
    <t>CORRECCION DE OTRA FISTULA VAGINOINTESTINAL</t>
  </si>
  <si>
    <t>CIERRE DE FISTULA URETROVAGINAL O VESICO VAGINALPOR LAPAROTOMIA</t>
  </si>
  <si>
    <t>COLPOPEXIA POR LAPAROTOMÍA</t>
  </si>
  <si>
    <t>Colpopexia; incluye prolapso de cúpula con muñón restante</t>
  </si>
  <si>
    <t>COLPOPEXIA VIA VAGINAL</t>
  </si>
  <si>
    <t>COLPOPEXIA POR LAPAROSCOPIA</t>
  </si>
  <si>
    <t>EXTRACCION DE DISPOSITIVO O CUERPO EXTRAÑO EN VAGINA SIN INCISION</t>
  </si>
  <si>
    <t>Extracción cuerpo extraño vulva</t>
  </si>
  <si>
    <t>REPARACION DE ENTEROCELE VIA VAGINAL</t>
  </si>
  <si>
    <t>LISIS DE ADHERENCIAS EN LA VULVA</t>
  </si>
  <si>
    <t>Limpieza, debridamiento y cierre de dehiscencia de episiorrafia</t>
  </si>
  <si>
    <t>INCISIÓN Y DRENAJE DE COLECCIÓN DE VULVA O DE GLÁNDULA DE SKENE</t>
  </si>
  <si>
    <t>Resección glándula de Skene</t>
  </si>
  <si>
    <t>BIOPSIA DE LABIO MAYOR VULVA</t>
  </si>
  <si>
    <t>Labio mayor y labio menor</t>
  </si>
  <si>
    <t>INCISION Y DRENAJE DE LA GLANDULA DE BARTHOLIN</t>
  </si>
  <si>
    <t>Drenaje absceso glándula de Bartholín</t>
  </si>
  <si>
    <t>MARSUPIALIZACION O DRENAJE EN LA GLANDULA DE BARTHOLIN</t>
  </si>
  <si>
    <t>Drenaje absceso glándula de Bartholín y marsupialización</t>
  </si>
  <si>
    <t>RESECCION O ABLACION DE GLANDULA DE BARTHOLIN</t>
  </si>
  <si>
    <t>RESECCION O ABLACION DE GLANDULA DE SKENE</t>
  </si>
  <si>
    <t>RESECCION DE ENDOMETRIOMA EN PERINE</t>
  </si>
  <si>
    <t>Resección de endometrioma perineal</t>
  </si>
  <si>
    <t>RESECCION DE GRANULOMA VULVO-PERINEAL</t>
  </si>
  <si>
    <t>Resección granuloma vulvo-perineal</t>
  </si>
  <si>
    <t>RESECCION TOTAL DE CLITORIS</t>
  </si>
  <si>
    <t>Clitoridectomía; incluye amputación parcial</t>
  </si>
  <si>
    <t>RESECCION PARCIAL DE CLITORIS</t>
  </si>
  <si>
    <t>VULVECTOMÍA SUPERFICIAL UNILATERAL</t>
  </si>
  <si>
    <t>Vulvectomía simple</t>
  </si>
  <si>
    <t>VULVECTOMIA SIMPLE UNILATERAL</t>
  </si>
  <si>
    <t>VULVECTOMIA TOTAL UNILATERAL</t>
  </si>
  <si>
    <t>Vulvectomía radical; incluye linfadenectomía extraperitoneal</t>
  </si>
  <si>
    <t>VULVECTOMIA RADICAL</t>
  </si>
  <si>
    <t>CORRECCION DE FISTULA DE VULVA</t>
  </si>
  <si>
    <t>Cierre fístula perineal</t>
  </si>
  <si>
    <t>PLASTIA DE LABIOS MENORES</t>
  </si>
  <si>
    <t>CORRECCIÓN DE DESGARRO ANTIGUO EN VULVA Y PERINÉ</t>
  </si>
  <si>
    <t>SUTURA DE DESGARRO O LACERACION NO OBSTETRICA RECIENTE QUE INVOLUCRA VULVA O PERINE MUCOSA O MÚSCULO GRADO I-II</t>
  </si>
  <si>
    <t>EXTRACCION DE CUERPO EXTRAÑO DE VULVA O PERINE SIN INCISION</t>
  </si>
  <si>
    <t>Extracción cuerpo extraño periné</t>
  </si>
  <si>
    <t>EXTRACCION DE CUERPO EXTRAÑO DE VULVA O PERINE CON INCISION</t>
  </si>
  <si>
    <t>Resección tumor benigno vulva; incluye tumores de periné, tumores paravaginales</t>
  </si>
  <si>
    <t>PARTO INSTRUMENTADO</t>
  </si>
  <si>
    <t>Parto intervenido (forceps o espátulas)</t>
  </si>
  <si>
    <t>ASISTENCIA DEL PARTO CON O SIN EPISIORRAFIA O PERINEORRAFIA</t>
  </si>
  <si>
    <t>Parto normal incluye episiorrafia y/o perineorrafia</t>
  </si>
  <si>
    <t>CESAREA SEGMENTARIA TRANSPERITONEAL</t>
  </si>
  <si>
    <t>Cesárea</t>
  </si>
  <si>
    <t>CESÁREA CORPORAL</t>
  </si>
  <si>
    <t>CESÁREA EXTRAPERITONEAL</t>
  </si>
  <si>
    <t>REMOCION DE EMBARAZO ECTOPICO ABDOMINAL POR LAPAROTOMIA</t>
  </si>
  <si>
    <t>LEGRADO UTERINO OBSTETRICO POSTPARTO O POSTABORTO POR DILATACION Y CURETAJE +</t>
  </si>
  <si>
    <t>Legrado uterino (obstétrico); incluye por aborto aborto incompleto o endometritis puerperal</t>
  </si>
  <si>
    <t>LEGRADO UTERINO OBSTÉTRICO POSPARTO O POSABORTO POR ASPIRACIÓN AL VACÍO</t>
  </si>
  <si>
    <t>EVACUACION UTERINA PARA TERMINACION DEL EMBARAZO POR ASPIRACION AL VACIO</t>
  </si>
  <si>
    <t>AMNIOCENTESIS DIAGNOSTICA</t>
  </si>
  <si>
    <t>Amniocentesis</t>
  </si>
  <si>
    <t>INTUBACION OROTRAQUEAL POR FETOSCOPIA</t>
  </si>
  <si>
    <t>Intubación orotraqueal (exclusivamente en casos de reanimación)</t>
  </si>
  <si>
    <t>REMOCION MANUAL DE PLACENTA RETENIDA O REVISION UTERINA, SIN ATENCION DEL PARTO</t>
  </si>
  <si>
    <t>Extracción de placenta, sin atención del parto</t>
  </si>
  <si>
    <t>REPARACION DE LACERACIONES O DESGARROS OBSTETRICOS RECIENTES QUE INVOLUCRAN RECTO Y ESFINTER ANAL VIA VAGINAL</t>
  </si>
  <si>
    <t>PLASTIA O REPARACION DE DESGARRO OBSTETRICO VAGINAL</t>
  </si>
  <si>
    <t>REPARO SECUNDARIO DE EPISIOTOMÍA</t>
  </si>
  <si>
    <t>DRENAJE DE COLECCION OBSTETRICA (DE EPISIOTOMIA O EPISIORRAFIA) EN PERINE POR INCISION</t>
  </si>
  <si>
    <t>Drenaje absceso de episiorrafia</t>
  </si>
  <si>
    <t>OSTEOTOMIA MAXILAR PARA EXTRACCION DE CUERPO EXTRAÑO</t>
  </si>
  <si>
    <t>Osteotomía maxilar para extracción de cuerpo extraño</t>
  </si>
  <si>
    <t>DECORTICACION O CURETAJE OSEO EN HUESO FACIAL</t>
  </si>
  <si>
    <t>ENUCLEACION, RESECCION Y CURETAJE DE LESIONES BENIGNAS EN MAXILAR SUPERIOR O INFERIOR, DE MAS DE TRES CMS, VIA TRANSMUCOSA</t>
  </si>
  <si>
    <t>Extirpación tumor benigno en maxilar</t>
  </si>
  <si>
    <t>HEMIMAXILECTOMÍA</t>
  </si>
  <si>
    <t>OSTEOTOMIA LEFORT II CON FIJACION INTERNA</t>
  </si>
  <si>
    <t>Osteotomía Lefort II</t>
  </si>
  <si>
    <t>OSTEOTOMIA LEFORT III CON FIJACION INTERNA</t>
  </si>
  <si>
    <t>CORTICOTOMIA TIPO LEFORT I (DISYUNCION PALATINA)</t>
  </si>
  <si>
    <t>Corticotomía Lefort I, para expansión de maxilar</t>
  </si>
  <si>
    <t>OSTEOTOMÍA LE FORT I CON DISTRACCIÓN OSTEOGÉNICA</t>
  </si>
  <si>
    <t>REDUCCIÓN ABIERTA DE FRACTURA DE ARCO CIGOMÁTICO CON FIJACIÓN INTERNA</t>
  </si>
  <si>
    <t>Reducción abierta fractura de arco cigomático</t>
  </si>
  <si>
    <t>REDUCCIÓN ABIERTA DE FRACTURA DE ARCO CIGOMÁTICO</t>
  </si>
  <si>
    <t>REDUCCIÓN ABIERTA DE FRACTURA MALAR, CON REDUCCIÓN PISO DE ÓRBITA INJERTO O FIJACIÓN INTERNA</t>
  </si>
  <si>
    <t>Reducción abierta fractura de malar; incluye fractura del piso de la órbita (Blow out)</t>
  </si>
  <si>
    <t>REDUCCION CERRADA DE FRACTURA HEMI LEFORT I. CON FIJACION INTERMAXILAR. TUTORES Y HALOS DE TRACCION</t>
  </si>
  <si>
    <t>Reducción cerrada fractura de malar</t>
  </si>
  <si>
    <t>REDUCCION CERRADA DE FRACTURA LEFORT III. CON FIJACION INTERMAXILAR. TUTORES Y HALOS DE TRACCION</t>
  </si>
  <si>
    <t>Reducción cerrada fractura de maxilar superior; incluye inmovilización intermaxilar, fijación maxilomandibular, suspensión esquelética, fijación rígida</t>
  </si>
  <si>
    <t>REDUCCIÓN ABIERTA DE FRACTURA HEMI LEFORT I, CON FIJACIÓN INTERNA</t>
  </si>
  <si>
    <t>Reducción abierta fractura de maxilar superior (Lefort I); incluye inmovilización intermaxilar</t>
  </si>
  <si>
    <t>REDUCCION ABIERTA DE FRACTURA LEFORT I, CON FIJACION INTERNA</t>
  </si>
  <si>
    <t>REDUCCION ABIERTA DE FRACTURA LEFORT II, CON FIJACION INTERNA</t>
  </si>
  <si>
    <t>Reducción abierta fractura de maxilar superior (Lefort II y III); incluye fijación intermaxilar</t>
  </si>
  <si>
    <t>REDUCCION CERRADA DE FRACTURA SIMPLE DE CUERPO O RAMA MANDIBULAR</t>
  </si>
  <si>
    <t>Reducción cerrada fractura de maxilar inferior; incluye inmovilización intermaxilar</t>
  </si>
  <si>
    <t>REDUCCIÓN ABIERTA DE FRACTURA MÚLTIPLE DE CUERPO O RAMA MANDIBULAR, CON FIJACIÓN EXTERNA</t>
  </si>
  <si>
    <t>Reducción abierta fractura de maxilar inferior; incluye inmovilización intermaxilar</t>
  </si>
  <si>
    <t>REDUCCIÓN ABIERTA DE FRACTURAS DENTOALVEOLARES, CON FIJACIÓN</t>
  </si>
  <si>
    <t>Reducción abierta de fractura alveolar superior o inferior; incluye fractura de tuberosidad   maxilar, reimplante dental y fijación</t>
  </si>
  <si>
    <t>REDUCCION CERRADA DE FRACTURAS ALVEOLARES, CON REIMPLANTE DENTAL Y FIJACION</t>
  </si>
  <si>
    <t>Reducción cerrada fracturas alveolares superior o inferior; incluye reimplante dental y fijación</t>
  </si>
  <si>
    <t>REDUCCIÓN ABIERTA DE FRACTURAS MÚLTIPLES DE HUESOS FACIALES, CON IMPLANTE O INJERTO DEL PISO ÓRBITARIO</t>
  </si>
  <si>
    <t>Reducción abierta fracturas múltiples de huesos faciales; incluye implante o injerto piso orbitario</t>
  </si>
  <si>
    <t>FIJACION INTERMAXILAR O CERCLAJE INTER MAXILAR</t>
  </si>
  <si>
    <t>INJERTO ÓSEO EN HUESO FACIAL</t>
  </si>
  <si>
    <t>Injerto óseo en cara</t>
  </si>
  <si>
    <t>INJERTO OSEO AUTOLOGO O HETEROLOGO POR REBORDE ALVEOLAR</t>
  </si>
  <si>
    <t>Injerto óseo autógeno por diente; incluye: toma de injerto intraoral</t>
  </si>
  <si>
    <t>REDUCCIÓN CERRADA DE LUXACIÓN ARTICULACIÓN TEMPORO MANDIBULAR CON FIJACIÓN INTERMAXILAR</t>
  </si>
  <si>
    <t>RETIRO DE MATERIAL DE FIJACION INTERNA DE HUESO FACIAL</t>
  </si>
  <si>
    <t>RETIRO DE CERCLAJE INTER O INTRA MAXILAR</t>
  </si>
  <si>
    <t>SECUESTRECTOMIA. DRENAJE. DESBRIDAMIENTO O CURETAJE DE ESCAPULA. CLAVICULA O TORAX (COSTILLAS Y ESTERNON) SOD</t>
  </si>
  <si>
    <t>Drenaje, curetaje, secuestrectomía, de escápula y clavícula</t>
  </si>
  <si>
    <t>SECUESTRECTOMIA. DRENAJE. DESBRIDAMIENTO DE HUMERO SOD</t>
  </si>
  <si>
    <t>Drenaje, curetaje, secuestrectomía, de húmero</t>
  </si>
  <si>
    <t>SECUESTRECTOMIA. DRENAJE. DESBRIDAMIENTO DE RADIO O CUBITO</t>
  </si>
  <si>
    <t>Drenaje, curetaje, secuestrectomía, de cúbito o radio</t>
  </si>
  <si>
    <t>SECUESTRECTOMÍA, DRENAJE, DESBRIDAMIENTO DE RADIO Y CÚBITO</t>
  </si>
  <si>
    <t>DRENAJE. CURETAJE O SECUESTRECTOMIA EN HUESOS DEL CARPO (UNO O MAS)</t>
  </si>
  <si>
    <t>Drenaje, curetaje, secuestrectomía, huesos carpo</t>
  </si>
  <si>
    <t>DRENAJE. CURETAJE O SECUESTRECTOMIA EN METACARPIANOS (UNO O MAS)</t>
  </si>
  <si>
    <t>Drenaje, curetaje, secuestrectomía, metacarpianos ((uno a dos)</t>
  </si>
  <si>
    <t>SECUESTRECTOMIA, DRENAJE, DESBRIDAMIENTO DE FEMUR VIA ABIERTA</t>
  </si>
  <si>
    <t>Drenaje, curetaje, secuestrectomía, de fémur</t>
  </si>
  <si>
    <t>SECUESTRECTOMIA, DRENAJE, DESBRIDAMIENTO DE ROTULA VIA ABIERTA</t>
  </si>
  <si>
    <t>Drenaje, curetaje, secuestrectomía, de rótula</t>
  </si>
  <si>
    <t>SECUESTRECTOMIA. DRENAJE. DESBRIDAMIENTO DE TIBIA O PERONE</t>
  </si>
  <si>
    <t>Drenaje, curetaje, secuestrectomía, de tibia o peroné</t>
  </si>
  <si>
    <t>SECUESTRECTOMÍA, DRENAJE, DESBRIDAMIENTO DE TIBIA Y PERONÉ</t>
  </si>
  <si>
    <t>SECUESTRECTOMÍA, DRENAJE, DESBRIDAMIENTO DE TARSO O METATARSO (CADA UNO)</t>
  </si>
  <si>
    <t>Drenaje, curetaje, secuestrectomía, de huesos pie (excepto falanges)</t>
  </si>
  <si>
    <t>SECUESTRECTOMIA, DRENAJE, DESBRIDAMIENTO DE TARSIANOS Y METATARSIANOS (CADA UNO)</t>
  </si>
  <si>
    <t>SECUESTRECTOMIA, DRENAJE, DESBRIDAMIENTO DE ARTEJO O DE FALANGE DE PIE (CADA UNO)</t>
  </si>
  <si>
    <t>Drenaje, curetaje, secuestrectomía, falanges pie (una a dos)</t>
  </si>
  <si>
    <t>SECUESTRECTOMIA. DRENAJE. DESBRIDAMIENTO DE FALANGES DE MANO (UNA O MAS)</t>
  </si>
  <si>
    <t>Drenaje, curetaje, secuestrectomía, falanges (una a dos)</t>
  </si>
  <si>
    <t>SECUESTRECTOMIA. DRENAJE. DESBRIDAMIENTO DE HUESOS PELVIANOS</t>
  </si>
  <si>
    <t>Drenaje, curetaje, secuestrectomía, de pelvis</t>
  </si>
  <si>
    <t>DRENAJE. CURETAJE. SECUESTRECTOMIA DE COLUMNA VERTEBRAL VIA POSTERIOR O POSTEROLATERAL</t>
  </si>
  <si>
    <t>Drenaje, curetaje, secuestrectomía, de columna vertebral</t>
  </si>
  <si>
    <t>DRENAJE EN COLUMNA VERTEBRAL VÍA ABIERTA</t>
  </si>
  <si>
    <t>OSTEOTOMÍA DE CLAVÍCULA CON FIJACIÓN INTERNA (DISPOSITIVOS DE FIJACIÓN U OSTEOSÍNTESIS)</t>
  </si>
  <si>
    <t>Osteotomía en escápula o clavícula</t>
  </si>
  <si>
    <t>OSTEOTOMIA DE CLAVICULA</t>
  </si>
  <si>
    <t>OSTEOTOMÍA DE COSTILLA (UNA O MÁS)</t>
  </si>
  <si>
    <t>Osteotomía esternón o costillas</t>
  </si>
  <si>
    <t>OSTEOTOMIA DE ESCAPULA</t>
  </si>
  <si>
    <t>OSTEOTOMIA DE ESTERNON +</t>
  </si>
  <si>
    <t>OSTEOTOMIA DE HUMERO CON FIJACION INTERNA</t>
  </si>
  <si>
    <t>Osteotomía en húmero</t>
  </si>
  <si>
    <t>OSTEOTOMIA EN RADIO O CUBITO CON FIJACION INTERNA</t>
  </si>
  <si>
    <t>Osteotomía de cúbito o radio</t>
  </si>
  <si>
    <t>OSTEOTOMIA EN CARPIANO O METACARPIANO CON FIJACION INTERNA</t>
  </si>
  <si>
    <t>Osteotomía en metacarpiano</t>
  </si>
  <si>
    <t>OSTEOTOMÍA EN CARPIANO O METACARPIANO CON FIJACIÓN EXTERNA</t>
  </si>
  <si>
    <t>OSTEOTOMIA EN FEMUR PROXIMAL (CUELLO DE FEMUR O INTERTROCANTERICA O SUBTROCANTERICA) CON FIJACION INTERNA</t>
  </si>
  <si>
    <t>Osteotomía simple de fémur</t>
  </si>
  <si>
    <t>OSTEOTOMIA EN FEMUR PROXIMAL (CUELLO DE FEMUR O INTERTROCANTERICA O SUBTROCANTERICA) CON FIJACION EXTERNA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</si>
  <si>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</si>
  <si>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</si>
  <si>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</si>
  <si>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DE TIBIA PROXIMAL CON FIJACION INTERNA</t>
  </si>
  <si>
    <t>Osteotomía de tibia o peroné</t>
  </si>
  <si>
    <t>OSTEOTOMIA DE DIAFISIS DE TIBIA CON FIJACION INTERNA</t>
  </si>
  <si>
    <t>OSTEOTOMIA DE TIBIA DISTAL CON FIJACION INTERNA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</si>
  <si>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</si>
  <si>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</si>
  <si>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</si>
  <si>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</si>
  <si>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</si>
  <si>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</si>
  <si>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</si>
  <si>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</si>
  <si>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</si>
  <si>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OSTEOTOMIA DE HUESO DEL TARSO CON FIJACION INTERNA</t>
  </si>
  <si>
    <t>Osteotomía de huesos pie</t>
  </si>
  <si>
    <t>OSTEOTOMIA DE HUESO DEL METATARSO CON FIJACION INTERNA</t>
  </si>
  <si>
    <t>OSTEOTOMIA DE HUESO DEL TARSO SIN FIJACION</t>
  </si>
  <si>
    <t>OSTEOTOMÍA DE HUESO DEL METATARSO SIN FIJACIÓN</t>
  </si>
  <si>
    <t>OSTEOTOMIA EN FALANGES DE MANO (UNO O MAS HUESOS) CON FIJACION INTERNA</t>
  </si>
  <si>
    <t>Osteotomía en falange</t>
  </si>
  <si>
    <t>OSTEOTOMIA EN FALANGE DE DEDO DE PIE (EXCEPTO GRUESO ARTEJO) CON FIJACION INTERNA</t>
  </si>
  <si>
    <t>Osteotomía falanges pie (una a dos)</t>
  </si>
  <si>
    <t>OSTEOTOMIA EN FALANGES DE GRUESO ARTEJO CON FIJACION INTERNA</t>
  </si>
  <si>
    <t>OSTEOTOMIA EN FALANGE DE DEDO DE PIE (EXCEPTO GRUESO ARTEJO) SIN FIJACION</t>
  </si>
  <si>
    <t>OSTEOTOMIA EN FALANGES DE GRUESO ARTEJO SIN FIJACION</t>
  </si>
  <si>
    <t>OSTEOTOMIA DE PELVIS VIA ABIERTA</t>
  </si>
  <si>
    <t>Osteotomía de pelvis</t>
  </si>
  <si>
    <t>OSTEOTOMIA FACETARIA EN COLUMNA CERVICAL HASTA 3 SEGMENTOS VIA POSTERIOR</t>
  </si>
  <si>
    <t>OSTEOTOMIA FACETARIA EN COLUMNA TORACICA MAS DE 3 SEGMENTOS VIA POSTERIOR</t>
  </si>
  <si>
    <t>OSTEOTOMIA FACETARIA EN COLUMNA LUMBOSACRA HASTA 3 SEGMENTOS VIA POSTERIOR</t>
  </si>
  <si>
    <t>OSTEOTOMIA DE ARCO POSTERIOR DE COLUMNA CERVICAL HASTA DOS SEGMENTOS VIA POSTERIOR</t>
  </si>
  <si>
    <t>OSTEOTOMIA DE ARCO POSTERIOR DE COLUMNA CERVICAL MAS DE DOS SEGMENTOS VIA POSTERIOR</t>
  </si>
  <si>
    <t>OSTEOTOMIA DE ARCO POSTERIOR DE COLUMNA TORACICA MAS DE DOS SEGMENTOS VIA POSTERIOR</t>
  </si>
  <si>
    <t>OSTEOTOMIA DE ARCO POSTERIOR DE COLUMNA LUMBOSACRA HASTA DOS SEGMENTOS VIA POSTERIOR</t>
  </si>
  <si>
    <t>OSTEOTOMIA DE ARCO POSTERIOR DE COLUMNA LUMBOSACRA MAS DE DOS SEGMENTOS VIA POSTERIOR</t>
  </si>
  <si>
    <t>OSTEOCONDROPLASTIA ACETABULAR VIA ABIERTA</t>
  </si>
  <si>
    <t>BIOPSIA DE HUESO EN SITIO NO ESPECIFICADO, VIA ABIERTA</t>
  </si>
  <si>
    <t>BIOPSIA DE HUESO EN SITIO NO ESPECIFICADO, VIA PERCUTANEA</t>
  </si>
  <si>
    <t>CORRECCION HALLUX VALGUS CON OSTEOTOMIA DISTAL DEL PRIMER METATARSIANO CON FIJACION INTERNA</t>
  </si>
  <si>
    <t>Corrección hallux valgus</t>
  </si>
  <si>
    <t>CORRECCION HALLUX VALGUS CON OSTEOTOMIA PROXIMAL DEL PRIMER METATARSIANO CON FIJACION INTERNA</t>
  </si>
  <si>
    <t>REPARACION DE DEDO DE PIE EN MARTILLO O EN GARRA CON ARTRODESIS O ARTROPLASTIA (CADA ARTEJO) VIA ABIERTA</t>
  </si>
  <si>
    <t>Corrección quirúrgica dedo en martillo</t>
  </si>
  <si>
    <t>REPARACION DE DEDO DE PIE EN MARTILLO O EN GARRA CON TRANSFERENCIA TENDINOSA (CADA ARTEJO) VIA ABIERTA</t>
  </si>
  <si>
    <t>ESCISION TUMOR BENIGNO DE CLAVICULA</t>
  </si>
  <si>
    <t>Escisión tumor benigno clavícula o escápula, sin injerto</t>
  </si>
  <si>
    <t>ESCISION TUMOR BENIGNO DE ESCAPULA</t>
  </si>
  <si>
    <t>RESECCIÓN TUMOR MALIGNO DE TÓRAX (REJA COSTAL Y ESTERNÓN)</t>
  </si>
  <si>
    <t>ESCISION TUMOR BENIGNO EN HUMERO +</t>
  </si>
  <si>
    <t>Resección tumor benigno húmero</t>
  </si>
  <si>
    <t>ESCISIÓN TUMOR MALIGNO EN HÚMERO</t>
  </si>
  <si>
    <t>Resección tumor maligno húmero</t>
  </si>
  <si>
    <t>ESCISION TUMOR BENIGNO EN RADIO O CUBITO</t>
  </si>
  <si>
    <t>Resección tumor benigno cúbito o radio</t>
  </si>
  <si>
    <t>ESCISIÓN TUMOR MALIGNO EN RADIO O CÚBITO</t>
  </si>
  <si>
    <t>Resección tumor maligno cúbito o radio</t>
  </si>
  <si>
    <t>ESCISION TUMOR BENIGNO EN CARPIANOS O METACARPIANOS</t>
  </si>
  <si>
    <t>Resección tumor óseo benigno en mano, sin injerto</t>
  </si>
  <si>
    <t>ESCISION TUMOR BENIGNO EN FEMUR +</t>
  </si>
  <si>
    <t>Resección tumor benigno fémur</t>
  </si>
  <si>
    <t>ESCISIÓN TUMOR BENIGNO EN FÉMUR CON FIJACIÓN INTERNA (DISPOSITIVOS DE FIJACIÓN U OSTEOSÍNTESIS)</t>
  </si>
  <si>
    <t>ESCISIÓN TUMOR MALIGNO EN FÉMUR</t>
  </si>
  <si>
    <t>Resección tumor maligno fémur</t>
  </si>
  <si>
    <t>ESCISION TUMOR BENIGNO EN ROTULA</t>
  </si>
  <si>
    <t>Resección tumor benigno rótula</t>
  </si>
  <si>
    <t>ESCISIÓN TUMOR MALIGNO EN RÓTULA</t>
  </si>
  <si>
    <t>Resección tumor maligno rótula</t>
  </si>
  <si>
    <t>ESCISION TUMOR BENIGNO EN TIBIA O PERONE</t>
  </si>
  <si>
    <t>Resección tumor benigno tibia o peroné</t>
  </si>
  <si>
    <t>ESCISIÓN TUMOR MALIGNO EN TIBIA O PERONÉ</t>
  </si>
  <si>
    <t>Resección tumor maligno tibia o peroné</t>
  </si>
  <si>
    <t>RESECCION DE LESION MALIGNA OSEA EN TARSIANOS O METATARSIANOS</t>
  </si>
  <si>
    <t>Resección tumor maligno huesos pie</t>
  </si>
  <si>
    <t>ESCISION DE TUMOR BENIGNO EN FALANGES DE PIE O DE MANO</t>
  </si>
  <si>
    <t>Resección tumor benigno huesos pie</t>
  </si>
  <si>
    <t>ESCISION DE TUMOR MALIGNO EN FALANGES DE PIE O DE MANO</t>
  </si>
  <si>
    <t>Resección tumor maligno en mano</t>
  </si>
  <si>
    <t>ESCISION DE TUMOR BENIGNO EN HUESOS PELVIANOS</t>
  </si>
  <si>
    <t>Resección tumor benigno huesos pelvis</t>
  </si>
  <si>
    <t>ESCISIÓN DE TUMOR MALIGNO EN HUESOS PELVIANOS</t>
  </si>
  <si>
    <t>Resección tumor maligno huesos pelvis</t>
  </si>
  <si>
    <t>ESCISIÓN DE TUMOR (BENIGNO O MALIGNO) EN COLUMNA VERTEBRAL VÍA POSTERIOR O POSTEROLATERAL</t>
  </si>
  <si>
    <t>Resección tumor benigno en columna vertebral</t>
  </si>
  <si>
    <t>RESECCIÓN DE TUMOR O LESIÓN DEL CUERPO O DISCO VERTEBRAL NIVEL C1 C2 VÍA TRANSORAL ABIERTA</t>
  </si>
  <si>
    <t>RESECCION DE TUMOR O LESION DEL CUERPO O DISCO VERTEBRAL SUBAXIAL VIA ANTERIOR O LATERAL MAS DE DOS VERTEBRAS</t>
  </si>
  <si>
    <t>RESECCION DE TUMOR O LESION DEL CUERPO O DISCO VERTEBRAL TORACICO MAS DE DOS VERTEBRAS ANTERIOR O LATERAL VIA PERCUTANEA</t>
  </si>
  <si>
    <t>RESECCION DE TUMOR O LESION DEL CUERPO O DISCO VERTEBRAL TORACICO HASTA DOS VERTEBRAS VIA POSTERIOR ABIERTA</t>
  </si>
  <si>
    <t>RESECCION DE TUMOR O LESION DEL CUERPO O DISCO VERTEBRAL LUMBAR HASTA DOS VERTEBRAS VIA POSTERIOR ABIERTA</t>
  </si>
  <si>
    <t>RESECCION DE TUMOR O LESION DEL CUERPO O DISCO VERTEBRAL LUMBAR MAS DE DOS VERTEBRAS VIA POSTERIOR ABIERTA</t>
  </si>
  <si>
    <t>TOMA DE INJERTO ÓSEO DE COSTILLA [COSTOCONDRAL] O ESTERNÓN</t>
  </si>
  <si>
    <t>RESECCION PARCIAL DE CLAVICULA</t>
  </si>
  <si>
    <t>Claviculectomía parcial o total</t>
  </si>
  <si>
    <t>RESECCION PARCIAL DE CLAVICULA, VIA ENDOSCOPICA</t>
  </si>
  <si>
    <t>Resección de tercio distal de clavícula</t>
  </si>
  <si>
    <t>RESECCIÓN PARCIAL DE COSTILLAS</t>
  </si>
  <si>
    <t>Resección de costilla (una o más)</t>
  </si>
  <si>
    <t>RESECCION DE EPICONDILO O EPITROCLEA HUMERAL</t>
  </si>
  <si>
    <t>Resección epicóndilo o epitróclea</t>
  </si>
  <si>
    <t>HEMI O DIAFISECTOMIA DE HUMERO</t>
  </si>
  <si>
    <t>Hemidiafisectomía en húmero</t>
  </si>
  <si>
    <t>RESECCION PARCIAL DE DIAFISIS EN CUBITO (HEMIDIAFISECTOMIA)</t>
  </si>
  <si>
    <t>Hemidiafisectomía en cúbito o radio</t>
  </si>
  <si>
    <t>RESECCION DE OLECRANON</t>
  </si>
  <si>
    <t>Resección olecranón</t>
  </si>
  <si>
    <t>RESECCION DE CABEZA DE RADIO</t>
  </si>
  <si>
    <t>Resección cabezas de radio</t>
  </si>
  <si>
    <t>RESECCION DE EPIFISIS DE HUESO EN MIEMBRO SUPERIOR VIA ARTROSCOPICA</t>
  </si>
  <si>
    <t>HEMIDIAFISECTOMIA EN FEMUR</t>
  </si>
  <si>
    <t>Hemidiafisectomía en fémur</t>
  </si>
  <si>
    <t>RESECCIÓN PARCIAL DE RÓTULA O HEMIPATELECTOMÍA SOD</t>
  </si>
  <si>
    <t>Patelectomía o hemipatelectomía</t>
  </si>
  <si>
    <t>HEMIDIAFISECTOMIA EN TIBIA Y PERONE</t>
  </si>
  <si>
    <t>Hemidiafisectomía en tibia y peroné</t>
  </si>
  <si>
    <t>RESECCIÓN PARCIAL DE TARSIANOS O METATARSIANOS (UNO O MÁS) SOD</t>
  </si>
  <si>
    <t>Hemidiafisectomía en huesos pie</t>
  </si>
  <si>
    <t>HEMIDIAFISECTOMIA FALANGES DE MANO (UNA O MAS)</t>
  </si>
  <si>
    <t>Hemidiafisectomía falanges (una a dos)</t>
  </si>
  <si>
    <t>RESECCION CABEZA DE FALANGE DE MANO (UNA O MAS)</t>
  </si>
  <si>
    <t>Resección cabeza de falange  (una o dos)</t>
  </si>
  <si>
    <t>HEMIDIAFISECTOMIA FALANGES DE PIE (UNA O MAS)</t>
  </si>
  <si>
    <t>RESECCION CABEZA DE FALANGE DE PIE (UNA O MAS)</t>
  </si>
  <si>
    <t>HEMIPELVECTOMIA</t>
  </si>
  <si>
    <t>Hemipelvectomía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</si>
  <si>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</si>
  <si>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</si>
  <si>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</si>
  <si>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RESECCION TOTAL DE COSTILLA O COSTOCONDRECTOMIA (UNA O MAS)</t>
  </si>
  <si>
    <t>RESECCION DE COSTILLA CERVICAL O SUPERNUMERARIA</t>
  </si>
  <si>
    <t>CARPECTOMIA (CADA UNO) VIA ABIERTA</t>
  </si>
  <si>
    <t>Carpectomía (uno a dos) huesos</t>
  </si>
  <si>
    <t>CARPECTOMIA (CADA UNO) VIA ARTROSCOPICA</t>
  </si>
  <si>
    <t>RESECCION TOTAL DE HUESO DE METACARPO VIA ABIERTA</t>
  </si>
  <si>
    <t>RESECCION TOTAL DE ROTULA O PATELECTOMIA SOD</t>
  </si>
  <si>
    <t>ASTRAGALECTOMIA</t>
  </si>
  <si>
    <t>Astragalectomía</t>
  </si>
  <si>
    <t>RESECCION TOTAL DE COCCIX [COCCIGECTOMIA] +</t>
  </si>
  <si>
    <t>Coccigectomía</t>
  </si>
  <si>
    <t>INJERTO OSEO EN CLAVICULA</t>
  </si>
  <si>
    <t>Injerto óseo en clávicula</t>
  </si>
  <si>
    <t>INJERTO OSEO EN ESCAPULA VIA ABIERTA</t>
  </si>
  <si>
    <t>Injerto óseo en húmero</t>
  </si>
  <si>
    <t>INJERTO OSEO EN HUMERO</t>
  </si>
  <si>
    <t>INJERTO OSEO EN CUBITO O RADIO SOD +</t>
  </si>
  <si>
    <t>Injerto óseo en cúbito o radio</t>
  </si>
  <si>
    <t>INJERTO OSEO EN HUESOS DEL CARPO (EXCEPTO ESCAFOIDES)</t>
  </si>
  <si>
    <t>Injerto óseo en huesos carpo (excepto escafoides)</t>
  </si>
  <si>
    <t>INJERTO OSEO EN ESCAFOIDES</t>
  </si>
  <si>
    <t>Injerto óseo en escafoides</t>
  </si>
  <si>
    <t>INJERTO OSEO EN METACARPIANOS (UNO O MAS)</t>
  </si>
  <si>
    <t>Injerto óseo en metacarpianos (uno a dos)</t>
  </si>
  <si>
    <t>INJERTO OSEO EN FEMUR</t>
  </si>
  <si>
    <t>Injerto óseo en fémur</t>
  </si>
  <si>
    <t>INJERTO OSEO EN TIBIA O PERONE</t>
  </si>
  <si>
    <t>Injerto óseo en tibia o peroné</t>
  </si>
  <si>
    <t>INJERTO OSEO EN HUESOS TARSIANOS O METATARSIANOS SOD+</t>
  </si>
  <si>
    <t>Injerto óseo en pie</t>
  </si>
  <si>
    <t>APLICACION DE INJERTO OSEO EN FALANGE DE LA MANO</t>
  </si>
  <si>
    <t>Injerto óseo en falanges (una a dos)</t>
  </si>
  <si>
    <t>INJERTO OSEO EN FALANGES DEL PIE (UNA O MAS)</t>
  </si>
  <si>
    <t>INJERTO ÓSEO EN MANO CON FIJACIÓN INTERNA</t>
  </si>
  <si>
    <t>APLICACIÓN DE INJERTO ESTRUCTURAL EN PIE</t>
  </si>
  <si>
    <t>INJERTO OSEO EN PELVIS</t>
  </si>
  <si>
    <t>Injerto óseo en pelvis</t>
  </si>
  <si>
    <t>INJERTO OSEO EN COLUMNA VERTEBRAL VIA ANTERIOR</t>
  </si>
  <si>
    <t>Injerto óseo en columna vertebral</t>
  </si>
  <si>
    <t>INJERTO ÓSEO EN COLUMNA VERTEBRAL VÍA POSTERIOR</t>
  </si>
  <si>
    <t>APLICACIÓN DE TUTORES EXTERNOS EN HÚMERO</t>
  </si>
  <si>
    <t>Osteosíntesis en húmero</t>
  </si>
  <si>
    <t>APLICACION DE TUTOR EXTERNO EN RADIO O CUBITO</t>
  </si>
  <si>
    <t>Aplicación de tutores externos</t>
  </si>
  <si>
    <t>APLICACION DE TUTORES EXTERNOS EN RADIO Y CUBITO</t>
  </si>
  <si>
    <t>APLICACION DE TUTORES EXTERNOS EN PUÑO O MUÑECA</t>
  </si>
  <si>
    <t>APLICACION DE TUTORES EXTERNOS EN MUSLO</t>
  </si>
  <si>
    <t>APLICACION DE TUTORES EXTERNOS EN TIBIA O PERONE</t>
  </si>
  <si>
    <t>APLICACION DE TUTORES EXTERNOS EN TIBIA Y PERONE</t>
  </si>
  <si>
    <t>EPIFISIODESIS ABIERTA DE CUBITO Y RADIO</t>
  </si>
  <si>
    <t>Epifisiodesis cúbito y radio</t>
  </si>
  <si>
    <t>RESECCION (OSTEOTOMIA) DE CARPIANOS O METACARPIANOS PARA ACORTAMIENTO</t>
  </si>
  <si>
    <t>EPIFISIODESIS ABIERTA DE FEMUR</t>
  </si>
  <si>
    <t>EPIFISIODESIS ABIERTA DE TIBIA O PERONÉ</t>
  </si>
  <si>
    <t>Epifisiodesis tibia o peroné</t>
  </si>
  <si>
    <t>EPIFISIODESIS ABIERTA DE TIBIA Y PERONE</t>
  </si>
  <si>
    <t>ACORTAMIENTO DE TARSIANOS O METATARSIANOS MEDIANTE RESECCION (OSTEOTOMIA) (UNA O MAS)</t>
  </si>
  <si>
    <t>TRANSPOSICION OSEA EN HUESOS LARGOS CON COLOCACION DE TUTOR EXTERNO</t>
  </si>
  <si>
    <t>Alargamiento miembros inferiores</t>
  </si>
  <si>
    <t>REPARACION DE PSEUDOARTROSIS DE HUMERO</t>
  </si>
  <si>
    <t>EXTRACCION DE CUERPO EXTRAÑO EN ESCAPULA, CLAVICULA O TORAX (COSTILLAS Y ESTERNON), VIA ABIERTA</t>
  </si>
  <si>
    <t>Extracción cuerpo extraño de escápula o clavícula</t>
  </si>
  <si>
    <t>EXTRACCION DE DISPOSITIVO IMPLANTADO EN HUMERO +</t>
  </si>
  <si>
    <t>Extracción quirúrgica de material de osteosíntesis en hombro o brazo</t>
  </si>
  <si>
    <t>EXTRACCION DE CUERPO EXTRAÑO EN HUMERO. VIA ABIERTA +</t>
  </si>
  <si>
    <t>Extracción cuerpo extraño de húmero</t>
  </si>
  <si>
    <t>EXTRACCION DE DISPOSITIVO IMPLANTADO EN RADIO O CUBITO</t>
  </si>
  <si>
    <t>Extracción quirúrgica de material de osteosíntesis en antebrazo</t>
  </si>
  <si>
    <t>EXTRACCION DE CUERPO EXTRAÑO EN RADIO O CUBITO. VIA ABIERTA +</t>
  </si>
  <si>
    <t>EXTRACCION DE DISPOSITIVO IMPLANTADO EN CARPIANOS O METACARPIANOS (UNO O MAS) +</t>
  </si>
  <si>
    <t>Extracción cuerpo extraño en mano (excepto dedos)</t>
  </si>
  <si>
    <t>EXTRACCION DE CUERPO EXTRAÑO EN CARPIANOS O METACARPIANOS (UNO O MAS). VIA ABIERTA +</t>
  </si>
  <si>
    <t>EXTRACCION DE DISPOSITIVO IMPLANTADO EN FEMUR +</t>
  </si>
  <si>
    <t>Extracción cuerpo extraño de fémur</t>
  </si>
  <si>
    <t>EXTRACCION DE CUERPO EXTRAÑO EN FEMUR. VIA ABIERTA +</t>
  </si>
  <si>
    <t>EXTRACCIÓN DE DISPOSITIVO IMPLANTADO EN RÓTULA</t>
  </si>
  <si>
    <t>EXTRACCION CUERPO EXTRAÑO DE ROTULA</t>
  </si>
  <si>
    <t>EXTRACCION DE CUERPO EXTRAÑO EN ROTULA. VIA ABIERTA +</t>
  </si>
  <si>
    <t>Extracción cuerpo extraño de rótula</t>
  </si>
  <si>
    <t>EXTRACCION DE DISPOSITIVO IMPLANTADO EN TIBIA O PERONE +</t>
  </si>
  <si>
    <t>Extracción quirúrgica de material de osteosíntesis en pierna, tobillo o pie</t>
  </si>
  <si>
    <t>EXTRACCION DE CUERPO EXTRAÑO EN TIBIA O PERONE. VIA ABIERTA +</t>
  </si>
  <si>
    <t>Extracción cuerpo extraño de tibia o peroné</t>
  </si>
  <si>
    <t xml:space="preserve">EXTRACCION DE DISPOSITIVO IMPLANTADO EN TARSIANOS O METATARSIANOS (UNO O MAS) </t>
  </si>
  <si>
    <t>EXTRACCION DE CUERPO EXTRAÑO EN TARSIANOS O METATARSIANOS (CADA UNO) VIA ABIERTA</t>
  </si>
  <si>
    <t>Extracción cuerpo extraño pie</t>
  </si>
  <si>
    <t>EXTRACCION DE DISPOSITIVO IMPLANTADO EN FALANGES (UNO O MAS) DE MANO</t>
  </si>
  <si>
    <t>Extracción cuerpo extraño en dedos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</si>
  <si>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</si>
  <si>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</si>
  <si>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</si>
  <si>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EXTRACCION DE DISPOSITIVO IMPLANTADO EN HUESOS PELVIANOS +</t>
  </si>
  <si>
    <t>Extracción no quirúrgica de material de osteosíntesis pelvis</t>
  </si>
  <si>
    <t>EXTRACCION DE CUERPO EXTRAÑO EN HUESOS PELVIANOS. VIA ABIERTA +</t>
  </si>
  <si>
    <t>Extracción cuerpo extraño de pelvis</t>
  </si>
  <si>
    <t>EXTRACCIÓN DE CUERPO EXTRAÑO EN COLUMNA VERTEBRAL O TEJIDO PARAVERTEBRAL VÍA ANTERIOR</t>
  </si>
  <si>
    <t>Extracción cuerpo extraño de columna vertebral</t>
  </si>
  <si>
    <t>EXTRACCION DE DISPOSITIVO IMPLANTADO EN COLUMNA VERTEBRAL, VIA POSTERIOR</t>
  </si>
  <si>
    <t>Extracción quirúrgica de material de osteosíntesis columna vertebral</t>
  </si>
  <si>
    <t>EXTRACCION DE CUERPO EXTRAÑO EN COLUMNA VERTEBRAL O TEJIDO PARAVERTEBRAL VIA POSTERIOR</t>
  </si>
  <si>
    <t>OSTEOCLASTIA DE ESCÁPULA, CLAVÍCULA O TÓRAX (COSTILLAS Y ESTERNÓN) SOD</t>
  </si>
  <si>
    <t>OSTEOCLASTIA DE RÓTULA SOD</t>
  </si>
  <si>
    <t>REDUCCION CERRADA DE FRACTURA SIN FIJACION INTERNA DE ESCAPULA. CLAVICULA O TORAX (COSTILLAS O ESTERNON) SOD +</t>
  </si>
  <si>
    <t>Reducción cerrada fractura escápula</t>
  </si>
  <si>
    <t>REDUCCION CERRADA DE FRACTURA SIN FIJACION INTERNA DE HUMERO SOD +</t>
  </si>
  <si>
    <t>Reducción cerrada fractura húmero</t>
  </si>
  <si>
    <t>REDUCCION CERRADA SIN FIJACION DE FRACTURA DE RADIO Y CUBITO (RADIOCUBITAL PROXIMAL O DISTAL)</t>
  </si>
  <si>
    <t>Reducción cerrada fractura de colles</t>
  </si>
  <si>
    <t>REDUCCION CERRADA DE FRACTURA SIN FIJACION INTERNA DE CUBITO O RADIO</t>
  </si>
  <si>
    <t>Reducción cerrada fractura cúbito o radio</t>
  </si>
  <si>
    <t>REDUCCION CERRADA DE FRACTURA SIN FIJACION DE FRACTURA DE HUESOS DEL CARPO (UNO O MAS) +</t>
  </si>
  <si>
    <t>Reducción cerrada fractura huesos carpo</t>
  </si>
  <si>
    <t>REDUCCION CERRADA DE FRACTURA SIN FIJACION DE FRACTURA DE METACARPIANOS (UNO O MAS) +</t>
  </si>
  <si>
    <t>Reducción cerrada fractura metacarpianos</t>
  </si>
  <si>
    <t>REDUCCION CERRADA DE FRACTURADE FEMUR SIN FIJACION INTERNA SOD +</t>
  </si>
  <si>
    <t>Reducción cerrada fractura fémur</t>
  </si>
  <si>
    <t>REDUCCION CERRADA DE FRACTURA SIN FIJACION INTERNA DE ROTULA SOD +</t>
  </si>
  <si>
    <t>Reducción cerrada fractura rótula</t>
  </si>
  <si>
    <t>REDUCCION CERRADA DE FRACTURA DE TIBIA</t>
  </si>
  <si>
    <t>Reducción cerrada fractura tibia y peroné</t>
  </si>
  <si>
    <t>REDUCCION CERRADA DE FRACTURA DE PERONE</t>
  </si>
  <si>
    <t>Reducción cerrada fractura peroné</t>
  </si>
  <si>
    <t>REDUCCIÓN CERRADA SIN FIJACIÓN INTERNA FRACTURA TARSO O METATARSO</t>
  </si>
  <si>
    <t>Reducción cerrada fractura tarso y/o metatarso</t>
  </si>
  <si>
    <t>REDUCCION CERRADA DE FRACTURA SIN FIJACION INTERNA DE FALANGES DE MANO (UNA O MAS)</t>
  </si>
  <si>
    <t>Reducción cerrada fractura falanges mano</t>
  </si>
  <si>
    <t>REDUCCION CERRADA DE FRACTURA SIN FIJACION INTERNA DE FALANGES DE PIE (UNA O MAS)</t>
  </si>
  <si>
    <t>Reducción cerrada falanges pie (una a dos)</t>
  </si>
  <si>
    <t>REDUCCION CERRADA DE FRACTURA SIN FIJACION INTERNA DE FRACTURA DE HUESOS PELVIANOS</t>
  </si>
  <si>
    <t>Reducción cerrada fractura pelvis</t>
  </si>
  <si>
    <t>REDUCCION CERRADA DE FRACTURA DE COLUMNA CERVICAL E INMOVILIZACION CON DISPOSITIVO</t>
  </si>
  <si>
    <t>Reducción cerrada fractura columna cervical</t>
  </si>
  <si>
    <t>REDUCCION CERRADA DE FRACTURA DE SACRO O SACROILIACA O COCCIGEA</t>
  </si>
  <si>
    <t>Reducción cerrada fractura coxis</t>
  </si>
  <si>
    <t>REDUCCION INDIRECTA DE FRACTURA CON FIJACION INTERNA DE LESIONES INTRAARTICULARES DE HOMBRO VIA ARTROSCOPICA</t>
  </si>
  <si>
    <t>Capsulorrafia para luxación de hombro</t>
  </si>
  <si>
    <t>REDUCCION INDIRECTA DE FRACTURA DE CUBITO O RADIO CON FIJACION</t>
  </si>
  <si>
    <t>FIJACION INTERNA DE FRACTURA E INESTABILIDAD DE MUÑECA POR ARTROSCOPIA</t>
  </si>
  <si>
    <t>Osteosíntesis en cúbito y radio</t>
  </si>
  <si>
    <t>REDUCCION DE FRACTURA DE HUESO DE CARPO CON DISPOSITIVO VIA ARTROSCOPICA</t>
  </si>
  <si>
    <t>Reducción abierta fractura huesos carpo</t>
  </si>
  <si>
    <t>REDUCCIÓN INDIRECTA DE FRACTURA DE FÉMUR SUPRACONDÍLEA E INTERCONDÍLEA CON FIJACIÓN INTERNA</t>
  </si>
  <si>
    <t>REDUCCION INDIRECTA DE FRACTURAS OSTEOCONDRALES O DE LA ESPINA TIBIAL CON FIJACION INTERNA VIA ARTROSCOPICA</t>
  </si>
  <si>
    <t>Osteosíntesis por fracturas osteocondrales o de la espinal tibial</t>
  </si>
  <si>
    <t>REDUCCIÓN INDIRECTA DE FRACTURA CON FIJACIÓN PERCUTÁNEA CON DISPOSITIVO DE FALANGES DE PIE O DE MANO</t>
  </si>
  <si>
    <t>Osteosíntesis hueso de pie</t>
  </si>
  <si>
    <t>REDUCCION ABIERTA SIN FIJACION INTERNA DE FRACTURA DE UNA O MAS COSTILLAS</t>
  </si>
  <si>
    <t>Reducción abierta fractura costal; incluye una o más costillas</t>
  </si>
  <si>
    <t>REDUCCION ABIERTA SIN FIJACION INTERNA DE FRACTURA DE ESCAPULA O CLAVICULA</t>
  </si>
  <si>
    <t>Reducción abierta fractura escápula</t>
  </si>
  <si>
    <t>REDUCCIÓN ABIERTA SIN FIJACIÓN INTERNA DE FRACTURA CUELLO Y GLENOIDES</t>
  </si>
  <si>
    <t>Reducción abierta fractura húmero</t>
  </si>
  <si>
    <t>REDUCCION ABIERTA DE FRACTURA SIN FIJACION INTERNA DE HUMERO SOD</t>
  </si>
  <si>
    <t>REDUCCIÓN ABIERTA DE FRACTURA SIN FIJACIÓN INTERNA DE RADIO O CÚBITO</t>
  </si>
  <si>
    <t>Reducción abierta fractura cúbito y radio</t>
  </si>
  <si>
    <t>REDUCCION ABIERTA DE FRACTURA SIN FIJACION INTERNA DE RADIO Y CUBITO</t>
  </si>
  <si>
    <t>REDUCCION ABIERTA SIN FIJACION DE FRACTURA DE HUESO DEL CARPO O METACARPO</t>
  </si>
  <si>
    <t>REDUCCION ABIERTA SIN FIJACION DE FRACTURA DE HUESO DEL CARPO O METACARPO VIA ARTROSCOPICA</t>
  </si>
  <si>
    <t>REDUCCION ABIERTA DE FRACTURA DE FEMUR SIN FIJACION INTERNA SOD +</t>
  </si>
  <si>
    <t>Osteosíntesis en fémur (diáfisis)</t>
  </si>
  <si>
    <t>REDUCCION ABIERTA DE FRACTURA DE ROTULA SIN FIJACION INTERNA SOD +</t>
  </si>
  <si>
    <t>Reducción abierta fractura rótula</t>
  </si>
  <si>
    <t>REDUCCION ABIERTA FRACTURA SIN FIJACION INTERNA. DE HUESOS DEL TARSO O METATARSO (UNO O MAS) +</t>
  </si>
  <si>
    <t>Reducción abierta fractura tarso o metatarso</t>
  </si>
  <si>
    <t>REDUCCION ABIERTA DE FRACTURA SIN FIJACION INTERNA DE FALANGES DE MANO</t>
  </si>
  <si>
    <t>Reducción abierta fractura falanges mano (una a dos)</t>
  </si>
  <si>
    <t>REDUCCION ABIERTA DE FRACTURA SIN FIJACION INTERNA DE FALANGES DE PIE</t>
  </si>
  <si>
    <t>Reducción abierta fractura falanges  pie (una a dos)</t>
  </si>
  <si>
    <t>REDUCCION ABIERTA DE FRACTURA SIN FIJACION INTERNA DE HUESOS PELVIANOS +</t>
  </si>
  <si>
    <t>Reducción abierta fractura pelvis</t>
  </si>
  <si>
    <t>REDUCCION ABIERTA DE FRACTURA CON FIJACION INTERNA (DISPOSITIVOS DE FIJACION U OSTEOSINTESIS) DE CLAVICULA</t>
  </si>
  <si>
    <t>Osteosíntesis en clavícula</t>
  </si>
  <si>
    <t>REDUCCION ABIERTA DE FRACTURA CON FIJACION INTERNA DE ESCAPULA</t>
  </si>
  <si>
    <t>REDUCCIÓN ABIERTA DE FRACTURA SUBCAPITAL DE HÚMERO CON FIJACIÓN INTERNA (DISPOSITIVOS DE FIJACIÓN U OSTEOSÍNTESIS)</t>
  </si>
  <si>
    <t>REDUCCION ABIERTA DE FRACTURA SUPRACONDILIA DE HUMERO CON FIJACION INTERNA</t>
  </si>
  <si>
    <t>REDUCCION ABIERTA DE FRACTURA EN DIAFISIS DE HUMERO CON FIJACION INTERNA (DISPOSITIVOS DE FIJACION U OSTEOSINTESIS)</t>
  </si>
  <si>
    <t xml:space="preserve"> Osteosíntesis de húmero en diáfisis con placas</t>
  </si>
  <si>
    <t>REDUCCION ABIERTA DE FRACTURA EN DIAFISIS DE CUBITO O RADIO CON FIJACION INTERNA</t>
  </si>
  <si>
    <t xml:space="preserve"> Osteosíntesis de diáfisis  de cúbito o radio</t>
  </si>
  <si>
    <t>REDUCCION ABIERTA DE FRACTURA EN SEGMENTO PROXIMAL DE CUBITO O DE OLECRANON CON FIJACION INTERNA</t>
  </si>
  <si>
    <t>REDUCCIÓN ABIERTA DE FRACTURA EN SEGMENTO DISTAL DE CÚBITO O RADIO CON FIJACIÓN INTERNA</t>
  </si>
  <si>
    <t>Tratamiento fractura de colles</t>
  </si>
  <si>
    <t>REDUCCIÓN ABIERTA DE FRACTURA EN SEGMENTO PROXIMAL DE RADIO (CÚPULA RADIAL) CON FIJACIÓN INTERNA</t>
  </si>
  <si>
    <t>REDUCCIÓN ABIERTA DE FRACTURA EN SEGMENTO PROXIMAL DE RADIO Y CÚBITO CON FIJACIÓN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</si>
  <si>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</si>
  <si>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</si>
  <si>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</si>
  <si>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</si>
  <si>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DE METACARPIANOS CON FIJACION INTERNA</t>
  </si>
  <si>
    <t>Reducción abierta fractura metacarpianos (uno a dos)</t>
  </si>
  <si>
    <t>REDUCCION ABIERTA DE FRACTURA EN FEMUR (CUELLO, INTERTROCANTERICA, SUPRACONDILEA) CON FIJACION INTERNA (DISPOSITIVOS DE FIJACION U OSTEOSINTESIS)</t>
  </si>
  <si>
    <t>Osteosíntesis en fémur (cuello, intertrocantérica, supracondilea)</t>
  </si>
  <si>
    <t>REDUCCIÓN ABIERTA DE FRACTURA EN DIÁFISIS DE FÉMUR CON FIJACIÓN INTERNA (DISPOSITIVOS DE FIJACIÓN U OSTEOSÍNTESIS)</t>
  </si>
  <si>
    <t>REDUCCION ABIERTA DE FRACTURA EN ROTULA CON FIJACION INTERNA (DISPOSITIVOS DE FIJACION U OSTEOSINTESIS) SOD</t>
  </si>
  <si>
    <t>Osteosíntesis en rótula</t>
  </si>
  <si>
    <t>REDUCCION ABIERTA DE FRACTURA DE PERONE PROXIMAL CON FIJACION INTERNA</t>
  </si>
  <si>
    <t>Osteosíntesis en tibia o peroné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</si>
  <si>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</si>
  <si>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</si>
  <si>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</si>
  <si>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</si>
  <si>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TIBIA PROXIMAL CON FIJACION INTERNA</t>
  </si>
  <si>
    <t>REDUCCIÓN ABIERTA DE FRACTURA DE TIBIA DIAFISIARIA CON FIJACIÓN INTERNA</t>
  </si>
  <si>
    <t>REDUCCION ABIERTA DE FRACTURA DE TIBIA DIAFISIARIA CON FIJACION EXTERNA</t>
  </si>
  <si>
    <t>REDUCCION ABIERTA DE FRACTURA DE TIBIA DISTAL CON FIJACION INTERNA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</si>
  <si>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</si>
  <si>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</si>
  <si>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REDUCCIÓN ABIERTA DE FRACTURA EN FALANGES DE MANO (UNA O MÁS) CON FIJACIÓN INTERNA</t>
  </si>
  <si>
    <t>Reducción abierta fractura falanges mano (tres o más)</t>
  </si>
  <si>
    <t>REDUCCION ABIERTA DE FRACTURA EN FALANGES DE PIE (UNA O MAS) CON FIJACION INTERNA</t>
  </si>
  <si>
    <t>REDUCCIÓN ABIERTA DE FRACTURA DEL ILÍACO CON FIJACIÓN INTERNA (DISPOSITIVOS DE FIJACIÓN U OSTEOSÍNTESIS)</t>
  </si>
  <si>
    <t>REDUCCION ABIERTA DE FRACTURA EN PELVIS [ACETABULO, REBORDE ANTERIOR O POSTERIOR] CON FIJACION INTERNA (DISPOSITIVOS DE FIJACION U OSTEOSINTESIS)</t>
  </si>
  <si>
    <t>Osteosíntesis de acetábulo, reborde posterior</t>
  </si>
  <si>
    <t>REDUCCION DE FRACTURA COLUMNA CERVICAL POR DEBAJO DE C2 VIA ANTERIOR</t>
  </si>
  <si>
    <t>Reducción abierta fractura columna cervical</t>
  </si>
  <si>
    <t>REDUCCION DE FRACTURA COLUMNA CERVICAL POR DEBAJO DE C2 VIA POSTERIOR</t>
  </si>
  <si>
    <t>REDUCCIÓN ABIERTA DE FRACTURA DE COLUMNA VERTEBRAL (TORÁCICA, LUMBAR O SACRA) VÍA POSTERIOR O POSTEROLATERAL</t>
  </si>
  <si>
    <t>Reducción abierta fractura columna dorsal o lumbar; incluye apófisis transversa, cuerpo vertebral, elementos posteriores de la columna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</si>
  <si>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</si>
  <si>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</si>
  <si>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</si>
  <si>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</si>
  <si>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</si>
  <si>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</si>
  <si>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EN FEMUR CON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</si>
  <si>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</si>
  <si>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</si>
  <si>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</si>
  <si>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ABIERTA DE EPIFISIS SEPARADA DE TIBIA O PERONE CON FIJACION</t>
  </si>
  <si>
    <t>REDUCCIÓN ABIERTA DE EPÍFISIS SEPARADA DE TIBIA Y PERONÉ SIN FIJACIÓN</t>
  </si>
  <si>
    <t>Reducción abierta fractura tibia y/o peroné</t>
  </si>
  <si>
    <t>REDUCCIÓN ABIERTA DE EPÍFISIS SEPARADA DE TIBIA Y PERONÉ CON FIJACIÓN</t>
  </si>
  <si>
    <t>LAVADO Y DESBRIDAMIENTO DE FRACTURA ABIERTA DE CUBITO O RADIO</t>
  </si>
  <si>
    <t>Desbridamiento por lesión superficial, más del 5% área corporal</t>
  </si>
  <si>
    <t>REDUCCION CERRADA DE LUXACION EN HOMBRO SOD +</t>
  </si>
  <si>
    <t>Reducción cerrada luxación de hombro</t>
  </si>
  <si>
    <t>REDUCCION CERRADA DE LUXACION EN CODO SOD +</t>
  </si>
  <si>
    <t>Reducción cerrada luxación del codo</t>
  </si>
  <si>
    <t>REDUCCION CERRADA DE LUXACION EN MUÑECA SOD +</t>
  </si>
  <si>
    <t>Reducción cerrada luxación carpiana</t>
  </si>
  <si>
    <t>REDUCCION CERRADA DE LUXACION CARPIANA</t>
  </si>
  <si>
    <t>REDUCCION CERRADA DE LUXACION CARPOMETACARPIANA</t>
  </si>
  <si>
    <t>Reducción cerrada luxación carpometacarpiana</t>
  </si>
  <si>
    <t>REDUCCION CERRADA DE LUXACION METACARPOFALANGICA (UNA O MAS)</t>
  </si>
  <si>
    <t>Reducción cerrada luxación metacarpofalángica  (una a dos)</t>
  </si>
  <si>
    <t>REDUCCION CERRADA DE LUXACION INTERFALANGICA (UNA O MAS)</t>
  </si>
  <si>
    <t>Reducción cerrada luxación interfalángica  (una a dos)</t>
  </si>
  <si>
    <t>REDUCCION CERRADA DE DISPLASIA O LUXACION CONGENITA  DE CADERA (UNI O  BILATERAL)</t>
  </si>
  <si>
    <t>Reducción cerrada de luxación congénita de cadera</t>
  </si>
  <si>
    <t>REDUCCION CERRADA DE LUXACION TRAUMATICA DE CADERA</t>
  </si>
  <si>
    <t>Reducción cerrada de luxación traumática de cadera</t>
  </si>
  <si>
    <t>REDUCCIÓN CERRADA DE DISPLASIA O LUXACIÓN CONGÉNITA DE CADERA CON TENOTOMÍA DE ADUCTORES O PSOAS</t>
  </si>
  <si>
    <t>Reducción displasia uni o bilateral de cadera</t>
  </si>
  <si>
    <t>REDUCCION CERRADA DE LUXACION TRAUMATICA DE ROTULA</t>
  </si>
  <si>
    <t>Reducción cerrada de luxación traumática de rótula</t>
  </si>
  <si>
    <t>REDUCCION CERRADA DE LUXACION TRAUMATICA TOBILLO (CUELLO DE PIE)</t>
  </si>
  <si>
    <t>Reducción cerrada de luxación traumática cuello de pie</t>
  </si>
  <si>
    <t>REDUCCION CERRADA DE LUXACION TARSO-METARSIANOS</t>
  </si>
  <si>
    <t>REDUCCION CERRADA DE LUXACION TARSO-METARSIANOS CON FIJACION PERCUTANEA</t>
  </si>
  <si>
    <t>REDUCCION CERRADA DE LUXACIONES METATARSO-FALANGICAS O INTERFALANGICAS EN PIE</t>
  </si>
  <si>
    <t>REDUCCION ABIERTA DE LUXACION ACROMIOCLAVICULAR</t>
  </si>
  <si>
    <t>Reducción abierta de luxación acromio clavicular</t>
  </si>
  <si>
    <t>REDUCCION ABIERTA DE LA LUXACION GLENOHUMERAL</t>
  </si>
  <si>
    <t>Reducción abierta de luxación escápulo humeral; incluye antigua o recidivante</t>
  </si>
  <si>
    <t>FIJACION DE ESCAPULA A COSTILLAS [ESCAPULOPEXIA] (TRATAMIENTO DE LA LUXACION CONGENITA DE ESCAPULA ALADA)</t>
  </si>
  <si>
    <t>Escapulopexia</t>
  </si>
  <si>
    <t>REDUCCION ABIERTA DE LUXACION DE LA CABEZA RADIAL</t>
  </si>
  <si>
    <t>Reducción abierta de luxación de codo; incluye antigua o recidivante</t>
  </si>
  <si>
    <t>REDUCCION DE LUXACION RADIOCUBITAL VIA ABIERTA</t>
  </si>
  <si>
    <t>Reducción abierta de luxación radiocubital distal</t>
  </si>
  <si>
    <t>REDUCCION ABIERTA DE LUXACION RADIOCUBITAL VIA ARTROSCOPICA</t>
  </si>
  <si>
    <t>REDUCCION CON FIJACION DE LUXACION CARPIANA VIA ABIERTA</t>
  </si>
  <si>
    <t>Reducción abierta luxación carpiana</t>
  </si>
  <si>
    <t>REDUCCION CON FIJACION DE LUXACION CARPIANA VIA ARTROSCOPICA</t>
  </si>
  <si>
    <t>REDUCCION CON FIJACION DE LUXACION CARPO-METACARPIANA VIA ABIERTA</t>
  </si>
  <si>
    <t>Reducción abierta luxación carpometarpiana</t>
  </si>
  <si>
    <t>REDUCCION CON FIJACION DE LUXACION CARPO-METACARPIANA VIA ARTROSCOPICA</t>
  </si>
  <si>
    <t>REDUCCION CON FIJACION DE LUXACION METACARPOFALANGICA O INTERFALANGICA VIA ABIERTA</t>
  </si>
  <si>
    <t>Reducción abierta luxación metacarpofalángica  (una a dos)</t>
  </si>
  <si>
    <t>REDUCCION CON FIJACION DE LUXACION METACARPOFALANGICA O INTERFALANGICA VIA ARTROSCOPICA</t>
  </si>
  <si>
    <t>REDUCCION ABIERTA DE LUXACION CONGENITA DE CADERA</t>
  </si>
  <si>
    <t>Reducción abierta de luxación congénita de cadera; incluye salter</t>
  </si>
  <si>
    <t>REDUCCION ABIERTA DE LUXACION TRAUMATICA DE CADERA</t>
  </si>
  <si>
    <t>Reducción abierta de luxación traumática de cadera</t>
  </si>
  <si>
    <t>REDUCCION ABIERTA DE LUXACION DE ROTULA</t>
  </si>
  <si>
    <t>Reducción abierta de luxación traumática de rótula</t>
  </si>
  <si>
    <t>REDUCCION ABIERTA DE LUXACION DE TOBILLO (TIBIOASTRAGALINA)</t>
  </si>
  <si>
    <t>Reducción abierta de luxación cuello pie; incluye antigua o recidivante</t>
  </si>
  <si>
    <t>REDUCCIÓN ABIERTA DE LUXACIÓN TARSO-METATARSIANOS (UNO O MÁS) CON DISPOSITIVO DE FIJACIÓN</t>
  </si>
  <si>
    <t>REDUCCION CERRADA DE FRACTURA DE CODO</t>
  </si>
  <si>
    <t>Reducción cerrada fractura codo</t>
  </si>
  <si>
    <t>REDUCCION ABIERTA FRACTURA CODO SIN FIJACION INTERNA (DISPOSITIVOS DE FIJACION U OSTEOSINTESIS)</t>
  </si>
  <si>
    <t>Reducción abierta fractura codo</t>
  </si>
  <si>
    <t>REDUCCION ABIERTA FRACTURA O LUXOFRACTURA CODO CON FIJACION INTERNA (DISPOSITIVOS DE FIJACION U OSTEOSINTESIS)</t>
  </si>
  <si>
    <t>Osteosíntesis en codo</t>
  </si>
  <si>
    <t>REDUCCION ABIERTA Y FIJACION DE LUXOFRACTURA DE BENNET</t>
  </si>
  <si>
    <t>Reducción abierta o percutánea fractura o luxo  fractura de Bennet</t>
  </si>
  <si>
    <t>REDUCCION CERRADA Y FIJACION DE LUXOFRACTURA DE BENNET</t>
  </si>
  <si>
    <t>Reducción cerrada luxofractura de Bennet</t>
  </si>
  <si>
    <t>REDUCCION ABIERTA CON FIJACION DE FRACTURA INTRAARTICULAR DE MANO (UNA O MAS ARTICULACIONES)</t>
  </si>
  <si>
    <t>Reducción abierta fractura intra articular mano (una a dos)</t>
  </si>
  <si>
    <t>REDUCCION ABIERTA CON FIJACION DE FRACTURA INTRAARTICULAR DE MANO VIA ARTROSCOPICA</t>
  </si>
  <si>
    <t>REDUCCION DE LAS FRACTURAS INTRAARTICULARES DE RODILLA CON FIJACION INTERNA POR ARTROSCOPIA +</t>
  </si>
  <si>
    <t>Osteosíntesis por fracturas intraarticulares u osteítis disecante en rodilla</t>
  </si>
  <si>
    <t>REDUCCION CERRADA DE LUXOFRACTURA DE CUELLO DE PIE O TOBILLO</t>
  </si>
  <si>
    <t>Reducción cerrada luxo fractura cuello pie</t>
  </si>
  <si>
    <t>REDUCCION ABIERTA CON FIJACION DE LUXO FRACTURA O FRACTURA (UNI O BIMALEOLAR) DE TOBILLO</t>
  </si>
  <si>
    <t>Osteosíntesis de luxo fractura o fractura cuello pie</t>
  </si>
  <si>
    <t>REDUCCION ABIERTA CON FIJACION DE LUXO FRACTURA TRIMALEOLAR DE TOBILLO</t>
  </si>
  <si>
    <t>REDUCCIÓN CON FIJACIÓN DE LAS FRACTURAS DE TOBILLO POR ARTROSCOPIA</t>
  </si>
  <si>
    <t>REDUCCIÓN ABIERTA DE LUXOFRACTURA CON FIJACIÓN DE HUESOS DEL METATARSO (CADA UNO)</t>
  </si>
  <si>
    <t>EXTRACCION DE DISPOSITIVO IMPLANTADO EN HOMBRO POR ARTROTOMIA  +</t>
  </si>
  <si>
    <t>EXTRACCION DE CUERPO EXTRAÑO INTRAARTICULAR EN HOMBRO POR ARTROTOMIA</t>
  </si>
  <si>
    <t>Extracción cuerpo extraño intra articular hombro</t>
  </si>
  <si>
    <t>EXTRACCIÓN DE DISPOSITIVO IMPLANTADO EN HOMBRO VÍA ARTROSCÓPICA</t>
  </si>
  <si>
    <t>EXTRACCION DE CUERPO EXTRAÑO INTRAARTICULAR EN HOMBRO VIA ARTROSCOPICA</t>
  </si>
  <si>
    <t xml:space="preserve">EXTRACCION DE DISPOSITIVO IMPLANTADO EN CODO POR ARTROTOMIA </t>
  </si>
  <si>
    <t>EXTRACCION DE CUERPO EXTRAÑO INTRAARTICULAR EN CODO POR ARTROTOMIA</t>
  </si>
  <si>
    <t>Extracción cuerpo extraño intra articular codo</t>
  </si>
  <si>
    <t>EXTRACCION DE DISPOSITIVO IMPLANTADO EN MUÑECA POR ARTROTOMIA +</t>
  </si>
  <si>
    <t>Extracción cuerpo extraño intra articular muñeca</t>
  </si>
  <si>
    <t>EXTRACCION DE CUERPO EXTRAÑO INTRAARTICULAR EN MUÑECA POR ARTROTOMIA</t>
  </si>
  <si>
    <t>EXTRACCION DE DISPOSITIVO IMPLANTADO EN MANO Y DEDO POR ARTROTOMIA +</t>
  </si>
  <si>
    <t>EXTRACCION DE CUERPO EXTRAÑO EN ARTICULACION DE MANO POR ARTROTOMIA</t>
  </si>
  <si>
    <t>EXTRACCION DE DISPOSITIVO IMPLANTADO EN CADERA POR ARTROTOMIA</t>
  </si>
  <si>
    <t>Extracción cuerpo extraño intra articular cadera</t>
  </si>
  <si>
    <t>EXTRACCION DE CUERPO EXTRAÑO INTRAARTICULAR EN CADERA POR ARTROTOMIA</t>
  </si>
  <si>
    <t>EXTRACCION DE DISPOSITIVO IMPLANTADO EN RODILLA POR ARTROTOMIA +</t>
  </si>
  <si>
    <t>Extracción quirúrgica de material de osteosíntesis, en muslo o rodilla</t>
  </si>
  <si>
    <t>EXTRACCION DE CUERPO EXTRAÑO INTRAARTICULAR EN RODILLA POR ARTROTOMIA</t>
  </si>
  <si>
    <t>Extracción cuerpo extraño intra articular rodilla</t>
  </si>
  <si>
    <t>EXTRACCIÓN DE DISPOSITIVO IMPLANTADO EN TOBILLO POR ARTROTOMÍA</t>
  </si>
  <si>
    <t>EXTRACCION DE CUERPO EXTRAÑO INTRAARTICULAR EN TOBILLO POR ARTROTOMIA</t>
  </si>
  <si>
    <t>Extracción cuerpo extraño intra articular en cuello de pie</t>
  </si>
  <si>
    <t>EXTRACCIÓN DE DISPOSITIVO IMPLANTADO EN PIE Y ARTEJOS POR ARTROTOMÍA</t>
  </si>
  <si>
    <t>EXTRACCION DE CUERPO EXTRAÑO EN PIE O ARTEJOS  POR ARTROTOMIA</t>
  </si>
  <si>
    <t>ARTROTOMIA DE HOMBRO CON EXPLORACION DE ARTICULACION  ACROMIOCLAVICULAR O ESTERNO CLAVICULAR</t>
  </si>
  <si>
    <t>Artrotomía con exploración, drenaje, biopsia y  extracción de cuerpo extraño, de articulación acromioclavicular o externo clavicular</t>
  </si>
  <si>
    <t>ARTROTOMIA DE CODO SOD</t>
  </si>
  <si>
    <t>Artrotomía en codo</t>
  </si>
  <si>
    <t>ARTROTOMIA DE MUÑECA SOD</t>
  </si>
  <si>
    <t>Artrotomía en muñeca</t>
  </si>
  <si>
    <t>ARTROTOMIA EN MANO SOD</t>
  </si>
  <si>
    <t>Artrotomía en mano</t>
  </si>
  <si>
    <t>ARTROTOMIA DE PELVIS SOD</t>
  </si>
  <si>
    <t>Artrotomía en cadera</t>
  </si>
  <si>
    <t>ARTROTOMIA DE RODILLA SOD</t>
  </si>
  <si>
    <t>Artrotomía en rodilla</t>
  </si>
  <si>
    <t>ARTROTOMIA DE TOBILLO O CUELLO DE PIE SOD</t>
  </si>
  <si>
    <t>Artrotomía en cuello de pie</t>
  </si>
  <si>
    <t>ARTROTOMIA EN PIE SOD</t>
  </si>
  <si>
    <t>Artrotomía en pie</t>
  </si>
  <si>
    <t>ARTROSCOPIA DIAGNOSTICA DE HOMBRO</t>
  </si>
  <si>
    <t>Artroscopia diagnóstica de hombro, rodilla o falanges</t>
  </si>
  <si>
    <t>ARTROSCOPIA DIAGNOSTICA DE MUÑECA</t>
  </si>
  <si>
    <t>Artroscopia diagnóstica de codo, muñeca, tobillo o temporomandibular</t>
  </si>
  <si>
    <t>ARTROSCOPIA DIAGNOSTICA DE FALANGES (UNA O MAS) DE MANO</t>
  </si>
  <si>
    <t>ARTROSCOPIA DIAGNOSTICA DE RODILLA</t>
  </si>
  <si>
    <t>ARTROSCOPIA DE TOBILLO</t>
  </si>
  <si>
    <t>ARTROSCOPIA EN PIE O ARTEJOS (CADA UNO)</t>
  </si>
  <si>
    <t>BIOPSIA ARTICULAR DE HOMBRO VIA ABIERTA</t>
  </si>
  <si>
    <t>Cápsula articular</t>
  </si>
  <si>
    <t>DIVISION DE CAPSULA. LIGAMENTO O CARTILAGO ARTICULAR DE HOMBRO POR ARTROSCOPIA</t>
  </si>
  <si>
    <t>Tratamiento de capsulitis adhesiva de hombro</t>
  </si>
  <si>
    <t>CAPSULOTOMIA METACARPOFALANGICA (UNA O MAS)</t>
  </si>
  <si>
    <t>Capsulotomía metacarpofalángicas (una a dos)</t>
  </si>
  <si>
    <t>CAPSULOTOMIA INTERFALANGICA (UNA O MAS)</t>
  </si>
  <si>
    <t>Capsulotomía interfalángicas (una a dos)</t>
  </si>
  <si>
    <t>DESBRIDAMIENTO DE FIBROCARTILAGO TRIANGULAR O EXTRACCION DE CUERPO EXTRAÑO EN MUÑECA POR ARTROSCOPIA</t>
  </si>
  <si>
    <t>Debridamiento en fibrocartílago triangular en muñeca</t>
  </si>
  <si>
    <t>RESECCION DE LESION EN MUÑECA POR ARTROSCOPIA</t>
  </si>
  <si>
    <t>Extracción de cuerpos libres intraarticulares en muñeca o falanges</t>
  </si>
  <si>
    <t>LIBERACION DE BANDAS CONSTRICTIVAS</t>
  </si>
  <si>
    <t>Bandas constrictivas (Streeter)</t>
  </si>
  <si>
    <t>CAPSULODESIS EN MANO</t>
  </si>
  <si>
    <t>DIVISION DE CAPSULA, LIGAMENTO O CARTILAGO ARTICULAR DE TOBILLO POR ARTROSCOPIA</t>
  </si>
  <si>
    <t>Sinovectomía: Cualquier articulación, excepto falanges</t>
  </si>
  <si>
    <t>CORRECCION DE VARO METATARSIANO O PIE ADUCTO [HEYMAN-HERNDON-STRONG]</t>
  </si>
  <si>
    <t>Corrección pie varus equino</t>
  </si>
  <si>
    <t>ESCISIÓN DE DISCO INTERVERTEBRAL EN SEGMENTO CERVICAL VÍA ANTERIOR ABIERTA</t>
  </si>
  <si>
    <t>Disquectomía cervical, abordaje anterior sin artrodesis, dos o más interespacios</t>
  </si>
  <si>
    <t>ESCISIÓN DE DISCO INTERVERTEBRAL EN SEGMENTO CERVICAL VÍA ANTERIOR PERCUTÁNEO</t>
  </si>
  <si>
    <t>ESCISIÓN DE DISCO INTERVERTEBRAL EN SEGMENTO CERVICAL VÍA ANTERIOR ENDOSCÓPICA</t>
  </si>
  <si>
    <t>ESCISIÓN DE DISCO INTERVERTEBRAL EN SEGMENTO CERVICAL VÍA POSTERIOR ABIERTA</t>
  </si>
  <si>
    <t>Disquectomía cervical, abordaje anterior con artrodesis, dos o más interespacios</t>
  </si>
  <si>
    <t>ESCISIÓN DE DISCO INTERVERTEBRAL EN SEGMENTO CERVICAL VÍA POSTERIOR PERCUTÁNEO</t>
  </si>
  <si>
    <t>ESCISIÓN DE DISCO INTERVERTEBRAL EN SEGMENTO CERVICAL VÍA POSTERIOR ENDOSCÓPICA</t>
  </si>
  <si>
    <t>ESCISIÓN DE DISCO INTERVERTEBRAL EN SEGMENTO TORÁCICO VÍA ANTERIOR O LATERAL ABIERTA</t>
  </si>
  <si>
    <t>ESCISIÓN DE DISCO INTERVERTEBRAL EN SEGMENTO TORÁCICO VÍA ANTERIOR O LATERAL PERCUTÁNEA</t>
  </si>
  <si>
    <t>ESCISIÓN DE DISCO INTERVERTEBRAL EN SEGMENTO TORÁCICO VÍA ANTERIOR O LATERAL ENDOSCÓPICA</t>
  </si>
  <si>
    <t>ESCISIÓN DE DISCO INTERVERTEBRAL EN SEGMENTO TORÁCICO VÍA POSTERIOR ABIERTA</t>
  </si>
  <si>
    <t>ESCISIÓN DE DISCO INTERVERTEBRAL EN SEGMENTO TORÁCICO VÍA POSTERIOR  PERCUTÁNEA</t>
  </si>
  <si>
    <t>ESCISIÓN DE DISCO INTERVERTEBRAL EN SEGMENTO TORÁCICO VÍA POSTERIOR ENDOSCÓPICA</t>
  </si>
  <si>
    <t>ESCISION DE DISCO INTERVERTEBRAL EN SEGMENTO LUMBAR VIA ANTERIOR O LATERAL ABIERTA</t>
  </si>
  <si>
    <t>Microdiscoidectomía, uno o más interespacios</t>
  </si>
  <si>
    <t>ESCISIÓN DE DISCO INTERVERTEBRAL EN SEGMENTO LUMBAR VÍA ANTERIOR O LATERAL PERCUTÁNEA</t>
  </si>
  <si>
    <t>ESCISIÓN DE DISCO INTERVERTEBRAL EN SEGMENTO LUMBAR VÍA ANTERIOR O LATERAL ENDOSCÓPICA</t>
  </si>
  <si>
    <t>ESCISIÓN DE DISCO INTERVERTEBRAL EN SEGMENTO LUMBAR VÍA POSTERIOR ABIERTA</t>
  </si>
  <si>
    <t>ESCISIÓN DE DISCO INTERVERTEBRAL EN SEGMENTO LUMBAR VÍA POSTERIOR  PERCUTÁNEA</t>
  </si>
  <si>
    <t>ESCISIÓN DE DISCO INTERVERTEBRAL EN SEGMENTO LUMBAR VÍA POSTERIOR ENDOSCÓPICA</t>
  </si>
  <si>
    <t xml:space="preserve">QUIMIONUCLEOLISIS DISCAL CERVICAL </t>
  </si>
  <si>
    <t>Discólisis enzimática</t>
  </si>
  <si>
    <t xml:space="preserve">QUIMIONUCLEOLISIS DISCAL TORÁCICA </t>
  </si>
  <si>
    <t>MENISCECTOMIA SIMPLE MEDIAL O LATERAL DE RODILLA VIA ABIERTA +</t>
  </si>
  <si>
    <t>Meniscectomía rodilla</t>
  </si>
  <si>
    <t>MENISECTOMIA MEDIAL Y LATERAL DE RODILLA VIA ABIERTA</t>
  </si>
  <si>
    <t>MENISCECTOMIA MEDIAL O LATERAL POR ARTROSCOPIA</t>
  </si>
  <si>
    <t>Menisectomía media o lateral</t>
  </si>
  <si>
    <t>MENISCECTOMIA MEDIAL Y LATERAL POR ARTROSCOPIA</t>
  </si>
  <si>
    <t>SINOVECTOMIA DE HOMBRO PARCIAL VIA ABIERTA</t>
  </si>
  <si>
    <t>Artrotomía con exploración, drenaje, biopsia cuerpo extraño o sinovectomía, de articulación glenohumeral (hombro)</t>
  </si>
  <si>
    <t>SINOVECTOMIA DE HOMBRO TOTAL VIA ABIERTA</t>
  </si>
  <si>
    <t>SINOVECTOMIA DE HOMBRO PARCIAL POR ARTROSCOPIA</t>
  </si>
  <si>
    <t>SINOVECTOMIA DE HOMBRO TOTAL POR ARTROSCOPIA</t>
  </si>
  <si>
    <t>SINOVECTOMIA DE CODO PARCIAL VIA ABIERTA</t>
  </si>
  <si>
    <t>SINOVECTOMIA DE CODO TOTAL VIA ABIERTA</t>
  </si>
  <si>
    <t>SINOVECTOMIA DE MUÑECA PARCIAL VIA ABIERTA</t>
  </si>
  <si>
    <t>Sinovectomía carpo</t>
  </si>
  <si>
    <t>SINOVECTOMIA DE MUÑECA TOTAL VIA ABIERTA</t>
  </si>
  <si>
    <t>SINOVECTOMIA DE MUÑECA PARCIAL POR ARTROSCOPIA</t>
  </si>
  <si>
    <t>SINOVECTOMIA DE MUÑECA TOTAL POR ARTROSCOPIA</t>
  </si>
  <si>
    <t>SINOVECTOMIA INTERFALANGICA (UNA O MAS) VIA ABIERTA</t>
  </si>
  <si>
    <t>Sinovectomía una a dos interfalángicas</t>
  </si>
  <si>
    <t>SINOVECTOMIA EN CARPO VIA ABIERTA</t>
  </si>
  <si>
    <t>SINOVECTOMIA METACARPOFALANGICA (UNA O MAS) VIA ABIERTA +</t>
  </si>
  <si>
    <t>Sinovectomía una a dos metacarpo falángicas</t>
  </si>
  <si>
    <t>SINOVECTOMIA DE FALANGES (UNA O MAS) POR ARTROSCOPIA</t>
  </si>
  <si>
    <t>Sinovectomía de falanges</t>
  </si>
  <si>
    <t>SINOVECTOMIA TOTAL DE CADERA. VIA ABIERTA +</t>
  </si>
  <si>
    <t>SINOVECTOMIA DE RODILLA TOTAL VIA ABIERTA</t>
  </si>
  <si>
    <t>Sinovectomía rodilla</t>
  </si>
  <si>
    <t>SINOVECTOMIA DE RODILLA PARCIAL POR ARTROSCOPIA</t>
  </si>
  <si>
    <t>SINOVECTOMIA DE RODILLA TOTAL POR ARTROSCOPIA</t>
  </si>
  <si>
    <t>SINOVECTOMIA DE TOBILLO ANTERIOR VIA ARTROSCOPICA</t>
  </si>
  <si>
    <t>SINOVECTOMIA DE TOBILLO POSTERIOR VIA ARTROSCOPICA</t>
  </si>
  <si>
    <t>SINOVECTOMIA DE ARTICULACIONES DEL TARSO (CADA UNA) VIA ARTROSCOPICA</t>
  </si>
  <si>
    <t>SINOVECTOMIA DE ARTICULACIONES METATARSOFALANGICA (CADA UNA) VIA ARTROSCOPICA</t>
  </si>
  <si>
    <t>DESBRIDAMIENTO, LAVADO Y LIMPIEZA DE ARTICULACION DE HOMBRO VIA ABIERTA</t>
  </si>
  <si>
    <t>Desbridamiento por lesión de tejidos profundos, más del 5% área corporal</t>
  </si>
  <si>
    <t>DESBRIDAMIENTO, LAVADO Y LIMPIEZA DE ARTICULACION DE HOMBRO POR ARTROSCOPIA</t>
  </si>
  <si>
    <t>DESBRIDAMIENTO, LAVADO Y LIMPIEZA DE ARTICULACION DE CODO VIA ABIERTA</t>
  </si>
  <si>
    <t>DESBRIDAMIENTO, LAVADO Y LIMPIEZA DE ARTICULACION DE MUÑECA POR ARTROSCOPIA</t>
  </si>
  <si>
    <t>DESBRIDAMIENTO, LAVADO Y LIMPIEZA DE ARTICULACION EN MANO O DEDOS POR ARTROSCOPIA</t>
  </si>
  <si>
    <t>DESBRIDAMIENTO, LAVADO Y LIMPIEZA DE ARTICULACION DE CADERA VIA ABIERTA</t>
  </si>
  <si>
    <t>DESBRIDAMIENTO, LAVADO Y LIMPIEZA DE RODILLA VIA ABIERTA</t>
  </si>
  <si>
    <t>LAVADO O DESBRIDAMIENTO DE RODILLA POR ARTROSCOPIA</t>
  </si>
  <si>
    <t>Tratamiento de artritis séptica de rodilla</t>
  </si>
  <si>
    <t>DESBRIDAMIENTO, LAVADO Y LIMPIEZA DE TOBILLO VIA ARTROSCOPICA</t>
  </si>
  <si>
    <t>DESBRIDAMIENTO, LAVADO Y LIMPIEZA DEL TARSO VIA ABIERTA</t>
  </si>
  <si>
    <t>DESBRIDAMIENTO, LAVADO Y LIMPIEZA DEL TARSO VIA ARTROSCOPICA</t>
  </si>
  <si>
    <t>DESBRIDAMIENTO, LAVADO Y LIMPIEZA METATARSOFALÁNGICA VÍA ABIERTA</t>
  </si>
  <si>
    <t>DESBRIDAMIENTO, LAVADO Y LIMPIEZA METATARSOFALANGICA VIA ARTROSCOPICA</t>
  </si>
  <si>
    <t>RESECCION DE LESION O TEJIDO DE HOMBRO VIA ARTROSCOPICA</t>
  </si>
  <si>
    <t>Extracción de cuerpos libres intraarticulares en hombro, codo, rodilla, tobillo o articulación temporomandibular</t>
  </si>
  <si>
    <t>EXTRACCION DE CUERPOS LIBRES INTRA-ARTICULARES DE HOMBRO POR ARTROSCOPIA</t>
  </si>
  <si>
    <t>REMOCION DE EXOSTOSIS DE HOMBRO POR ARTROSCOPIA</t>
  </si>
  <si>
    <t>EXTRACCION DE CUERPOS LIBRES INTRA-ARTICULARES DE MUÑECA POR ARTROSCOPIA</t>
  </si>
  <si>
    <t>EXTRACCION DE CUERPOS LIBRES INTRA-ARTICULARES DE FALANGES (UNA O MAS) POR ARTROSCOPIA</t>
  </si>
  <si>
    <t>RESECCION DE HIGROMA DE RODILLA VIA ABIERTA</t>
  </si>
  <si>
    <t>Resección higroma rodilla</t>
  </si>
  <si>
    <t>EXTRACCION DE CUERPOS LIBRES INTRA-ARTICULARES DE RODILLA POR ARTROSCOPIA</t>
  </si>
  <si>
    <t>RESECCION DE PLICAS DE RODILLA POR ARTROSCOPIA</t>
  </si>
  <si>
    <t>Resección de plica en rodilla</t>
  </si>
  <si>
    <t>EXTRACCION DE CUERPOS LIBRES INTRA-ARTICULARES DE TOBILLO POR ARTROSCOPIA</t>
  </si>
  <si>
    <t>RESECCIÓN DE LESIÓN OSTEOCONDRAL EN TOBILLO SIN INJERTO VÍA ABIERTA</t>
  </si>
  <si>
    <t>Condroplastia de codo, muñeca, cadera o tobillo</t>
  </si>
  <si>
    <t xml:space="preserve">RESECCION DE LESION OSTEOCONDRAL EN TOBILLO SIN INJERTO VIA ARTROSCOPICA </t>
  </si>
  <si>
    <t>RESECCION DE LESION OSTEOCONDRAL EN TOBILLO CON INJERTO VIA ABIERTA</t>
  </si>
  <si>
    <t xml:space="preserve">RESECCION DE LESION OSTEOCONDRAL EN TOBILLO CON INJERTO VIA ARTROSCOPICA </t>
  </si>
  <si>
    <t>EXTRACCION DE CUERPOS LIBRES INTRA-ARTICULARES DE PIE O ARTEJOS (UNO O MAS) POR ARTROSCOPIA</t>
  </si>
  <si>
    <t>CORRECCION O RECONSTRUCCION DE DEFORMIDAD HASTA SEIS VERTEBRAS VIA POSTERIOR EN UN TIEMPO</t>
  </si>
  <si>
    <t>Artrodesis posterior de columna con instrumentación</t>
  </si>
  <si>
    <t>CORRECCION O RECONSTRUCCION DE DEFORMIDAD DE DOS A TRES VERTEBRAS VIA ANTERIOR EN UN TIEMPO</t>
  </si>
  <si>
    <t>Artrodesis anterior de columna con instrumentación</t>
  </si>
  <si>
    <t>REFUSION DE CORRECCION O RECONSTRUCCION DE DEFORMIDAD DE COLUMNA VIA POSTERIOR EN UN TIEMPO</t>
  </si>
  <si>
    <t>ARTRODESIS C1-C2 MEDIANTE TÉCNICA TRANSCERVICAL SIN INSTRUMENTACIÓN</t>
  </si>
  <si>
    <t>Artrodesis simple de columna</t>
  </si>
  <si>
    <t>ARTRODESIS C1-C2 MEDIANTE TECNICA TRANSCERVICAL CON INSTRUMENTACION</t>
  </si>
  <si>
    <t>ARTRODESIS UNION CERVICOTORACICA VIA ANTERIOR CON INSTRUMENTACION ABIERTA</t>
  </si>
  <si>
    <t>ARTRODESIS UNION CERVICOTORACICA VIA POSTERIOR CON INSTRUMENTACION ABIERTA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</si>
  <si>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</si>
  <si>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</si>
  <si>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INTERSOMATICA CERVICAL DE UNO A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</si>
  <si>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</si>
  <si>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</si>
  <si>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LAMINOPLASTIA CERVICAL HASTA DOS SEGMENTOS VÍA POSTERIOR</t>
  </si>
  <si>
    <t>LAMINOPLASTIA CERVICAL MÁS DE DOS SEGMENTOS VÍA POSTERIOR</t>
  </si>
  <si>
    <t>ARTRODESIS DE LA REGION TORACICA DE MAS DE TRES VERTEBRAS VIA ANTERIOR O LATERAL CON INSTRUMENTACION VIA ABIERTA</t>
  </si>
  <si>
    <t>ARTRODESIS DE LA UNION TORACOLUMBAR VIA ANTERIOR O LATERAL CON INSTRUMENTACION VIA ABIERTA</t>
  </si>
  <si>
    <t>LAMINOPLASTIA TORÁCICA HASTA TRES SEGMENTOS VÍA POSTERIOR</t>
  </si>
  <si>
    <t>LAMINOPLASTIA TORÁCICA MÁS DE TRES SEGMENTOS VÍA POSTERIOR</t>
  </si>
  <si>
    <t>ARTRODESIS DE LA REGION TORACICA MAS DE SEIS VERTEBRAS TECNICA POSTERIOR SIN INSTRUMENTACION VIA ABIERTA</t>
  </si>
  <si>
    <t>ARTRODESIS DE LA REGION TORACICA DE UNA A TRES VERTEBRAS TECNICA POSTERIOR CON INSTRUMENTACION VIA ABIERTA</t>
  </si>
  <si>
    <t>ARTRODESIS DE LA REGION TORACICA DE CUATRO A SEIS VERTEBRAS TECNICA POSTERIOR CON INSTRUMENTACION VIA ABIERTA</t>
  </si>
  <si>
    <t xml:space="preserve">ARTRODESIS DE LA REGION TORACOLUMBAR TECNICA POSTERIOR CON INSTRUMENTACION VIA ABIERTA </t>
  </si>
  <si>
    <t>ARTRODESIS DE LA REGION LUMBAR TECNICA ANTERIOR O LATERAL DE UNA A TRES VERTEBRAS CON INSTRUMENTACION VIA ABIERTA</t>
  </si>
  <si>
    <t>ARTRODESIS DE LA UNION LUMBOSACRA TECNICA ANTERIOR O LATERAL CON INSTRUMENTACION VIA ABIERTA</t>
  </si>
  <si>
    <t>ARTRODESIS DE LA REGION LUMBAR TECNICA POSTERIOR DE UNA A TRES VERTEBRAS SIN INSTRUMENTACION VIA ABIERTA</t>
  </si>
  <si>
    <t>ARTRODESIS DE LA REGION LUMBAR TECNICA POSTERIOR DE UNA A TRES VERTEBRAS CON INSTRUMENTACION VIA ABIERTA</t>
  </si>
  <si>
    <t>ARTRODESIS DE LA REGION LUMBAR TECNICA POSTERIOR MAS DE TRES VERTEBRAS CON INSTRUMENTACION VIA ABIERTA (G 20)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</si>
  <si>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</si>
  <si>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</si>
  <si>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</si>
  <si>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</si>
  <si>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CON INSTRUMENTACION VIA ABIERTA</t>
  </si>
  <si>
    <t>ARTRODESIS DE LA UNION SACROILIACA TECNICA POSTERIOR CON INSTRUMENTACION VIA ABIERTA</t>
  </si>
  <si>
    <t>ARTRODESIS INTERSOMATICA POSTEROLATERAL O TRANSFORAMINAL HASTA DOS SEGMENTOS VIA ABIERTA</t>
  </si>
  <si>
    <t>ARTRODESIS INTERCORPORAL LUMBOSACRA VIA POSTEROLATERAL MAS DE UNA VERTEBRA</t>
  </si>
  <si>
    <t>REFUSION DE COLUMNA TORACICA POSTERIOR</t>
  </si>
  <si>
    <t>REFUSION DE COLUMNA LUMBOSACRA POSTERIOR</t>
  </si>
  <si>
    <t>ARTRODESIS TIBIO-TALAR VIA ABIERTA</t>
  </si>
  <si>
    <t>Artrodesis de pie (triple o cuello de pie)</t>
  </si>
  <si>
    <t>ARTRODESIS TIBIO-TALAR VIA ARTROSCOPICA</t>
  </si>
  <si>
    <t>REVISION DE ARTRODESIS TIBIO-TALAR VIA ARTROSCOPICA</t>
  </si>
  <si>
    <t>ARTRODESIS SUBTALAR VIA ABIERTA</t>
  </si>
  <si>
    <t>ARTRODESIS SUBTALAR VIA ARTROSCOPICA</t>
  </si>
  <si>
    <t>ARTRODESIS CALCANEOCUBOIDEA VIA ARTROSCOPICA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</si>
  <si>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</si>
  <si>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</si>
  <si>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</si>
  <si>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ARTROSCOPICA</t>
  </si>
  <si>
    <t>ARTRODESIS INTERFALANGICA DE DEDO DEL PIE (CADA UNO) VIA ABIERTA</t>
  </si>
  <si>
    <t>Artrodesis dedos pie (uno a dos)</t>
  </si>
  <si>
    <t>REVISION DE ARTRODESIS DE MEDIOPIE O RETROPIE (CADA UNA) VIA ARTROSCOPICA</t>
  </si>
  <si>
    <t>ARTRODESIS DE CADERA SOD +</t>
  </si>
  <si>
    <t>Artrodesis de cadera</t>
  </si>
  <si>
    <t>ARTRODESIS DE RODILLA SOD +</t>
  </si>
  <si>
    <t>Artrodesis de rodilla</t>
  </si>
  <si>
    <t>ARTRODESIS DE HOMBRO VIA ABIERTA</t>
  </si>
  <si>
    <t>Artrodesis de hombro</t>
  </si>
  <si>
    <t>ARTRODESIS DE HOMBRO POR ARTROSCOPIA</t>
  </si>
  <si>
    <t>ARTRODESIS DE CODO</t>
  </si>
  <si>
    <t>Artrodesis de codo</t>
  </si>
  <si>
    <t>ARTRODESIS RADIOCARPIANA SIN INJERTO OSEO VIA ABIERTA</t>
  </si>
  <si>
    <t>Artrodesis puño sin injerto óseo</t>
  </si>
  <si>
    <t>ARTRODESIS RADIOCARPIANA CON INJERTO OSEO VIA ABIERTA</t>
  </si>
  <si>
    <t>Artrodesis puño con injerto óseo</t>
  </si>
  <si>
    <t>ARTRODESIS RADIOCARPIANA SIN INJERTO OSEO VIA ARTROSCOPICA</t>
  </si>
  <si>
    <t>ARTRODESIS RADIOCARPIANA CON INJERTO OSEO VIA ARTROSCOPICA</t>
  </si>
  <si>
    <t>ARTRODESIS TRAPECIO-METACARPIANO</t>
  </si>
  <si>
    <t>Artrodesis trapecio metacarpiana</t>
  </si>
  <si>
    <t>ARTRODESIS CARPO-METACARPIANA</t>
  </si>
  <si>
    <t>Artrodesis carpometacarpianas</t>
  </si>
  <si>
    <t>ARTRODESIS METACARPO-FALANGICA SOD +</t>
  </si>
  <si>
    <t>Artrodesis metacarpo falángica</t>
  </si>
  <si>
    <t>ARTRODESIS INTERFALANGICA EN MANO SIN INJERTO (UNA O MAS)</t>
  </si>
  <si>
    <t>Artrodesis una interfalángica</t>
  </si>
  <si>
    <t>ARTRODESIS INTERFALANGICA EN MANO CON INJERTO (UNA O MAS)</t>
  </si>
  <si>
    <t>Artrodesis interfalángicas, con injerto óseo</t>
  </si>
  <si>
    <t>ARTRODESIS ESCAFOSEMILUNAR POR ARTROSCOPIA</t>
  </si>
  <si>
    <t>Artrodesis escafosemilunar</t>
  </si>
  <si>
    <t>ARTRODESIS INTERCARPIANA SIN INJERTO OSEO VIA ABIERTA</t>
  </si>
  <si>
    <t>Artrodesis intercarpiana</t>
  </si>
  <si>
    <t>ARTRODESIS INTERCARPIANA CON INJERTO OSEO VIA ABIERTA</t>
  </si>
  <si>
    <t>Artrodesis intercarpiana más injerto óseo</t>
  </si>
  <si>
    <t>ARTRODESIS INTERCARPIANA SIN INJERTO OSEO VIA ARTROSCOPICA</t>
  </si>
  <si>
    <t>ARTRODESIS INTERCARPIANA CON INJERTO OSEO VIA ARTROSCOPICA</t>
  </si>
  <si>
    <t>ARTROPLASTIA DE PIE Y ARTEJOS CON PROTESIS</t>
  </si>
  <si>
    <t>Artroplastia falanges pie</t>
  </si>
  <si>
    <t>ARTROPLASTIA DE PIE Y ARTEJOS SIN PROTESIS</t>
  </si>
  <si>
    <t>ARTROPLASTIA POR INTERPOSICION DE HUESOS DEL TARSO</t>
  </si>
  <si>
    <t>Artroplastia trapecio metacarpiana</t>
  </si>
  <si>
    <t>ARTROPLASTIA POR INTERPOSICIÓN DE HUESOS DEL METATARSO</t>
  </si>
  <si>
    <t>OSTEOCONDROPLASTIA DE CADERA VIA ABIERTA</t>
  </si>
  <si>
    <t>REPARACION TRIADA DE RODILLA: MENISCOPLASTIAL CON REPARACION DE LIGAMENTO CRUZADO ANTERIOR Y LIGAMENTO MEDIAL COLATERAL</t>
  </si>
  <si>
    <t>Corrección quirúrgica primaria de lesión en ligamentos de rodilla</t>
  </si>
  <si>
    <t>CAPSULORRAFIA DE RODILLA</t>
  </si>
  <si>
    <t>Capsulorrafia articulaciones (tres o más)</t>
  </si>
  <si>
    <t>REALINEAMIENTO DE ROTULA CON CIRUGIA DE TEJIDOS BLANDOS</t>
  </si>
  <si>
    <t>Corrección quirúrgica rótula luxable</t>
  </si>
  <si>
    <t>RECONSTRUCCION DE LIGAMENTO CRUZADO ANTERIOR CON AUTOINJERTO O ALOINJERTO VIA ABIERTA</t>
  </si>
  <si>
    <t>Reconstrucción de ligamento cruzado anterior con injerto autólogo o con aloinjerto</t>
  </si>
  <si>
    <t>RECONSTRUCCION DE LIGAMENTO CRUZADO POSTERIOR CON AUTOINJERTO O ALOINJERTO VIA ABIERTA</t>
  </si>
  <si>
    <t>Reconstrucción de ligamento cruzado posterior con injerto autólogo o aloinjerto</t>
  </si>
  <si>
    <t>RECONSTRUCCION DE LIGAMENTO CRUZADO ANTERIOR CON INJERTO AUTOLOGO O CON ALOINJERTO POR ARTROSCOPIA</t>
  </si>
  <si>
    <t>RECONSTRUCCION DE LIGAMENTO CRUZADO POSTERIOR CON INJERTO AUTOLOGO O CON ALOINJERTO POR ARTROSCOPIA</t>
  </si>
  <si>
    <t>REVISION DE RECONSTRUCCION DE LIGAMENTO CRUZADO ANTERIOR CON INJERTO AUTOLOGO O CON ALOINJERTO POR ARTROSCOPIA</t>
  </si>
  <si>
    <t>REVISION DE RECONSTRUCCION DE LIGAMENTO CRUZADO POSTERIOR CON INJERTO AUTOLOGO O CON ALOINJERTO POR ARTROSCOPIA</t>
  </si>
  <si>
    <t>CORRECCION LIGAMENTARIA O CAPSULAR EN LUXACION GLENOHUMERAL VIA ABIERTA</t>
  </si>
  <si>
    <t>CORRECCION LIGAMENTARIA O CAPSULAR EN LUXACION GLENOHUMERAL VIA ARTROSCOPICA</t>
  </si>
  <si>
    <t>CORRECCIÓN LIGAMENTARIA O CAPSULAR EN LUXACION ACRIMIOCLAVICULAR</t>
  </si>
  <si>
    <t>Ligamentorrafia o reinserción ligamentos (tres o más)</t>
  </si>
  <si>
    <t>CORRECCION LIGAMENTARIA O CAPSULAR EN LUXACION ACROMIOCLAVICULAR VIA ARTROSCOPICA</t>
  </si>
  <si>
    <t>RECONSTRUCCION LIGAMENTARIA DE LUXACION ACROMIOCLAVICULAR CON AUTO O ALOINJERTO VIA ARTROSCOPICA</t>
  </si>
  <si>
    <t>CORRECCION CAPSULAR SUPERIOR DE HOMBRO CON INJERTO VIA ARTROSCOPICA</t>
  </si>
  <si>
    <t>CONDROPLASTIA DE ABRASION MAS OSTEOTOMIA TIBIAL POR ARTROSCOPIA</t>
  </si>
  <si>
    <t>RELAJACION DE RETINACULO LATERAL. MAS OSTEOTOMIA DE REALINEACION. MAS PLICATURA DE RETINACULO MEDIAL POR ARTROSCOPIA</t>
  </si>
  <si>
    <t>Relajación de retináculo lateral más osteotomía de realineación, más plicatura de retináculo medial en rodilla</t>
  </si>
  <si>
    <t>RELAJACION DE RETINACULO LATERAL POR ARTROSCOPIA</t>
  </si>
  <si>
    <t>Relajación de retináculo lateral en rodilla</t>
  </si>
  <si>
    <t>RELAJACION DE RETINACULO LATERAL MAS REALINEACION DISTAL O PROXIMAL  POR ARTROSCOPIA</t>
  </si>
  <si>
    <t>Relajación de retináculo lateral más osteotomía de realineación en rodilla</t>
  </si>
  <si>
    <t>FIJACION DE LA RODILLA POR ARTROSCOPIA</t>
  </si>
  <si>
    <t>FIJACION E INJERTO OSEO DE LA RODILLA POR ARTROSCOPIA</t>
  </si>
  <si>
    <t>SUTURA DE MENISCO MEDIAL O LATERAL, ABIERTA</t>
  </si>
  <si>
    <t>Sutura de menisco, medial o lateral</t>
  </si>
  <si>
    <t>SUTURA DE MENISCO MEDIAL O LATERAL. POR ARTROSCOPIA</t>
  </si>
  <si>
    <t>SUTURA DE MENISCO MEDIAL Y LATERAL POR ARTROSCOPIA</t>
  </si>
  <si>
    <t>LIBERACION DE ADHERENCIAS DE RODILLA POR ARTROSCOPIA</t>
  </si>
  <si>
    <t>Liberación de adherencias en rodilla</t>
  </si>
  <si>
    <t>REMODELACION DE MENISCO MEDIAL Y LATERAL POR ARTROSCOPIA</t>
  </si>
  <si>
    <t>CONDROPLASTIA DE ABRASION PARA ZONA PATELAR POR ARTROSCOPIA</t>
  </si>
  <si>
    <t>Condroplastia de hombro o rodilla</t>
  </si>
  <si>
    <t>REMODELACION DE MENISCO ROTO (PICO DE LORO) POR ARTROSCOPIA</t>
  </si>
  <si>
    <t>REPARACION AGUDA DE LIGAMENTO CRUZADO</t>
  </si>
  <si>
    <t>REPARACION O FIJACION DE RAIZ DEL MENISCO MEDIAL O LATERAL POR ARTROSCOPIA</t>
  </si>
  <si>
    <t>TRASPLANTE MENISCAL MEDIAL O LATERAL POR ARTROSCOPIA</t>
  </si>
  <si>
    <t>CONDROPLASTIA DE RODILLA POR ARTROSCOPIA</t>
  </si>
  <si>
    <t>CONDROPLASTIA DE RODILLA CON INJERTO AUTÓLOGO O ALOINJERTO VÍA ABIERTA</t>
  </si>
  <si>
    <t>CONDROPLASTIA DE RODILLA CON INJERTO AUTOLOGO O ALOINJERTO POR ARTROSCOPIA</t>
  </si>
  <si>
    <t>RESECCIÓN DE LESIÓN OSTEOCONDRAL, PERFORACIONES O CURETAJE DE TOBILLO POR ARTROSCOPIA</t>
  </si>
  <si>
    <t>RESECCION DE LESION OSTEOCONDRAL CON FIJACION EN TOBILLO POR ARTROSCOPIA</t>
  </si>
  <si>
    <t>RECONSTRUCCION PRIMARIA DE LIGAMENTOS DEL TOBILLO VIA ABIERTA</t>
  </si>
  <si>
    <t>RECONSTRUCCIÓN PRIMARIA DE LIGAMENTOS DEL TOBILLO VÍA ARTROSCÓPICA</t>
  </si>
  <si>
    <t>RECONSTRUCCION SECUNDARIA DE LIGAMENTOS DE TOBILLO CON INJERTO O DISPOSTIVO VIA ARTROSCOPICA</t>
  </si>
  <si>
    <t>CAPSULORRAFIA DE TOBILLO</t>
  </si>
  <si>
    <t>REEMPLAZO PROTESICO TOTAL EN ARTRODESIS DE CADERA</t>
  </si>
  <si>
    <t>Implante total de cadera por prótesis</t>
  </si>
  <si>
    <t>REEMPLAZO PROTESICO TOTAL PRIMARIO SIMPLE DE CADERA</t>
  </si>
  <si>
    <t>REEMPLAZO PARCIAL DE CADERA</t>
  </si>
  <si>
    <t>Artroplastia parcial de la cadera</t>
  </si>
  <si>
    <t>REVISION REEMPLAZO TOTAL DE CADERA CON RECONSTRUCCION DE COMPONENTE ACETABULAR</t>
  </si>
  <si>
    <t>REEMPLAZO TOTAL DE RODILLA BICOMPARTIMENTAL</t>
  </si>
  <si>
    <t>Implante total de rodilla por prótesis</t>
  </si>
  <si>
    <t>REEMPLAZO PROTESICO TOTAL PRIMARIO TRICOMPARTIMENTAL SIMPLE DE RODILLA</t>
  </si>
  <si>
    <t>REVISION REEMPLAZO TOTAL DE RODILLA CON RECONSTRUCCION DE COMPONENTE TIBIAL</t>
  </si>
  <si>
    <t>REEMPLAZO PROTESICO TOTAL DE TOBILLO VIA ABIERTA</t>
  </si>
  <si>
    <t>Reemplazo protésico cuello de pie</t>
  </si>
  <si>
    <t>ARTROPLASTIA POR INTERPOSICION O RESECCION MUÑECA</t>
  </si>
  <si>
    <t>Artroplastia puño</t>
  </si>
  <si>
    <t>ARTROPLASTIA RESECCION TRAPECIO-METACARPIANA</t>
  </si>
  <si>
    <t>ARTROPLASTIA METACARPO-FALANGICA (UNA O MAS)</t>
  </si>
  <si>
    <t>Artroplastia metacarpo falángicas (una a dos)</t>
  </si>
  <si>
    <t>LIGAMENTORRAFIA O REINSERCION DE LIGAMENTOS VIA ABIERTA</t>
  </si>
  <si>
    <t>Ligamentorrafia o reinserción ligamentos (una a dos)</t>
  </si>
  <si>
    <t>LIGAMENTORRAFIA O REINSERCION DE LIGAMENTOS VIA ARTROSCOPICA</t>
  </si>
  <si>
    <t>ARTROPLASTIA RADIOCARPIANA (MUÑECA O PUÑO)</t>
  </si>
  <si>
    <t>ARTROPLASTIAS INTERFALANGICAS (POR CADA DEDO)</t>
  </si>
  <si>
    <t>Artroplastia interfalángicas (una a dos)</t>
  </si>
  <si>
    <t>DESCOMPRESION DE HUESO DE MUÑECA O MANO VIA ARTROSCOPICA</t>
  </si>
  <si>
    <t>REEMPLAZO PROTESICO PRIMARIO TOTAL DE HOMBRO</t>
  </si>
  <si>
    <t>Reemplazo protésico de hombro</t>
  </si>
  <si>
    <t>REEMPLAZO PROTÉSICO SECUNDARIO TOTAL DE HOMBRO</t>
  </si>
  <si>
    <t>REPARACION DE LUXACION RECURRENTE DE HOMBRO VIA ABIERTA</t>
  </si>
  <si>
    <t>REPARACION DE LUXACION RECURRENTE DE HOMBRO VIA ARTROSCOPICA</t>
  </si>
  <si>
    <t>REVISION DE REPARACION DE LUXACION RECURRENTE DE HOMBRO VIA ARTROSCOPICA</t>
  </si>
  <si>
    <t>ACROMIOPLASTIA VIA ABIERTA</t>
  </si>
  <si>
    <t>Acromioplastia; incluye resección calcificaciones</t>
  </si>
  <si>
    <t>ACROMIOPLASTIA POR ARTROSCOPIA</t>
  </si>
  <si>
    <t>Acromioplastia más extracción de calcificaciones</t>
  </si>
  <si>
    <t>CORACOPLASTIA POR ARTROSCOPIA</t>
  </si>
  <si>
    <t>ARTROPLASTIA ACROMIO-CLAVICULAR</t>
  </si>
  <si>
    <t>REPARACION DE HOMBRO POR ARTROSCOPIA +</t>
  </si>
  <si>
    <t>REEMPLAZO TOTAL PROTESICO DE CODO SOD</t>
  </si>
  <si>
    <t>Reemplazo protésico de codo</t>
  </si>
  <si>
    <t>CONDROPLASTIA DEL CODO. VIA ARTROSCOPICA</t>
  </si>
  <si>
    <t>CONDROPLASTIA DE HOMBRO VIA ABIERTA</t>
  </si>
  <si>
    <t>CONDROPLASTIA DE HOMBRO VIA ARTROSCOPICA</t>
  </si>
  <si>
    <t>CAPSULORRAFIA DE CODO VIA ABIERTA</t>
  </si>
  <si>
    <t>CAPSULORRAFIA DE CODO VIA ARTROSCOPICA</t>
  </si>
  <si>
    <t>VERTEBROPLASTIA CON COLOCACION DE DISPOSITIVO INTRACORPORAL</t>
  </si>
  <si>
    <t>VERTEBROPLASTIA</t>
  </si>
  <si>
    <t>CIFOPLASTIA</t>
  </si>
  <si>
    <t>REVISION O RETIRO DE PROTESIS Y COLOCACION DE ESPACIADOR ARTICULAR</t>
  </si>
  <si>
    <t>ASPIRACION ARTICULAR</t>
  </si>
  <si>
    <t>Artrocentesis</t>
  </si>
  <si>
    <t>INYECCION DE SUSTANCIA TERAPEUTICA DENTRO DE LA ARTICULACION O EL LIGAMENTO</t>
  </si>
  <si>
    <t>Infiltración intra articular, bolsa sinovial, ligamentosa, neuroma o de punto muscular doloroso</t>
  </si>
  <si>
    <t>CAPSULORRAFIA DE HOMBRO POR ARTROSCOPIA</t>
  </si>
  <si>
    <t>SUTURA DEL FIBROCARTILAGO TRIANGULAR O DE LIGAMENTOS INTERCARPIANOS VIA ARTROSCOPICA</t>
  </si>
  <si>
    <t>Sutura de fibrocartílago triangular en muñeca</t>
  </si>
  <si>
    <t>CAPSULORRAFIA ARTICULAR EN MUÑECA VIA ABIERTA</t>
  </si>
  <si>
    <t>Capsulorrafia articulaciones (una a dos)</t>
  </si>
  <si>
    <t>CAPSULORRAFIA ARTICULAR EN MUÑECA VIA ARTROSCOPICA</t>
  </si>
  <si>
    <t>RECONSTRUCCIÓN PRIMARIA DE TENDÓN DE AQUILES VÍA ABIERTA</t>
  </si>
  <si>
    <t>Alargamiento del tendón de Aquiles</t>
  </si>
  <si>
    <t>RECONSTRUCCION DE TENDONES TIBIALES VIA ABIERTA</t>
  </si>
  <si>
    <t>REVISION DE ARTROPLASTIA DE HOMBRO</t>
  </si>
  <si>
    <t>Revisión y/o reconstrucción de muñón de amputación hombro o brazo</t>
  </si>
  <si>
    <t>OTROS PROCEDIMIENTOS DIAGNÓSTICOS EN ESTRUCTURAS ARTICULARES</t>
  </si>
  <si>
    <t>Artroscopia diagnóstica de cadera</t>
  </si>
  <si>
    <t>EXPLORACION DE VAINA DE TENDON DE MANO</t>
  </si>
  <si>
    <t>Miotomía mano</t>
  </si>
  <si>
    <t>MIOTOMIA DE MANO SOD</t>
  </si>
  <si>
    <t>TENOTOMIA DE MANO PALMAR</t>
  </si>
  <si>
    <t>Tenotomía mano</t>
  </si>
  <si>
    <t>TENOTOMIA DE MANO DORSAL</t>
  </si>
  <si>
    <t>FASCIOTOMIA DE MANO SOD</t>
  </si>
  <si>
    <t>Fasciotomía mano</t>
  </si>
  <si>
    <t>RESECCION DE GANGLION EN DEDOS DE MANO</t>
  </si>
  <si>
    <t>Resección de ganglión</t>
  </si>
  <si>
    <t>RESECCION DE GANGLION DORSAL DE MUÑECA VIA ABIERTA</t>
  </si>
  <si>
    <t>Resección ganglión puño</t>
  </si>
  <si>
    <t>RESECCION DE GANGLION DORSAL DE MUÑECA VIA ARTROSCOPICA</t>
  </si>
  <si>
    <t>RESECCION DE GANGLION PALMAR DE MUÑECA VIA ABIERTA</t>
  </si>
  <si>
    <t>RESECCION DE GANGLION PALMAR DE MUÑECA VIA ARTROSCOPICA</t>
  </si>
  <si>
    <t>ESCISION DE TUMOR BENIGNO EN MUSCULO DE MANO</t>
  </si>
  <si>
    <t>Extirpación tumor músculo</t>
  </si>
  <si>
    <t>TENOSINOVECTOMIA EN EXTENSORES DE MANO (UNO O MAS)</t>
  </si>
  <si>
    <t>Tenosinovectomía extensores mano (una a dos)</t>
  </si>
  <si>
    <t>TENOSINOVECTOMIA FLEXORES MANO (UNO O MAS)</t>
  </si>
  <si>
    <t>Tenosinovectomía flexores mano (uno a dos)</t>
  </si>
  <si>
    <t>TENOSINOVECTOMIA EN COMPARTIMENTO EXTENSOR</t>
  </si>
  <si>
    <t>Tenosinovectomía (enfermedad de Quervain)</t>
  </si>
  <si>
    <t>TENOSINOVECTOMIA EN DEDOS DE MANO (UNO O MAS)</t>
  </si>
  <si>
    <t>ESCISION DE APONEUROSIS EN MANO +</t>
  </si>
  <si>
    <t>Extirpación aponeurosis mano (Enf de Dupuytren)</t>
  </si>
  <si>
    <t>TENORRAFIA DE FLEXORES DE DEDOS (CADA UNO) CON NEURORRAFIA</t>
  </si>
  <si>
    <t>Tenorrafia flexores dedos (cada uno)</t>
  </si>
  <si>
    <t>TENORRAFIA DE FLEXORES DE DEDOS (CADA UNO) SIN NEURORRAFIA</t>
  </si>
  <si>
    <t xml:space="preserve">TENORRAFIA DE FLEXORES DE MANO (UNO O MÁS) CON NEURORRAFIA Y VASCULARIZACIÓN  </t>
  </si>
  <si>
    <t>Tenorrafia flexores mano (uno a cuatro), con neurorrafias</t>
  </si>
  <si>
    <t>TENORRAFIA DE FLEXORES DE MANO (UNO O MAS) CON NEURORRAFIA</t>
  </si>
  <si>
    <t>TENORRAFIA DE FLEXORES DE MANO (UNO O MAS) SIN NEURORRAFIA</t>
  </si>
  <si>
    <t>TENORRAFIA DE EXTENSORES DE DEDOS (CADA UNO)</t>
  </si>
  <si>
    <t>Tenorrafia extensores dedos (cada uno)</t>
  </si>
  <si>
    <t>TENORRAFIA DE EXTENSORES DE MANO (UNO O MAS)</t>
  </si>
  <si>
    <t>Tenorrafia extensores mano (uno a dos)</t>
  </si>
  <si>
    <t>MIORRAFIA DE EXTENSORES DE MANO (UNO O MAS)</t>
  </si>
  <si>
    <t>Miorrafia extensores mano</t>
  </si>
  <si>
    <t>MIORRAFIA DE FLEXORES DE MANO (UNO O MAS)</t>
  </si>
  <si>
    <t>Miorrafia flexores mano (uno a dos)</t>
  </si>
  <si>
    <t>TRANSFERENCIA TENDON MANO Y PUÑO (UNO O MAS)</t>
  </si>
  <si>
    <t>Transferencia tendón mano y puño (uno a dos)</t>
  </si>
  <si>
    <t>REINSERCION DE TENDON EN MANO (UNO O MAS)</t>
  </si>
  <si>
    <t>Reinserción tendón mano (uno a dos)</t>
  </si>
  <si>
    <t xml:space="preserve">TRASFERENCIA DE TENDÓN EN MANO O MUÑECA (UNO O MÁS) </t>
  </si>
  <si>
    <t>Transferencia tendón mano y puño (tres o más)</t>
  </si>
  <si>
    <t>ALARGAMIENTO DE TENDON EN MANO (UNO O MAS)</t>
  </si>
  <si>
    <t>Alargamiento tendón mano (uno a dos)</t>
  </si>
  <si>
    <t>PULGARIZACION O POLICITACION CON SUMINISTRO NEUROVASCULAR SOD +</t>
  </si>
  <si>
    <t>Pulgarización dedo</t>
  </si>
  <si>
    <t>INJERTO DE TENDON DE FLEXOR DE UN DEDO CON RECONSTRUCCION DE POLEAS</t>
  </si>
  <si>
    <t>Injerto de tendón flexor un dedo</t>
  </si>
  <si>
    <t>RECONSTRUCCION DE POLEA DEL TENDON</t>
  </si>
  <si>
    <t>Injerto de tendón flexor dos o más dedos</t>
  </si>
  <si>
    <t>INJERTO DE TENDON EXTENSOR DE MANO O DEDOS (UNO O MAS)</t>
  </si>
  <si>
    <t>Injerto de tendón extensor mano (uno a dos)</t>
  </si>
  <si>
    <t>INJERTO DE TENDON FLEXOR DE MANO O DEDOS (UNO O MAS)</t>
  </si>
  <si>
    <t>Injerto de tendón flexor mano (uno a dos)</t>
  </si>
  <si>
    <t>INJERTO TENDINOSO CON IMPLANTE EN DEDOS DE LA MANO (CADA UNO) +</t>
  </si>
  <si>
    <t>Primer tiempo injerto tendinoso (implante de silastic) un dedo</t>
  </si>
  <si>
    <t>TRASPOSICION DE DEDO</t>
  </si>
  <si>
    <t>Transposición dedo</t>
  </si>
  <si>
    <t>REPARACION DE DEFORMIDADES CONGENITAS DE LA MANO SOD</t>
  </si>
  <si>
    <t>Tratamiento quirúrgico mano zamba radial</t>
  </si>
  <si>
    <t>CORRECCION DE SINDACTILIA SIMPLE (UNO O MAS ESPACIOS)</t>
  </si>
  <si>
    <t>Corrección sindactilia (un espacio)</t>
  </si>
  <si>
    <t>CORRECCION QUIRURGICA DE LA MACRODACTILIA</t>
  </si>
  <si>
    <t>Macrodactilia</t>
  </si>
  <si>
    <t>CORRECCION SIMPLE DE CAMPTODACTILIA (UNO O MAS DEDOS)</t>
  </si>
  <si>
    <t>Corrección quirúrgica camptodactilia (uno a dos)</t>
  </si>
  <si>
    <t>CORRECCION QUIRURGICA DE CLINODACTILIA (UNO O MAS DEDOS)</t>
  </si>
  <si>
    <t>Corrección quirúrgica clinodactilia (uno a dos)</t>
  </si>
  <si>
    <t>CORRECCIÓN DE POLIDACTILIA CON RECONSTRUCCIÓN</t>
  </si>
  <si>
    <t>Corrección polidactilia (dedos supernumerario)</t>
  </si>
  <si>
    <t>CORRECCION DE POLIDACTILIA CON ESCISION SIMPLE</t>
  </si>
  <si>
    <t>CORRECCION QUIRURGICA DE DEDO EN BOTONERA</t>
  </si>
  <si>
    <t>Corrección quirúrgica dedo en botonera</t>
  </si>
  <si>
    <t>CORRECCION QUIRURGICA DE DEDO EN CUELLO DE CISNE</t>
  </si>
  <si>
    <t>Corrección quirúrgica dedo en cuello de cisne</t>
  </si>
  <si>
    <t>CORRECCION QUIRURGICA DE DEDO EN MARTILLO</t>
  </si>
  <si>
    <t>CORRECCION QUIRURGICA DE DEDO EN GATILLO [DEDO DE RESORTE]</t>
  </si>
  <si>
    <t>Corrección quirúrgica dedo en gatillo (dedo en resorte)</t>
  </si>
  <si>
    <t>TENODESIS EN MANO (UNO O MAS) +</t>
  </si>
  <si>
    <t>Tenodesis mano (uno a dos)</t>
  </si>
  <si>
    <t>PLICATURA DE FASCIA EN MANO VIA ARTROSCOPICA</t>
  </si>
  <si>
    <t>RECONSTRUCCION DE LIGAMENTOS EN MANO CON AUTOINJERTO VIA ABIERTA</t>
  </si>
  <si>
    <t>RECONSTRUCCION DE LIGAMENTOS EN MANO CON AUTOINJERTO VIA ARTROSCOPICA</t>
  </si>
  <si>
    <t>LIBERACION DE ADHESIONES DE FASCIA. MUSCULO Y TENDON DE MANO</t>
  </si>
  <si>
    <t>TENOLISIS EN EXTENSORES DE MANO (UNO O MAS)</t>
  </si>
  <si>
    <t>Tenolisis extensores mano (uno a dos)</t>
  </si>
  <si>
    <t>TENOLISIS EN FLEXORES DE MANO (UNO O MAS)</t>
  </si>
  <si>
    <t>Tenolisis flexores mano (uno a dos)</t>
  </si>
  <si>
    <t>DESBRIDAMIENTO DE MUSCULO, TENDON Y FASCIA EN MANO</t>
  </si>
  <si>
    <t>Tenosinovitis infecciosa</t>
  </si>
  <si>
    <t>EXTRACCION DE CUERPO EXTRAÑO EN TEJIDOS BLANDOS DE DEDOS DE LA MANO +</t>
  </si>
  <si>
    <t>EXTRACCION DE CUERPO EXTRAÑO EN REGION TENAR O TUNEL CARPIANO +</t>
  </si>
  <si>
    <t>EXTRACCION DE CUERPO EXTRAÑO EN TEJIDOS BLANDOS DE MANO (EXCEPTO DEDOS)+</t>
  </si>
  <si>
    <t>MIOTOMIA DE MASETERO</t>
  </si>
  <si>
    <t>Miotomía macetero</t>
  </si>
  <si>
    <t>EXTRACCION DE DEPOSITOS CALCAREOS O BURSA-SUBDELTOIDEOS O INTRATENDINOSOS</t>
  </si>
  <si>
    <t>Extracción de depósitoscalcáneos o bursa subdeltoideos o intratendinosos</t>
  </si>
  <si>
    <t>TENOTOMIAS EN PIE (UNA O MAS)</t>
  </si>
  <si>
    <t>Tenotomía</t>
  </si>
  <si>
    <t>CAPSULORRAFIA DE CADERA</t>
  </si>
  <si>
    <t>TENOTOMIAS EN BRAZO (UNA O MAS)</t>
  </si>
  <si>
    <t>TENOTOMIAS EN ANTEBRAZO (UNA O MAS)</t>
  </si>
  <si>
    <t>TENOTOMIA MULTIPLE EN CUELLO</t>
  </si>
  <si>
    <t>TENOTOMIA DE MUSCULOS    ESPASTICOS (EXCEPTO MANO)</t>
  </si>
  <si>
    <t>TENOTOMIA EN PIERNA (UNA O MAS)</t>
  </si>
  <si>
    <t>TENOTOMIAS DE ISQUIOTIBIALES (UNA O MAS)</t>
  </si>
  <si>
    <t>TENOTOMÍAS EN HOMBRO (UNA O MÁS) VÍA ABIERTA</t>
  </si>
  <si>
    <t>TENOTOMIAS EN HOMBRO (UNA O MAS) VIA ARTROSCOPICA</t>
  </si>
  <si>
    <t>FASCIOTOMIA O INCISION DE FASCIA</t>
  </si>
  <si>
    <t>Fasciotomía</t>
  </si>
  <si>
    <t>ESCISION PARCIAL DE FASCIA</t>
  </si>
  <si>
    <t>FASCIOTOMIA EN ANTEBRAZO. CON LIBERACION EN CODO Y MUÑECA +</t>
  </si>
  <si>
    <t>FASCIOTOMIA DESCOMPRESIVA DE LA ARTERIA BRAQUIAL</t>
  </si>
  <si>
    <t>FASCIOTOMIA EN MUSLO POR UNA O MAS INCISIONES</t>
  </si>
  <si>
    <t>FASCIOTOMIA EN PIERNA POR UNA O MAS INCISIONES</t>
  </si>
  <si>
    <t>FASCIOTOMÍA EN PIE, UNA O MÁS INCISIONES</t>
  </si>
  <si>
    <t>BIOPSIA DE TEJIDO BLANDO: MÚSCULOS, TENDÓN, FASCIA Y BURSA (INCLUYENDO MANO) VÍA ABIERTA</t>
  </si>
  <si>
    <t>Cartílago</t>
  </si>
  <si>
    <t>BIOPSIA DE TEJIDO BLANDO:  MUSCULOS, TENDON, FASCIA Y BURSA (INCLUYENDO MANO) VIA PERCUTANEA</t>
  </si>
  <si>
    <t>RESECCIÓN DE TUMOR BENIGNO DE FASCIA, MÚSCULO, TENDÓN O SINOVIAL</t>
  </si>
  <si>
    <t>Resección tumor de fascia y/o músculo y/o tendón</t>
  </si>
  <si>
    <t>ESCISION DE GANGLION DE ENVOLTURA DE TENDON. EXCEPTO DE MANO</t>
  </si>
  <si>
    <t>ESCISION DE MIOSITIS OSIFICANTE</t>
  </si>
  <si>
    <t>Resección de miositis osificante</t>
  </si>
  <si>
    <t>ESCISION DE QUISTE POPLITEO [DE BAKER]</t>
  </si>
  <si>
    <t>Resección quiste poplíteo (quiste de Baker)</t>
  </si>
  <si>
    <t>DESBRIDAMIENTO DE MUSCULO, TENDON Y FASCIA EXCEPTO MANO</t>
  </si>
  <si>
    <t>RESECCION DE VAINA TENDINOSA, FASCIA, MUSCULO O TENDON; EXCEPTO MANO Y PIE VIA ABIERTA</t>
  </si>
  <si>
    <t>Resección de bolsa tendinosa, fascia, músculo o tendón</t>
  </si>
  <si>
    <t>LIMPIEZA Y DESBRIDAMIENTO QUIRURGICOS DE MUSCULOS, TENDONES Y FASCIA EN ANTEBRAZO</t>
  </si>
  <si>
    <t>LIMPIEZA Y DESBRIDAMIENTO QUIRÚRGICOS DE MÚSCULOS, TENDONES Y FASCIA EN PIE</t>
  </si>
  <si>
    <t>BURSECTOMIA ABIERTA SOD +</t>
  </si>
  <si>
    <t>Bursectomía</t>
  </si>
  <si>
    <t>BURSECTOMIA POR ARTROSCOPIA SOD</t>
  </si>
  <si>
    <t>SUTURA DE MUSCULO O TENDON O FASCIA O APONEUROSIS VIA ABIERTA</t>
  </si>
  <si>
    <t>TENORRAFIA DE FLEXORES DE ANTEBRAZO (UNO O MAS)</t>
  </si>
  <si>
    <t>Tenorrafia flexores antebrazo (uno a cuatro), con neurorrafia</t>
  </si>
  <si>
    <t>REPARACION DEL MANGUITO ROTADOR VIA ABIERTA</t>
  </si>
  <si>
    <t>Reparación del manguito rotador del hombro</t>
  </si>
  <si>
    <t>SUTURA DEL MANGUITO ROTADOR VIA ENDOSCOPICA</t>
  </si>
  <si>
    <t>Sutura del manguito rotador</t>
  </si>
  <si>
    <t>REVISION DE REPARACION DEL MANGUITO ROTADOR SIN AUMENTACION VIA ARTROSCOPICA</t>
  </si>
  <si>
    <t>REVISION DE REPARACION DEL MANGUITO ROTADOR CON AUMENTACION VIA ARTROSCOPICA</t>
  </si>
  <si>
    <t>TRANSFERENCIAS DE TENDON EN PARALISIS RADIAL</t>
  </si>
  <si>
    <t>Transposición de tendón</t>
  </si>
  <si>
    <t>TRANSFERENCIAS MIOTENDINOSAS DE MUSLO</t>
  </si>
  <si>
    <t>TRANSFERENCIAS MIOTENDINOSAS DE RODILLA</t>
  </si>
  <si>
    <t>Transposición de músculo</t>
  </si>
  <si>
    <t>TRANSFERENCIAS MIOTENDINOSAS DE PIERNA</t>
  </si>
  <si>
    <t>TRANSFERENCIAS MIOTENDINOSAS DE PIE</t>
  </si>
  <si>
    <t>TRANSPOSICION DE MUSCULO</t>
  </si>
  <si>
    <t>ALARGAMIENTO O ACORTAMIENTO DEL TENDON DE AQUILES</t>
  </si>
  <si>
    <t>REPARACIÓN DEL TENDÓN DEL CUÁDRICEPS CON FIJACIÓN</t>
  </si>
  <si>
    <t>Cuadricepsplastia</t>
  </si>
  <si>
    <t>CUADRICESPLASTIA ABIERTA</t>
  </si>
  <si>
    <t>TENODESIS</t>
  </si>
  <si>
    <t>Tenodesis</t>
  </si>
  <si>
    <t>LISIS DE ADHERENCIAS DE TENDON [TENOLISIS]</t>
  </si>
  <si>
    <t>Liberación de adherencias de tendón (tenolisis)</t>
  </si>
  <si>
    <t>INYECCION O INFILTRACION DE SUSTANCIA TERAPEUTICA DENTRO DE BURSA SOD</t>
  </si>
  <si>
    <t>EXTRACCION DE CUERPO EXTRAÑO EN TEJIDOS BLANDOS DE HOMBRO (MUSCULOS. TENDON. SINOVIAL) +</t>
  </si>
  <si>
    <t>EXTRACCION DE CUERPO EXTRAÑO EN TEJIDOS BLANDOS DE BRAZO (MUSCULOS. TENDON. SINOVIAL) +</t>
  </si>
  <si>
    <t>Extracción de cuerpo extraño en bolsa sinovial y/o músculo y/o tendón</t>
  </si>
  <si>
    <t>EXTRACCIÓN DE CUERPO EXTRAÑO EN TEJIDOS BLANDOS DE ANTEBRAZO (MÚSCULO, TENDÓN, SINOVIAL)</t>
  </si>
  <si>
    <t>AMPUTACION Y DESARTICULACION DE DEDOS DE LA MANO (UNO O MAS) SOD +</t>
  </si>
  <si>
    <t>Amputación y/o desarticulación dedos mano (uno a dos)</t>
  </si>
  <si>
    <t>AMPUTACION A TRAVES DE MANO (CARPO) SOD</t>
  </si>
  <si>
    <t>Amputación de la mano</t>
  </si>
  <si>
    <t>DESARTICULACION DE MUÑECA SOD</t>
  </si>
  <si>
    <t>Desarticulación de la muñeca</t>
  </si>
  <si>
    <t>AMPUTACION A TRAVES DE ANTEBRAZO SOD</t>
  </si>
  <si>
    <t>Amputación del antebrazo</t>
  </si>
  <si>
    <t>DESARTICULACION DE CODO SOD</t>
  </si>
  <si>
    <t>Desarticulación del codo</t>
  </si>
  <si>
    <t>AMPUTACION DE BRAZO</t>
  </si>
  <si>
    <t>Amputación del brazo</t>
  </si>
  <si>
    <t>DESARTICULACION DE HOMBRO SOD</t>
  </si>
  <si>
    <t>Desarticulación del hombro</t>
  </si>
  <si>
    <t>AMPUTACION O DESARTICULACION DE DEDO DE PIE (CADA UNO)</t>
  </si>
  <si>
    <t>Amputación de dedos pie (uno a dos)</t>
  </si>
  <si>
    <t>AMPUTACION O DESARTICULACION DE RETROPIE</t>
  </si>
  <si>
    <t>Amputación del pie</t>
  </si>
  <si>
    <t>AMPUTACION O DESARTICULACION DE MEDIOPIE</t>
  </si>
  <si>
    <t>AMPUTACION O DESARTICULACION DE ANTEPIE</t>
  </si>
  <si>
    <t>AMPUTACION O DESARTICULACION DE PIERNA SOD</t>
  </si>
  <si>
    <t>Amputación de la pierna</t>
  </si>
  <si>
    <t>DESARTICULACION DE RODILLA SOD</t>
  </si>
  <si>
    <t>Desarticulación de la rodilla</t>
  </si>
  <si>
    <t>AMPUTACION POR ENCIMA DE RODILLA SOD</t>
  </si>
  <si>
    <t>Amputación del muslo</t>
  </si>
  <si>
    <t>DESARTICULACION DE CADERA SOD</t>
  </si>
  <si>
    <t>Desarticulación de la cadera</t>
  </si>
  <si>
    <t>REIMPLANTE DE UN DEDO EN MANO</t>
  </si>
  <si>
    <t>Reimplante de un dedo</t>
  </si>
  <si>
    <t>REIMPLANTE DE DOS DEDOS EN MANO</t>
  </si>
  <si>
    <t>Reimplante de dos o más dedos</t>
  </si>
  <si>
    <t>REIMPLANTE DE MANO A NIVEL DEL METACARPO</t>
  </si>
  <si>
    <t>Reimplante de la mano</t>
  </si>
  <si>
    <t>REIMPLANTE DE MANO A NIVEL DE LA MUÑECA</t>
  </si>
  <si>
    <t>REMODELACION [RECONSTRUCCION] (REVISION) DEL MUÑON DE AMPUTACION DE HOMBRO SOD</t>
  </si>
  <si>
    <t>REMODELACION [RECONSTRUCCION] (REVISION) DEL MUÑON DE AMPUTACION DE ANTEBRAZO SOD</t>
  </si>
  <si>
    <t>Revisión y/o reconstrucción de muñón de amputación antebrazo</t>
  </si>
  <si>
    <t>REMODELACION [RECONSTRUCCION] (REVISION) DEL MUÑON DE AMPUTACION DE MANO SOD</t>
  </si>
  <si>
    <t>Revisión y/o reconstrucción muñón de amputación mano</t>
  </si>
  <si>
    <t>REMODELACION [RECONSTRUCCION] (REVISION) DEL MUÑON DE AMPUTACION DE DEDOS DE MANO (UNO O MAS) SOD</t>
  </si>
  <si>
    <t>Revisión y/o reconstrucción muñón de amputación dedos mano (uno a dos)</t>
  </si>
  <si>
    <t>REMODELACION [RECONSTRUCCION] (REVISION) DEL MUÑON DE AMPUTACION DE MUSLO SOD</t>
  </si>
  <si>
    <t>Revisión y/o reconstrucción de muñón de amputación muslo</t>
  </si>
  <si>
    <t>REMODELACION [RECONSTRUCCION] (REVISION) DEL MUÑON DE AMPUTACION DE LA PIERNA SOD</t>
  </si>
  <si>
    <t>Revisión y/o reconstrucción de muñón de amputación pierna</t>
  </si>
  <si>
    <t>REMODELACION [RECONSTRUCCION] (REVISION) DEL MUÑON DE AMPUTACION DEL PIE O ARTEJOS SOD</t>
  </si>
  <si>
    <t>Revisión y/o reconstrucción de muñón de amputación pie o de tres o más artejos</t>
  </si>
  <si>
    <t>CORRECCION DE MALFORMACION CONGENITA DE PIE CON LIBERACION DE PARTES BLANDAS POSTERIORES</t>
  </si>
  <si>
    <t>Corrección pie cavo</t>
  </si>
  <si>
    <t>CORRECCION DE MALFORMACION CONGENITA DE PIE CON LIBERACION DE PARTES BLANDAS POSTERIORES Y MEDIALES +</t>
  </si>
  <si>
    <t>Corrección pie cavo equino</t>
  </si>
  <si>
    <t>CORRECCION DE MALFORMACION CONGENITA DE PIE CON LIBERACION DE PARTES BLANDAS Y PARTES OSEAS +</t>
  </si>
  <si>
    <t>Corrección pie convexo</t>
  </si>
  <si>
    <t>CORRECCION DE SINOSTOSIS RADIOCUBITAL SOD +</t>
  </si>
  <si>
    <t>Sinostosis radiocubital</t>
  </si>
  <si>
    <t>CIRUGIA RECONSTRUCTIVA MULTIPLE: OSTEOTOMIAS O FIJACION INTERNA (DISPOSITIVOS DE FIJACION U OSTEOSINTESIS) EN FEMUR, TIBIA Y PERONE; TRANSFERENCIAS MUSCULOTENDINOSAS; TENOTOMIAS O ALARGAMIENTOS TENDINOSOS EN MUSLO, PIERNA Y PIE TRIPLE ARTRODESIS EN PIE</t>
  </si>
  <si>
    <t>RECONSTRUCCION MULTIPLE DE FEMUR POR MALFORMACION CONGENITA CON FIJACION INTERNA (INTERVENCION DE PARTES BLANDAS, OSEAS O ARTICULARES)</t>
  </si>
  <si>
    <t>CIRUGIA RECONSTRUCTIVA MULTIPLE DE PIE: OSTEOTOMIAS EN RETROPIE O MEDIOPIE O ANTEPIE CON FIJACION INTERNA INTERVENCION DE TENDONES O ARTICULACIONES O LIGAMENTOS</t>
  </si>
  <si>
    <t>CIRUGIA RECONSTRUCTIVA MULTIPLE DE PIE: OSTEOTOMIAS EN RETROPIE O MEDIOPIE O ANTEPIE CON FIJACION EXTERNA INTERVENCION DE TENDONES O ARTICULACIONES O LIGAMENTOS</t>
  </si>
  <si>
    <t>CIRUGIA RECONSTRUCTIVA MULTIPLE: OSTEOTOMIAS O FIJACION INTERNA (DISPOSITIVOS DE FIJACION U OSTEOSINTESIS) EN HUMERO, CUBITO O RADIO; TRANSFERENCIAS MUSCULOTENDINOSAS; TENOTOMIAS O ALARGAMIENTOS TENDINOSOS EN BRAZO, ANTEBRAZO, MUNECA O MANO</t>
  </si>
  <si>
    <t>DRENAJE EN MAMA DE COLECCION POR MASTOTOMIA O MAMOTOMIA SOD +</t>
  </si>
  <si>
    <t>Mastotomía; incluye drenaje de la mama</t>
  </si>
  <si>
    <t>EXTRACCION DE CUERPO EXTRAÑO DE MAMA POR MASTOTOMIA</t>
  </si>
  <si>
    <t>Extracción cuerpo extraño mama; incluye granuloma</t>
  </si>
  <si>
    <t>BIOPSIA POR PUNCIÓN CON AGUJA FINA DE MAMA</t>
  </si>
  <si>
    <t>Glándula mamaria</t>
  </si>
  <si>
    <t>BIOPSIA DE MAMA CON AGUJA (TRUCUT)</t>
  </si>
  <si>
    <t>BIOPSIA ABIERTA DE MAMA SOD</t>
  </si>
  <si>
    <t>LOCALIZACION DE LESION NO PALPABLE DE MAMA CON ARPON U OTRO DISPOSITIVO</t>
  </si>
  <si>
    <t>Localización de lesión no palpable en seno</t>
  </si>
  <si>
    <t>RESECCION LOCAL DE LESION DE MAMA SOD</t>
  </si>
  <si>
    <t>Estirpación fibroadenoma</t>
  </si>
  <si>
    <t>RESECCION DE CUADRANTE DE MAMA</t>
  </si>
  <si>
    <t>Cuadrantectomía con o sin vaciamiento</t>
  </si>
  <si>
    <t>RESECCION DE CUADRANTE DE MAMA CON CONDUCTOS TERMINALES</t>
  </si>
  <si>
    <t>MASTECTOMIA SUBTOTAL SOD</t>
  </si>
  <si>
    <t>Mastectomía radical modificada o simple ampliada sin implante</t>
  </si>
  <si>
    <t>ESCISION DE PEZON ACCESORIO O SUPERNUMERARIO</t>
  </si>
  <si>
    <t>Escisión tejido aberrante mama (glándula supernumeraria)</t>
  </si>
  <si>
    <t>ESCISION DE PEZON</t>
  </si>
  <si>
    <t>ESCISION DE COMPLEJO AREOLA PEZON</t>
  </si>
  <si>
    <t>PEXIA MAMARIA [MAMOPEXIA] UNILATERAL</t>
  </si>
  <si>
    <t>MAMOPLASTIA DE REDUCCION UNILATERAL</t>
  </si>
  <si>
    <t>Mamoplastia de reducción</t>
  </si>
  <si>
    <t>MAMOPLASTIA DE AUMENTO UNILATERAL CON DISPOSITIVO</t>
  </si>
  <si>
    <t>Expansores tisulares (1  tiempo)</t>
  </si>
  <si>
    <t>EXTIRPACIÓN DE TEJIDO MAMARIO [MASTECTOMÍA] SUBCUTÁNEA</t>
  </si>
  <si>
    <t>MASTECTOMIA SIMPLE UNILATERAL</t>
  </si>
  <si>
    <t>Mastectomía radical</t>
  </si>
  <si>
    <t>MASTECTOMIA SIMPLE UNILATERAL POR GLANDULA SUPERNUMERARIA</t>
  </si>
  <si>
    <t>MASTECTOMIA SIMPLE UNILATERAL CON PRESERVACION DE PIEL O COMPLEJO AREOLA PEZON</t>
  </si>
  <si>
    <t>ESCISION DE MAMA. MUSCULOS PECTORALES Y GANGLIO LINFATICO REGIONALES</t>
  </si>
  <si>
    <t>MASTECTOMÍA RADICAL MODIFICADA UNILATERAL</t>
  </si>
  <si>
    <t>RECONSTRUCCION DE MAMA UNILATERAL CON COLGAJO</t>
  </si>
  <si>
    <t>Reconstrucción seno con colgajo</t>
  </si>
  <si>
    <t>RECONSTRUCCIÓN DE MAMA UNILATERAL CON TEJIDO AUTÓLOGO</t>
  </si>
  <si>
    <t>SUTURA DE HERIDA DE MAMA</t>
  </si>
  <si>
    <t>Sutura herida, excepto cara</t>
  </si>
  <si>
    <t>INJERTO DE GROSOR TOTAL EN LA PIEL DE LA MAMA SOD</t>
  </si>
  <si>
    <t>Injerto de piel retracción del seno</t>
  </si>
  <si>
    <t>COLGAJO LOCAL EN LA MAMA</t>
  </si>
  <si>
    <t>Colgajo de piel regional</t>
  </si>
  <si>
    <t>COLGAJO LOCAL MUSCULOCUTÁNEO EN LA MAMA</t>
  </si>
  <si>
    <t>Colgajo muscular, miocutáneo y fasciocutáneo</t>
  </si>
  <si>
    <t>RECONSTRUCCION DEL COMPLEJO AREOLA PEZON</t>
  </si>
  <si>
    <t>Cirugía reparadora de seno; incluye reconstrucción de: areola, pezón, pezón invertido</t>
  </si>
  <si>
    <t>EXTRACCION DE CAPSULA DE DISPOSITIVO EN MAMA (CAPSULECTOMIA EN MAMA)</t>
  </si>
  <si>
    <t>EXTRACCION DE DISPOSITIVO DE MAMA UNILATERAL</t>
  </si>
  <si>
    <t>BIOPSIA DE PIEL CON SACABOCADO Y SUTURA SIMPLE</t>
  </si>
  <si>
    <t>BIOPSIA INCISIONAL O ESCISIONAL DE PIEL, TEJIDO CELULAR SUBCUTANEO O MUCOSA (CON SUTURA)</t>
  </si>
  <si>
    <r>
      <rPr>
        <sz val="8"/>
        <rFont val="Arial"/>
        <family val="2"/>
      </rPr>
      <t>Drenaje piel y/o tejidos celular subcutáneo, incluye: Absceso superficial, hematoma,
panadizo</t>
    </r>
  </si>
  <si>
    <t>Drenaje piel y/o tejidos celular subcutáneo, incluye: Absceso superficial, hematoma, panadizo</t>
  </si>
  <si>
    <t>DRENAJE DE COLECCIÓN PROFUNDA EN PIEL O TEJIDO CELULAR SUBCUTÁNEO POR INCISIÓN O ASPIRACIÓN</t>
  </si>
  <si>
    <t>Drenaje profundo partes blandas; incluye absceso profundo, flegmón</t>
  </si>
  <si>
    <t>DRENAJE DE HEMATOMA SUBUNGUEAL POR INCISIÓN O ASPIRACIÓN</t>
  </si>
  <si>
    <t>Tratamiento hidradenitis</t>
  </si>
  <si>
    <t>DRENAJE DE COLECCIÓN PROFUNDA DE TEJIDOS BLANDOS</t>
  </si>
  <si>
    <t>EXTRACCIÓN DE CUERPO EXTRAÑO EN PIEL O TEJIDO CELULAR SUBCUTÁNEO DE ÁREA GENERAL POR INCISIÓN</t>
  </si>
  <si>
    <t>Extracción cuerpo extraño en piel o tejido celular subcutáneo</t>
  </si>
  <si>
    <t>EXTRACCIÓN DE CUERPO EXTRAÑO EN PIEL O TEJIDO CELULAR SUBCUTÁNEO DE ÁREA ESPECIAL POR INCISIÓN</t>
  </si>
  <si>
    <t>EXTRACCION DE ANTICONCEPTIVOS SUBDERMICOS POR INCISION</t>
  </si>
  <si>
    <t>INFILTRACIÓN INTRALESIONAL CON MEDICAMENTO HASTA DE CINCO LESIONES</t>
  </si>
  <si>
    <t>Tratamiento médico queloide: incluye: Infiltraciones y otros</t>
  </si>
  <si>
    <t>INFILTRACIÓN INTRALESIONAL CON MEDICAMENTO ENTRE CINCO A DIEZ LESIONES</t>
  </si>
  <si>
    <t>INFILTRACIÓN INTRALESIONAL CON MEDICAMENTO DE MÁS DE DIEZ LESIONES</t>
  </si>
  <si>
    <t>INYECCION  DE MATERIAL MIORELAJANTE (TOXINA BOTULINICA)</t>
  </si>
  <si>
    <t>Tratamiento con toxina botulinica, sesión</t>
  </si>
  <si>
    <t>DESBRIDAMIENTO ESCISIONAL EN AREA ESPECIAL EN CARA Y CUELLO</t>
  </si>
  <si>
    <t>Tratamiento quirúrgico quemaduras cara</t>
  </si>
  <si>
    <t xml:space="preserve">DESBRIDAMIENTO ESCISIONAL EN AREA ESPECIAL EN PLIEGUES DE FLEXION (AXILA, ANTECUBITAL, HUECOS POPLITEOS, INGUINAL) </t>
  </si>
  <si>
    <t>Tratamiento quirúrgico quemaduras zonas de flexión (no incluye dedos); incluye: axila, codo, cuello, dorso de pie, hueco poplíteo, región inguinal</t>
  </si>
  <si>
    <t>DESBRIDAMIENTO ESCICIONAL EN AREA ESPECIAL EN MUÑECAS O MANOS</t>
  </si>
  <si>
    <t>Tratamiento quirúrgico quemaduras en manos (no incluye dedos)</t>
  </si>
  <si>
    <t xml:space="preserve">DESBRIDAMIENTO ESCISIONAL EN AREA ESPECIAL EN TOBILLOS O PIES </t>
  </si>
  <si>
    <t>Tratamiento quirúrgico quemaduras pie</t>
  </si>
  <si>
    <t>DESBRIDAMIENTO ESCISIONAL EN AREA EN GENITALES</t>
  </si>
  <si>
    <t>Tratamiento quirúrgico quemaduras genitales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</si>
  <si>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</si>
  <si>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</si>
  <si>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</si>
  <si>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</si>
  <si>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</si>
  <si>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DRENAJE DE QUISTE PILONIDAL</t>
  </si>
  <si>
    <t>Drenaje de quiste pilonidal</t>
  </si>
  <si>
    <t>MARSUPIALIZACIÓN DE QUISTE PILONIDAL</t>
  </si>
  <si>
    <t>Resección quiste pilonidal; incluye la efectuada por cierre parcial, extirpación abierta o marsupialización</t>
  </si>
  <si>
    <t>RESECCIÓN QUISTE PILONIDAL (CIERRE PARCIAL O ESCISIÓN ABIERTA)</t>
  </si>
  <si>
    <t>RESECCION QUISTE PILONIDAL CON RECONSTRUCCION CON COLGAJO</t>
  </si>
  <si>
    <t>ESCISION DE ULCERA (SACRA, ISQUIATICA, TROCANTERICA Y OTRAS LOCALIZACIONES), CON CIERRE PRIMARIO</t>
  </si>
  <si>
    <t>ESCISION DE ULCERA (SACRA, ISQUIATICA, TROCANTERICA Y OTRAS LOCALIZACIONES) CON OSTECTOMIA, RESECCION DE BURSA POR ULCERA Y CIERRE CON COLGAJO COMPUESTO</t>
  </si>
  <si>
    <t>DESBRIDAMIENTO DE LESION PROFUNDA (ULCERA) CON COCCIGECTOMIA</t>
  </si>
  <si>
    <t>ESCISION DE ULCERA (SACRA, ISQUIATICA, TROCANTERICA Y OTRAS LOCALIZACIONES)</t>
  </si>
  <si>
    <t>ESCISION DE ULCERA (SACRA, ISQUIATICA, TROCANTERICA Y OTRAS LOCALIZACIONES) CON OSTECTOMIA</t>
  </si>
  <si>
    <t>ESCISION DE ULCERA (SACRA, ISQUIATICA, TROCANTERICA Y OTRAS LOCALIZACIONES) CON RESECCION DE BURSA POR ULCERA Y CIERRE CON COLGAJO COMPUESTO</t>
  </si>
  <si>
    <t>ESCAROTOMIA DESCOMPRESIVA EN MUÑECA O MANOS</t>
  </si>
  <si>
    <t>ESCARECTOMIA MENOR DEL 10 % DE SUPERFICIE CORPORAL</t>
  </si>
  <si>
    <t>Tratamiento de quemaduras en área general de 6 a 15% (tratamiento total)</t>
  </si>
  <si>
    <t>ESCARECTOMIA DEL 10% AL 19% DE SUPERFICIE CORPORAL</t>
  </si>
  <si>
    <t>ESCARECTOMIA DEL 20% AL 29% DE SUPERFICIE CORPORAL</t>
  </si>
  <si>
    <t>ESCARECTOMIA DEL 30% O MAS DE SUPERFICIE CORPORAL</t>
  </si>
  <si>
    <t>ESCAROTOMIA DESCOMPRESIVA EN TOBILLOS O PIES</t>
  </si>
  <si>
    <t>DERMOABRASION (QUIMICA O MECANICA) DE AREA GENERAL MENOR DEL 10% DE SUPERFICIE CORPORAL</t>
  </si>
  <si>
    <t>Dermoabración área general</t>
  </si>
  <si>
    <t>DERMOABRASION (QUIMICA O MECANICA) DE AREA GENERAL ENTRE EL 10% AL 19 % DE SUPERFICIE CORPORAL</t>
  </si>
  <si>
    <t>DERMOABRASION (QUIMICA O MECANICA) EN AREA ESPECIAL EN CARA O CUELLO</t>
  </si>
  <si>
    <t>Dermoabración cara (parcial)</t>
  </si>
  <si>
    <t xml:space="preserve">DERMOABRASION (QUIMICA O MECANICA) EN AREA ESPECIAL EN GENITALES </t>
  </si>
  <si>
    <t xml:space="preserve">DESBRIDAMIENTO CON COLOCACION DE DISPOSITIVO DE PRESION SUBATMOSFERICA </t>
  </si>
  <si>
    <t xml:space="preserve">SUSTITUCION DE DISPOSITIVO DE PRESION SUBATMOSFERICA </t>
  </si>
  <si>
    <t>ONICECTOMIA</t>
  </si>
  <si>
    <t>Onicectomía una a dos uñas</t>
  </si>
  <si>
    <t>MATRICECTOMÍA PARCIAL</t>
  </si>
  <si>
    <t>MATRICECTOMÍA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</si>
  <si>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</si>
  <si>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</si>
  <si>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</si>
  <si>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30% AL 40% DE SUPERFICIE CORPORAL</t>
  </si>
  <si>
    <t>Tratamiento de quemaduras en área general de 26% en adelante (tratamiento total)</t>
  </si>
  <si>
    <t>DESBRIDAMIENTO NO ESCISIONAL DE TEJIDO DESVITALIZADO MAYOR DEL 50% DE SUPERFICIE CORPORAL</t>
  </si>
  <si>
    <t>FISTULECTOMÍA DE PIEL Y TEJIDO CELULAR SUBCUTÁNEO SOD</t>
  </si>
  <si>
    <t>Fistulectomía de piel y/o tejido celular  subcutáneo</t>
  </si>
  <si>
    <t>RESECCIÓN DE LESIONES CUTÁNEAS POR CAUTERIZACIÓN, FULGURACIÓN O CRIOTERAPIA EN ÁREA GENERAL, HASTA SEIS LESIONES</t>
  </si>
  <si>
    <t>Crioterapia (sesión)</t>
  </si>
  <si>
    <t>RESECCION DE LESIONES CUTANEAS POR CAUTERIZACION. FULGURACION O CRIOTERAPIA EN AREA GENERAL. MAS DE SEIS LESIONES +</t>
  </si>
  <si>
    <t>De cuatro a siete</t>
  </si>
  <si>
    <t>RESECCION DE LESIONES CUTANEAS POR CAUTERIZACION, FULGURACION O CRIOTERAPIA EN AREA ESPECIAL, HASTA TRES LESIONES</t>
  </si>
  <si>
    <t>De una a tres</t>
  </si>
  <si>
    <t>RESECCION DE LESIONES CUTANEAS POR CAUTERIZACION. FULGURACION O CRIOTERAPIA EN AREA ESPECIAL.  ENTRE TRES A DIEZ LESIONES</t>
  </si>
  <si>
    <t>RESECCION DE LESIONES CUTANEAS POR CAUTERIZACION, FULGURACION O CRIOTERAPIA EN AREA ESPECIAL, MAS DE DIEZ LESIONES</t>
  </si>
  <si>
    <t>De ocho ó mas</t>
  </si>
  <si>
    <t>ESCISIÓN O ABLACIÓN LOCAL DE LESIÓN CUTÁNEA</t>
  </si>
  <si>
    <t>Resección tumor benigno de piel y/o tejido celular subcutáneo, excepto cara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</si>
  <si>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</si>
  <si>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</si>
  <si>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tumor maligno de piel y/o tejido celular subcutáneo, excepto cara</t>
  </si>
  <si>
    <t>RESECCIÓN DE TUMOR BENIGNO O MALIGNO DE PIEL O TEJIDO CELULAR SUBCUTÁNEO ÁREA GENERAL, ENTRE CINCO A DIEZ CENTÍMETROS</t>
  </si>
  <si>
    <t>RESECCION DE TUMOR BENIGNO O MALIGNO DE PIEL O TEJIDO CELULAR SUBCUTANEO AREA GENERAL, DE MAS DE DIEZ CENTIMETROS</t>
  </si>
  <si>
    <t>RESECCION DE TUMOR BENIGNO DE PIEL O TEJIDO CELULAR SUBCUTANEO AREA GENERAL, CON REPARACION (COLGAJO O INJERTO)</t>
  </si>
  <si>
    <t>Resección tumor benigno piel que requiera reparación con colgajo y/o injerto</t>
  </si>
  <si>
    <t>RESECCION DE TUMOR MALIGNO DE PIEL O TEJIDO CELULAR SUBCUTANEO AREA GENERAL, CON REPARACION (COLGAJO O INJERTO)</t>
  </si>
  <si>
    <t>Resección tumor maligno de piel que requiera  reparación con colgajo y/o injerto</t>
  </si>
  <si>
    <t>RESECCION DE TUMOR BENIGNO O MALIGNO DE PIEL O TEJIDO CELULAR SUBCUTANEO DE AREA ESPECIAL, HASTA UN CENTIMETRO</t>
  </si>
  <si>
    <t>Resección tumor maligno de piel y/o tejido celular subcutáneo, en cara, reparación con colgajo o  injerto</t>
  </si>
  <si>
    <t>RESECCION DE TUMOR BENIGNO O MALIGNO DE PIEL O TEJIDO CELULAR SUBCUTANEO DE AREA ESPECIAL, ENTRE UNO A DOS CENTIMETROS</t>
  </si>
  <si>
    <t>RESECCION DE TUMOR BENIGNO O MALIGNO DE PIEL O TEJIDO CELULAR SUBCUTANEO DE AREA ESPECIAL, ENTRE DOS A TRES CENTIMETROS</t>
  </si>
  <si>
    <t>RESECCION DE TUMOR BENIGNO O MALIGNO DE PIEL O TEJIDO CELULAR SUBCUTANEO DE AREA ESPECIAL, ENTRE TRES A CINCO CENTIMETROS</t>
  </si>
  <si>
    <t>RESECCION DE TUMOR BENIGNO O MALIGNO DE PIEL O TEJIDO CELULAR SUBCUTANEO DE AREA ESPECIAL, DE MAS DE CINCO CENTIMETROS</t>
  </si>
  <si>
    <t>SUTURA DE HERIDA ÚNICA, EN ÁREA GENERAL</t>
  </si>
  <si>
    <t>SUTURA DE HERIDA MÚLTIPLE, EN ÁREA GENERAL</t>
  </si>
  <si>
    <t>Sutura heridas múltiples, excepto cara (más de tres o una extensa de más de 10  cms)</t>
  </si>
  <si>
    <t>SUTURA DE HERIDA UNICA DE CARA</t>
  </si>
  <si>
    <t>SUTURA DE HERIDA UNICA DE CARA SIN COMPROMISO DE LABIOS O PARPADOS</t>
  </si>
  <si>
    <t>SUTURA DE HERIDA UNICA DE PLIEGUES DE FLEXION. GENITALES. MANOS Y PIES +</t>
  </si>
  <si>
    <t>Corrección quirúrgica cicatriz en mano con sutura primaria</t>
  </si>
  <si>
    <t>SUTURA DE HERIDA MULTIPLE DE CARA</t>
  </si>
  <si>
    <t>SUTURA DE HERIDA MÚLTIPLE DE CARA SIN COMPROMISO DE LABIOS O PÁRPADOS</t>
  </si>
  <si>
    <t>Sutura heridas múltiples cara (más de tres o una extensa de más de 10  cms)</t>
  </si>
  <si>
    <t>SUTURA DE HERIDA PARCIAL DE CUERO CABELLUDO (ESCALPE) +</t>
  </si>
  <si>
    <t>Avulsión cuero cabelludo (escalpe)</t>
  </si>
  <si>
    <t>SUTURA DE MATRIZ UNGUEAL</t>
  </si>
  <si>
    <t>Plastia artejos (una a dos)</t>
  </si>
  <si>
    <t>INJERTO DE PIEL PARCIAL EN AREA GENERAL DEL DIEZ 10% AL 19% DE SUPERFICIE CORPORAL TOTAL</t>
  </si>
  <si>
    <t>Injerto de piel en área general entre 6 a 15%</t>
  </si>
  <si>
    <t>INJERTO DE PIEL PARCIAL EN ÁREA ESPECIAL</t>
  </si>
  <si>
    <t>Injerto de piel en área especial; incluye cara, cuello, genitales, planta de pie, zonas de  flexión, (no incluye dedos)</t>
  </si>
  <si>
    <t>INJERTO DE PIEL TOTAL EN AREA GENERAL MENOR DEL DIEZ 10% DE SUPERFICIE CORPORAL TOTAL</t>
  </si>
  <si>
    <t>Injerto de piel en área general hasta 5%</t>
  </si>
  <si>
    <t>INJERTO DE PIEL TOTAL EN AREA GENERAL DEL DIEZ 10% AL 19% DE SUPERFICIE CORPORAL TOTAL</t>
  </si>
  <si>
    <t>Injerto de piel en área general más del 16%</t>
  </si>
  <si>
    <t>INJERTO DE PIEL TOTAL EN AREA GENERAL DEL 20% AL 29% DE SUPERFICIE CORPORAL TOTAL</t>
  </si>
  <si>
    <t>INJERTO DE PIEL TOTAL EN AREA GENERAL DEL 30% O MAS DE SUPERFICIE CORPORAL TOTAL</t>
  </si>
  <si>
    <t>INJERTO DE PIEL TOTAL EN ÁREA ESPECIAL</t>
  </si>
  <si>
    <t>INJERTO CONDROCUTÁNEO SOD</t>
  </si>
  <si>
    <t>Injerto condrocutáneo</t>
  </si>
  <si>
    <t>INJERTO DE CUERO CABELLUDO (ALOPECIA SECUELA POST-TRAUMA)</t>
  </si>
  <si>
    <t>Tratamiento qirúrgico para alopecia  post secuelas de trauma</t>
  </si>
  <si>
    <t>INJERTO DE REGION PILOSA</t>
  </si>
  <si>
    <t>Injerto región pilosa; incluye barba, ceja</t>
  </si>
  <si>
    <t>INJERTO GRASO</t>
  </si>
  <si>
    <t>COLGAJO LOCAL SIMPLE DE PIEL HASTA DE DOS CENTIMETROS CUADRADOS</t>
  </si>
  <si>
    <t>COLGAJO LOCAL SIMPLE DE PIEL ENTRE DOS A CINCO CENTÍMETROS CUADRADOS</t>
  </si>
  <si>
    <t>COLGAJO LOCAL SIMPLE DE PIEL DE CINCO A DIEZ CENTÍMETROS CUADRADOS</t>
  </si>
  <si>
    <t>COLGAJO LOCAL SIMPLE DE PIEL DE MAS DE DIEZ CENTIMETROS CUADRADO</t>
  </si>
  <si>
    <t>COLGAJO UNICO DE CUERO CABELLUDO</t>
  </si>
  <si>
    <t>Colgajo de cuero cabelludo</t>
  </si>
  <si>
    <t>COLGAJO MULTIPLE DE CUERO CABELLUDO</t>
  </si>
  <si>
    <t>COLGAJO CUTANEO A DISTANCIA. EN VARIOS TIEMPOS</t>
  </si>
  <si>
    <t>Colgajo de piel a distancia (incluidos varios tiempos)</t>
  </si>
  <si>
    <t>COLGAJO COMPUESTO A DISTANCIA. EN VARIOS TIEMPOS</t>
  </si>
  <si>
    <t>COLGAJO LIBRE CUTANEO CON TECNICA MICROVASCULAR</t>
  </si>
  <si>
    <t>Colgajo libre (con microcirugía)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</si>
  <si>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</si>
  <si>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</si>
  <si>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</si>
  <si>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</si>
  <si>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DIFERIMIENTO DE CUALQUIER COLGAJO [DELAY]</t>
  </si>
  <si>
    <t>REVISION DE INJERTO O COLGAJO SOD</t>
  </si>
  <si>
    <t>RESECCION SIMPLE DE CICATRIZ EN AREA GENERAL +</t>
  </si>
  <si>
    <t>Corrección quirúrgica cicatriz en área general más del 6%</t>
  </si>
  <si>
    <t>RESECCION SIMPLE DE CICATRIZ EN AREA ESPECIAL +</t>
  </si>
  <si>
    <t>Corrección quirúrgica cicatriz en cara</t>
  </si>
  <si>
    <t>RESECCION DE CICATRIZ HIPERTROFICA O QUELOIDE, EN AREA GENERAL</t>
  </si>
  <si>
    <t>REDUCCIÓN DE TEJIDO ADIPOSO EN CARA, POR LIPOSUCCIÓN</t>
  </si>
  <si>
    <t>Dermolipectomía abdominal</t>
  </si>
  <si>
    <t>REDUCCION DE TEJIDO ADIPOSO DE PARED ABDOMINAL, POR LIPOSUCCION</t>
  </si>
  <si>
    <t>REDUCCION DE TEJIDO ADIPOSO DE PARED ABDOMINAL, POR LIPECTOMIA</t>
  </si>
  <si>
    <t>REDUCCION DE TEJIDO ADIPOSO EN MUSLOS, PELVIS, GLUTEOS O BRAZOS, POR LIPECTOMIA</t>
  </si>
  <si>
    <t>PANICULECTOMIA DE MUSLOS, PELVIS, GLUTEOS O BRAZOS</t>
  </si>
  <si>
    <t>PLASTIA EN Z O W EN AREA GENERAL. ENTRE UNA A DOS</t>
  </si>
  <si>
    <t>Plastia en Z, (una a dos) en área general</t>
  </si>
  <si>
    <t>PLASTIA EN Z O W EN AREA GENERAL. ENTRE TRES A CINCO</t>
  </si>
  <si>
    <t>Plastia en Z, (tres o más) en área general</t>
  </si>
  <si>
    <t>PLASTIA EN Z O W EN AREA ESPECIAL (CARA. CUELLO. MANOS. PIES. PLIEGUES DE FLEXION. GENITALES). ENTRE UNO A DOS +</t>
  </si>
  <si>
    <t>PLASTIA EN Z O W EN AREA ESPECIAL (CARA. CUELLO. MANOS. PIES. PLIEGUES DE FLEXION. GENITALES). ENTRE TRES A CINCO +</t>
  </si>
  <si>
    <t>Plastia en Z (tres o más), en área especial; incluye: cara, cuello, genitales, planta de pie</t>
  </si>
  <si>
    <t>PLASTIA EN Z O W EN AREA ESPECIAL (CARA. CUELLO. MANOS. PIES. PLIEGUES DE FLEXION. GENITALES). MAS DE CINCO +</t>
  </si>
  <si>
    <t>PLASTIA EN Z. EN CADA DEDO DE LA MANO O DEL PIE</t>
  </si>
  <si>
    <t>Plastia en Z, mano o dedos (uno a dos)</t>
  </si>
  <si>
    <t>PLASTIA EN Z O W. EN ZONAS DE FLEXION</t>
  </si>
  <si>
    <t>Plastia en Z zonas de flexión (no incluye dedos); incluye: axila, codo, cuello, dorso de pie, hueco poplíteo, región inguinal</t>
  </si>
  <si>
    <t>REPOSICION UÑA DE POLIETILENO</t>
  </si>
  <si>
    <t>Reposición uña de polietileno</t>
  </si>
  <si>
    <t>RESECCION DE GLANDULAS SUDORIPARAS AXILARES SIMPLE CON RESECCION GANGLIONAR</t>
  </si>
  <si>
    <t>Tratamiento hiperhidrosis axilar</t>
  </si>
  <si>
    <t>RESECCION TOTAL DE GLANDULAS SUDORIPARAS</t>
  </si>
  <si>
    <t>DERIVACION LINFATICA (MANEJO DE LINFEDEMA)</t>
  </si>
  <si>
    <t>Tratamiento quirúrgico linfedema</t>
  </si>
  <si>
    <t>RETIRO DE SUTURA EN PIEL O TEJIDO CELULAR SUBCUTÁNEO SOD</t>
  </si>
  <si>
    <t>Derechos de sala para curaciones</t>
  </si>
  <si>
    <t>CURACIÓN DE LESIÓN EN PIEL O TEJIDO CELULAR SUBCUTÁNEO SOD</t>
  </si>
  <si>
    <t>RADIOGRAFIA DE CRANEO SIMPLE</t>
  </si>
  <si>
    <t>Cráneo simple</t>
  </si>
  <si>
    <t>RADIOGRAFIA DE BASE DE CRANEO</t>
  </si>
  <si>
    <t>Cráneo simple más base de cráneo (Panorámica  de mandíbula) Perfilograma</t>
  </si>
  <si>
    <t>RADIOGRAFIA DE MASTOIDES COMPARATIVAS</t>
  </si>
  <si>
    <t>Mastoides comparativas, penascos, conductos  auditivos internos</t>
  </si>
  <si>
    <t>RADIOGRAFÍA DE CARA (PERFILOGRAMA)</t>
  </si>
  <si>
    <t>Craneo simple mas base de cráneo (panorámica de mandibula) perfilograma</t>
  </si>
  <si>
    <t>RADIOGRAFIA DE ORBITAS</t>
  </si>
  <si>
    <t>Senos paranasales, maxilar inferior, órbitas,  articulaciones temporomandibulares, agujeros  ópticos</t>
  </si>
  <si>
    <t>RADIOGRAFIA DE MALAR</t>
  </si>
  <si>
    <t>Cara, malar, arco cigomático, huesos nasales,  maxilar superior, silla turca, base del cráneo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</si>
  <si>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</si>
  <si>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</si>
  <si>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</si>
  <si>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</si>
  <si>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</si>
  <si>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</si>
  <si>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</si>
  <si>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Xero radiografía de cuello</t>
  </si>
  <si>
    <t>RADIOGRAFIA DE CAVUM FARINGEO</t>
  </si>
  <si>
    <t>Cavum faríngeo, cuello y tejidos blandos</t>
  </si>
  <si>
    <t>RADIOGRAFIA DE COLUMNA CERVICAL</t>
  </si>
  <si>
    <t>Columna cervical</t>
  </si>
  <si>
    <t>RADIOGRAFIA DE COLUMNA UNION CERVICO DORSAL</t>
  </si>
  <si>
    <t>RADIOGRAFIA DE COLUMNA TORACICA</t>
  </si>
  <si>
    <t>Columna dorsal o toráxica</t>
  </si>
  <si>
    <t>RADIOGRAFIA DE COLUMNA DORSOLUMBAR</t>
  </si>
  <si>
    <t>RADIOGRAFIA DE COLUMNA LUMBOSACRA</t>
  </si>
  <si>
    <t>Columna lumbosacra</t>
  </si>
  <si>
    <t>RADIOGRAFIA DE SACRO COCCIX</t>
  </si>
  <si>
    <t>Sacrococcix</t>
  </si>
  <si>
    <t>RADIOGRAFIA DINAMICA DE COLUMNA VERTEBRAL</t>
  </si>
  <si>
    <t>Proyecciones dinámicas o adicionales, al valor del examen agregar:</t>
  </si>
  <si>
    <t>RADIOGRAFIA DE ARTICULACIONES SACROILIACAS</t>
  </si>
  <si>
    <t>Pelvis, cadera, articulaciones sacro ilíacas  y coxo femorales</t>
  </si>
  <si>
    <t>RADIOGRAFIA DE REJA COSTAL</t>
  </si>
  <si>
    <t>Tórax (PA o P A y lateral), reja costal</t>
  </si>
  <si>
    <t>RADIOGRAFIA DE ESTERNON</t>
  </si>
  <si>
    <t>Esternón, articulaciones esterno claviculares</t>
  </si>
  <si>
    <t>RADIOGRAFIA DE TORAX (P.A. O A.P. Y LATERAL, DECUBITO LATERAL, OBLICUAS O LATERAL)</t>
  </si>
  <si>
    <t>RADIOGRAFIA DE ABDOMEN SIMPLE</t>
  </si>
  <si>
    <t>Abdomen simple</t>
  </si>
  <si>
    <t>RADIOGRAFIA DE ABDOMEN SIMPLE CON PROYECCIONES ADICIONALES (SERIE DE ABDOMEN AGUDO)</t>
  </si>
  <si>
    <t>Abdomen simple con proyecciones adicionales, serie de abdomen agudo</t>
  </si>
  <si>
    <t>RADIOGRAFIA PARA DETECTAR EDAD OSEA [CARPOGRAMA]</t>
  </si>
  <si>
    <t>Mano, dedos, puño (muñeca), codo, pie,  clavícula, antebrazo, cuello de pie  (tobillo), edad ósea (carpograma), calcáneo</t>
  </si>
  <si>
    <t>RADIOGRAFIA DE OMOPLATO</t>
  </si>
  <si>
    <t>Brazo, pierna, rodilla, fémur, hombro, omoplato</t>
  </si>
  <si>
    <t>RADIOGRAFIA DE CLAVICULA</t>
  </si>
  <si>
    <t>RADIOGRAFIA DE HUMERO</t>
  </si>
  <si>
    <t>RADIOGRAFIA DE ANTEBRAZO</t>
  </si>
  <si>
    <t>RADIOGRAFÍA COMPARATIVA DE EXTREMIDADES SUPERIORES</t>
  </si>
  <si>
    <t>Comparativas de las regiones anteriores; al  valor de la región agregar:</t>
  </si>
  <si>
    <t>RADIOGRAFIA DE HOMBRO</t>
  </si>
  <si>
    <t>RADIOGRAFIA DE CODO</t>
  </si>
  <si>
    <t>RADIOGRAFIA DE PUÑO O MUÑECA</t>
  </si>
  <si>
    <t>RADIOGRAFIA DE MANO</t>
  </si>
  <si>
    <t>RADIOGRAFIA COMPARATIVA DE PIES CON APOYO (AP Y LATERAL)</t>
  </si>
  <si>
    <t>Test de Farill (osteometría o medición de  miembros inferiores), estudio de pie plano  (pies con apoyo)</t>
  </si>
  <si>
    <t>RADIOGRAFIA DE FEMUR (AP, LATERAL)</t>
  </si>
  <si>
    <t>RADIOGRAFÍA DE PIERNA (AP, LATERAL)</t>
  </si>
  <si>
    <t>RADIOGRAFIA DE PIE (AP, LATERAL Y OBLICUA)</t>
  </si>
  <si>
    <t>RADIOGRAFIA DE CALCANEO (AXIAL Y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</si>
  <si>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</si>
  <si>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</si>
  <si>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</si>
  <si>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</si>
  <si>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DE TOBILLO (AP, LATERAL Y ROTACION INTERNA)</t>
  </si>
  <si>
    <t>RADIOGRAFIAS COMPARATIVAS DE EXTREMIDADES INFERIORES</t>
  </si>
  <si>
    <t>FLUOROSCOPIA COMO GUIA PARA PROCEDIMIENTOS</t>
  </si>
  <si>
    <t>Portátiles con fluoroscopia y/o intensificador de imagen (practicado en quirófanos); al valor del estudio, agregar:</t>
  </si>
  <si>
    <t>Se realiza en quirófano.</t>
  </si>
  <si>
    <t>FARINGOGRAFIA O ESOFAGOGRAMA (ESTUDIO DE LA DEGLUCION)</t>
  </si>
  <si>
    <t>Esofago</t>
  </si>
  <si>
    <t>intrahospitlario</t>
  </si>
  <si>
    <t>TOMOGRAFIA COMPUTADA DE CRANEO SIMPLE</t>
  </si>
  <si>
    <t>TOMOGRAFIA COMPUTADA DE CRANEO CON CONTRASTE</t>
  </si>
  <si>
    <t>Cráneo con contraste</t>
  </si>
  <si>
    <t>TOMOGRAFIA COMPUTADA DE CRANEO SIMPLE Y CON CONTRASTE</t>
  </si>
  <si>
    <t>Cráneo simple y con contraste</t>
  </si>
  <si>
    <t>CISTERNOGRAFIA POR TOMOGRAFIA COMPUTADA (TC)</t>
  </si>
  <si>
    <t>Cisternografía</t>
  </si>
  <si>
    <t>TOMOGRAFIA COMPUTADA DE SILLA TURCA (HIPOFISIS)</t>
  </si>
  <si>
    <t>Silla turca u oído (incluye cortes axiales y coronales)</t>
  </si>
  <si>
    <t>TOMOGRAFIA COMPUTADA DE ORBITAS</t>
  </si>
  <si>
    <t>Órbitas (incluye cortes axiales y coronales)</t>
  </si>
  <si>
    <t>TOMOGRAFIA COMPUTADA DE OIDO, PEÑASCO Y CONDUCTO AUDITIVO INTERNO</t>
  </si>
  <si>
    <t>Peñasco, conductos auditivos internos</t>
  </si>
  <si>
    <t>TOMOGRAFIA COMPUTADA DE SENOS PARANASALES O CARA</t>
  </si>
  <si>
    <t>Senos paranasales o rinofaringe (incluye cortes axiales y coronales)</t>
  </si>
  <si>
    <t>TOMOGRAFIA COMPUTADA DE RINOFARINGE</t>
  </si>
  <si>
    <t>TOMOGRAFIA COMPUTADA DE MAXILARES (ESTUDIO IMPLANTOLOGIA)</t>
  </si>
  <si>
    <t>TOMOGRAFIA COMPUTADA DE ARTICULACION TEMPORO MANDIBULAR (BILATERAL)</t>
  </si>
  <si>
    <t>Articulación temporo mandibular (bilateral)</t>
  </si>
  <si>
    <t>TOMOGRAFÍA COMPUTADA DE CUELLO</t>
  </si>
  <si>
    <t>Laringe y cuello</t>
  </si>
  <si>
    <t>TOMOGRAFIA COMPUTADA DE LARINGE</t>
  </si>
  <si>
    <t>TOMOGRAFIA COMPUTADA DE COLUMNA SEGMENTOS CERVICAL, TORACICO, LUMBAR O SACRO, POR CADA NIVEL (TRES ESPACIOS)</t>
  </si>
  <si>
    <t>Columna cervical, dorsal o lumbar (hasta tres espacios)</t>
  </si>
  <si>
    <t>TOMOGRAFIA COMPUTADA DE COLUMNA SEGMENTOS CERVICAL, TORACICO, LUMBAR O SACRO, COMPLEMENTO A MIELOGRAFIA (CADA SEGMENTO)</t>
  </si>
  <si>
    <t>Columna cervical, dorsal o lumbar (espacio adicional)</t>
  </si>
  <si>
    <t>TOMOGRAFIA COMPUTADA DE TORAX</t>
  </si>
  <si>
    <t>Tórax</t>
  </si>
  <si>
    <t>TOMOGRAFIA COMPUTADA DE ABDOMEN SUPERIOR</t>
  </si>
  <si>
    <t>Abdomen superior</t>
  </si>
  <si>
    <t>TOMOGRAFIA COMPUTADA DE INTESTINO [ENTEROTC]</t>
  </si>
  <si>
    <t>Abdomen total</t>
  </si>
  <si>
    <t>TOMOGRAFIA COMPUTADA DE ABDOMEN Y PELVIS (ABDOMEN TOTAL)</t>
  </si>
  <si>
    <t>TOMOGRAFIA COMPUTADA DE CADERA</t>
  </si>
  <si>
    <t>Pelvis</t>
  </si>
  <si>
    <t>UROGRAFIA CON TOMOGRAFIA COMPUTADA</t>
  </si>
  <si>
    <t>Urografía con nefrotomografía (estudio de hipertensión)</t>
  </si>
  <si>
    <t>TOMOGRAFIA COMPUTADA DE PELVIS</t>
  </si>
  <si>
    <t>TOMOGRAFIA COMPUTADA DE MIEMBROS SUPERIORES Y ARTICULACIONES</t>
  </si>
  <si>
    <t>Extremidades y articulaciones</t>
  </si>
  <si>
    <t>TOMOGRAFIA COMPUTADA DE MIEMBROS INFERIORES Y ARTICULACIONES</t>
  </si>
  <si>
    <t>TOMOGRAFIA COMPUTADA DE MIEMBROS INFERIORES (ANTEVERSION FEMORAL O TORSION TIBIAL)</t>
  </si>
  <si>
    <t>Anteversión femoral o tibial, axiales de rótula, medida de longitud de miembros inferiores</t>
  </si>
  <si>
    <t>Se cobra adicional la tomografia 879520 + la anteversión (debe incluir medidas de longuitud).</t>
  </si>
  <si>
    <t>TOMOGRAFIA COMPUTADA DE MIEMBROS INFERIORES (AXIALES DE ROTULA O LONGITUD DE MIEMBROS INFERIORES)</t>
  </si>
  <si>
    <t>TOMOGRAFIA COMPUTADA EN RECONSTRUCCION TRIDIMENSIONAL</t>
  </si>
  <si>
    <t>Reconstrucción tridimensional, agregar al costo del examen:</t>
  </si>
  <si>
    <t>TOMOGRAFIA COMPUTADA RECONSTRUCCION VIRTUAL</t>
  </si>
  <si>
    <t>Procedimiento para Colonoscopia Virtual, se cobra adicional la tomografia de abdomen total.</t>
  </si>
  <si>
    <t>TOMOGRAFIA COMPUTADA COMO GUIA PARA PROCEDIMIENTOS</t>
  </si>
  <si>
    <t>Guía escanográfica para procedimientos intervencionistas; a la zona agregar:</t>
  </si>
  <si>
    <t>ECOGRAFIA CEREBRAL TRANSFONTANELAR CON TRANSDUCTOR DE 7.MHZ O MAS</t>
  </si>
  <si>
    <t>Cerebral (ecografía transfontanelar)</t>
  </si>
  <si>
    <t>ECOGRAFIA DE TEJIDOS BLANDOS DE CARA</t>
  </si>
  <si>
    <t>Tiroides, glándulas salivares, testículo, pene, tejidos blandos, pared abdominal u ojo</t>
  </si>
  <si>
    <t>ECOGRAFIA DE GLANDULAS SALIVALES CON TRANSDUCTOR DE 7 MHZ O MAS</t>
  </si>
  <si>
    <t xml:space="preserve">ECOGRAFIA DE CUELLO </t>
  </si>
  <si>
    <t>ECOGRAFIA DE TIROIDES CON TRANSDUCTOR DE 7 MHZ O MAS</t>
  </si>
  <si>
    <t>ECOGRAFIA DE MAMA, CON TRANSDUCTOR DE 7 MHZ O MAS</t>
  </si>
  <si>
    <t>Sonomamografía o ultrasonido de seno, con transductor de alta frecuencia</t>
  </si>
  <si>
    <t>ECOGRAFIA DE TORAX (PERICARDIO O PLEURA)</t>
  </si>
  <si>
    <t>Pericardio, pleura o tórax</t>
  </si>
  <si>
    <t>ECOGRAFIA DE OTROS SITIOS TORACICOS</t>
  </si>
  <si>
    <t>ECOGRAFIA DE TEJIDOS BLANDOS DE PARED ABDOMINAL Y DE PELVIS</t>
  </si>
  <si>
    <t>ECOGRAFIA DE ABDOMEN TOTAL (HIGADO, PANCREAS, VESICULA, VIAS BILIARES, RIÑONES, BAZO, GRANDES VASOS, PELVIS Y FLANCOS)</t>
  </si>
  <si>
    <t>Abdomen total, incluye: hígado, páncreas, vesícula, vías biliares, riñones, bazo, grandes vasos, pelvis y flancos</t>
  </si>
  <si>
    <t>ECOGRAFIA DE ABDOMEN SUPERIOR (HIGADO, PANCREAS, VIAS BILIARES, RIÑONES, BAZO Y GRANDES VASOS)</t>
  </si>
  <si>
    <t>Abdomen superior, incluye: hígado, páncreas, vías biliares, riñones, bazo y grandes vasos</t>
  </si>
  <si>
    <t>ECOGRAFIA DE HIGADO, PANCREAS, VIA BILIAR Y VESICULA</t>
  </si>
  <si>
    <t>Hígado, vías biliares, páncreas y vesícula</t>
  </si>
  <si>
    <t>ECOGRAFIA DE VIAS URINARIAS (RIÑONES, VEJIGA Y PROSTATA TRANSABDOMINAL)</t>
  </si>
  <si>
    <t>Vías urinarias (riñones, vejiga y próstata transbdominal)</t>
  </si>
  <si>
    <t>ECOGRAFIA PELVICA CON ANALISIS DOPPLER</t>
  </si>
  <si>
    <t>Pélvica con Evaluación doppler</t>
  </si>
  <si>
    <t>ECOGRAFIA DEL ABDOMEN Y PELVIS COMO GUIA DE PROCEDIMIENTO QUIRURGICO O INTERVENCIONISTA</t>
  </si>
  <si>
    <t>ECOGRAFIA PELVICA GINECOLOGICA TRANSVAGINAL</t>
  </si>
  <si>
    <t>Vaginal para diagnóstico ginecológico u obstétrico</t>
  </si>
  <si>
    <t>ECOGRAFIA PELVICA GINECOLOGICA TRANSABDOMINAL</t>
  </si>
  <si>
    <t>Ginecológica o pélvica</t>
  </si>
  <si>
    <t>ECOGRAFIA OBSTETRICA TRANSABDOMINAL</t>
  </si>
  <si>
    <t>Obstétrica</t>
  </si>
  <si>
    <t>ECOGRAFIA OBSTETRICA TRANSVAGINAL</t>
  </si>
  <si>
    <t>PERFIL BIOFISICO</t>
  </si>
  <si>
    <t>Perfil biofísico</t>
  </si>
  <si>
    <t>ECOGRAFIA OBSTETRICA CON EVALUACION DE CIRCULACION PLACENTARIA Y FETAL</t>
  </si>
  <si>
    <t>Obstétrica con Evaluación de circulación placentaria y fetal, con doppler</t>
  </si>
  <si>
    <t>ECOGRAFIA OBSTETRICA CON TRANSLUCENCIA NUCAL</t>
  </si>
  <si>
    <t>ECOGRAFIA OBSTETRICA CON DETALLE ANATOMICO</t>
  </si>
  <si>
    <t>ECOCARDIOGRAFIA FETAL</t>
  </si>
  <si>
    <t>Ecocardiograma modo M, bidimensional y doppler color</t>
  </si>
  <si>
    <t>ECOGRAFIA DE PROSTATA TRANSABDOMINAL</t>
  </si>
  <si>
    <t>ECOGRAFIA TESTICULAR CON TRANSDUCTOR DE 7 MHZ O MAS</t>
  </si>
  <si>
    <t>ECOGRAFIA TESTICULAR CON ANALISIS DOPPLER</t>
  </si>
  <si>
    <t>Vascular testicular (varicocele, torción), con análisis doppler</t>
  </si>
  <si>
    <t>ECOGRAFIA DE PENE CON TRANSDUCTOR DE 7 MHZ O MAS</t>
  </si>
  <si>
    <t>ECOGRAFIA DE TEJIDOS BLANDOS EN LAS EXTREMIDADES SUPERIORES CON TRANSDUCTOR DE 7 MHZ O MAS</t>
  </si>
  <si>
    <t>Extremidades, articular, cadera pediátrica, hombro o rodilla</t>
  </si>
  <si>
    <t>ECOGRAFIA DE TEJIDOS BLANDOS EN LAS EXTREMIDADES INFERIORES CON TRANSDUCTOR DE 7 MHZ O MAS</t>
  </si>
  <si>
    <t>ECOGRAFIA COMO GUIA PARA PROCEDIMIENTOS</t>
  </si>
  <si>
    <t>Derivación o drenaje; a la zona, agregar:</t>
  </si>
  <si>
    <t>ECOGRAFÍA DOPPLER DE VASOS DEL CUELLO</t>
  </si>
  <si>
    <t>Doppler con análisis espectral, carótidas, arterias vertebrales, arterial o venoso de
MMII, aorta abdominal y arterias ilíacas, o de venas cava inferior e ilíacas.</t>
  </si>
  <si>
    <t>ECOGRAFÍA DOPPLER DE OTROS VASOS PERIFÉRICOS DEL CUELLO</t>
  </si>
  <si>
    <t>Doppler con análisis espectral, carótidas, arterias vertebrales, arterial o venoso de MMII, aorta abdominal y arterias ilíacas, o de venas cava inferior e ilíacas.</t>
  </si>
  <si>
    <t>ECOGRAFÍA DOPPLER DE VASOS ABDOMINALES O PÉLVICOS</t>
  </si>
  <si>
    <t>ECOGRAFIA DOPPLER DE AORTA ABDOMINAL</t>
  </si>
  <si>
    <t>Doppler con análisis espectral, periorbitario, arterial o venoso de MMSS, aorta abdominal y arterias ilíacas, venas cava inferior e ilíacas, arterial o de venas profundas de MMII, circulación peneana, circulación venosa o arterial escrotal.</t>
  </si>
  <si>
    <t>ECOGRAFÍA DOPPLER DE VENA CAVA</t>
  </si>
  <si>
    <t>ECOGRAFÍA DOPPLER DE ARTERIAS ILÍACAS</t>
  </si>
  <si>
    <r>
      <t xml:space="preserve">ECOGRAFÍA DOPPLER DE VASOS DEL PENE </t>
    </r>
    <r>
      <rPr>
        <b/>
        <sz val="8"/>
        <color indexed="8"/>
        <rFont val="Arial"/>
        <family val="2"/>
      </rPr>
      <t>(SIN MEDICAMENTO)</t>
    </r>
  </si>
  <si>
    <t>ECOGRAFÍA DOPPLER DE VASOS ESCROTALES</t>
  </si>
  <si>
    <t>ECOGRAFIA DOPPLER CON EVALUACION DE FLUJO SANGUINEO EN HIPERTENSION PORTAL</t>
  </si>
  <si>
    <t>Imagen y doppler pulsado espectral (DÚPLEX SCANNING), de: arterias carótidas, arterias vertebrales, arterias axilares y humerales, aorta abdominal, tronco celíaco, arterias ilíacas, arterias renales, arterias mesentéricas, arterias femorales y poplítea, arteria de piernas, venas yugulares internas, venas axilares  y humerales, vena cava inferior, vena aorta, venas ilíacas, venas renales, venas femorales iliopoplíteas, venas profundas de pierna, mapeo de venas superficiales de MM.II, mapeo de venas superficiales de MM.SS, masas vasculares o transcraneal.</t>
  </si>
  <si>
    <t>ECOGRAFIA DOPPLER OBSTETRICA CON EVALUACION DE CIRCULACION PLACENTARIA</t>
  </si>
  <si>
    <t>Examen obstétrico con Evaluación de circulación placentaria</t>
  </si>
  <si>
    <r>
      <t xml:space="preserve">ECOGRAFÍA DOPPLER DE VASOS ARTERIALES DE MIEMBROS SUPERIORES </t>
    </r>
    <r>
      <rPr>
        <b/>
        <sz val="8"/>
        <color indexed="8"/>
        <rFont val="Arial"/>
        <family val="2"/>
      </rPr>
      <t>(CADA MIEMBRO)</t>
    </r>
  </si>
  <si>
    <r>
      <t xml:space="preserve">Doppler con análisis espectral, periorbitario, arterial o venoso de MMSS, aorta abdominal y arterias ilíacas, venas cava inferior e ilíacas, arterial o de venas profundas de MMII, circulación peneana, circulación venosa o arterial escrotal.  </t>
    </r>
    <r>
      <rPr>
        <b/>
        <sz val="8"/>
        <rFont val="Arial"/>
        <family val="2"/>
      </rPr>
      <t>"CADA MIEMBRO"</t>
    </r>
  </si>
  <si>
    <t>ECOGRAFÍA DOPPLER DE VASOS ARTERIALES DE MIEMBROS INFERIORES (CADA MIEMBRO)</t>
  </si>
  <si>
    <t>ECOGRAFÍA DOPPLER DE VASOS VENOSOS DE MIEMBRO SUPERIOR</t>
  </si>
  <si>
    <t>ECOGRAFIA DOPPLER DE VASOS VENOSOS DE MIEMBROS INFERIORES</t>
  </si>
  <si>
    <t>Doppler continuo bidireccional, carótidas, arterias vertebrales, arterial o venoso de MMII</t>
  </si>
  <si>
    <t>ECOGRAFÍA DOPPLER DE VASOS VENOSOS DE MIEMBRO INFERIOR</t>
  </si>
  <si>
    <t>INTERCONSULTA POR OTRAS ESPECIALIDADES MÉDICAS</t>
  </si>
  <si>
    <t>Interconsulta médica especializada ambulatoria o intrahospitalaria</t>
  </si>
  <si>
    <t>INTERCONSULTA POR NUTRICIÓN Y DIETÉTICA</t>
  </si>
  <si>
    <t>Interconsulta de soporte nutricional especializado, en paciente hospitalizado que requiera nutrición parenteral o soporte enteral especial</t>
  </si>
  <si>
    <t>INTERCONSULTA POR PSICOLOGÍA</t>
  </si>
  <si>
    <t>Valoración por Psicólogo</t>
  </si>
  <si>
    <t>INTERCONSULTA POR TRABAJO SOCIAL</t>
  </si>
  <si>
    <t>Consulta social, sesión</t>
  </si>
  <si>
    <t>INTERCONSULTA POR FONOAUDIOLOGÍA</t>
  </si>
  <si>
    <t>Terapia del lenguaje, sesión</t>
  </si>
  <si>
    <t>INTERCONSULTA POR FISIOTERAPIA</t>
  </si>
  <si>
    <t>Terapia física, sesión</t>
  </si>
  <si>
    <t>INTERCONSULTA POR TERAPIA RESPIRATORIA</t>
  </si>
  <si>
    <t>Terapia respiratoria: higiene bronquial (espirómetro incentivo, percusión, drenaje y ejercicios respiratorios), sesión</t>
  </si>
  <si>
    <t>INTERCONSULTA POR TERAPIA OCUPACIONAL</t>
  </si>
  <si>
    <t>Terapia ocupacional, sesión</t>
  </si>
  <si>
    <t>INTERCONSULTA POR ESPECIALISTA EN ANESTESIOLOGÍA</t>
  </si>
  <si>
    <t>INTERCONSULTA POR ESPECIALISTA EN CARDIOLOGÍA</t>
  </si>
  <si>
    <t>INTERCONSULTA POR ESPECIALISTA EN CARDIOLOGÍA PEDIÁTRICA</t>
  </si>
  <si>
    <t>INTERCONSULTA POR ESPECIALISTA EN CIRUGÍA GASTROINTESTINAL</t>
  </si>
  <si>
    <t>INTERCONSULTA POR ESPECIALISTA EN CIRUGÍA GENERAL</t>
  </si>
  <si>
    <t>INTERCONSULTA POR ESPECIALISTA EN CIRUGÍA PEDIÁTRICA</t>
  </si>
  <si>
    <t>INTERCONSULTA POR ESPECIALISTA EN CIRUGÍA PLÁSTICA, ESTÉTICA Y RECONSTRUCTIVA</t>
  </si>
  <si>
    <t>INTERCONSULTA POR ESPECIALISTA EN CIRUGÍA VASCULAR</t>
  </si>
  <si>
    <t>INTERCONSULTA POR ESPECIALISTA EN DERMATOLOGÍA</t>
  </si>
  <si>
    <t>INTERCONSULTA POR ESPECIALISTA EN ENDOCRINOLOGÍA PEDIÁTRICA</t>
  </si>
  <si>
    <t>INTERCONSULTA POR ESPECIALISTA EN GASTROENTEROLOGÍA</t>
  </si>
  <si>
    <t>INTERCONSULTA POR ESPECIALISTA EN GINECOLOGÍA Y OBSTETRICIA</t>
  </si>
  <si>
    <t>INTERCONSULTA POR ESPECIALISTA EN INFECTOLOGÍA</t>
  </si>
  <si>
    <t>INTERCONSULTA POR ESPECIALISTA EN MEDICINA INTERNA</t>
  </si>
  <si>
    <t>INTERCONSULTA POR ESPECIALISTA EN NEFROLOGÍA</t>
  </si>
  <si>
    <t>INTERCONSULTA POR ESPECIALISTA EN NEFROLOGÍA PEDIÁTRICA</t>
  </si>
  <si>
    <t>INTERCONSULTA POR ESPECIALISTA EN NEONATOLOGÍA</t>
  </si>
  <si>
    <t>INTERCONSULTA POR ESPECIALISTA EN NEUMOLOGÍA</t>
  </si>
  <si>
    <t>INTERCONSULTA POR ESPECIALISTA EN NEUROCIRUGÍA</t>
  </si>
  <si>
    <t>INTERCONSULTA POR ESPECIALISTA EN NEUROLOGÍA</t>
  </si>
  <si>
    <t>INTERCONSULTA POR ESPECIALISTA EN NEUROLOGÍA PEDIÁTRICA</t>
  </si>
  <si>
    <t>INTERCONSULTA POR ESPECIALISTA EN OFTALMOLOGIA</t>
  </si>
  <si>
    <t>Manejo exclusivo para el servicio de urgencias, Recién Nacido y Programa Madre Canguro.</t>
  </si>
  <si>
    <t>INTERCONSULTA POR ESPECIALISTA EN ORTOPEDIA Y TRAUMATOLOGÍA</t>
  </si>
  <si>
    <t>INTERCONSULTA POR ESPECIALISTA EN OTORRINOLARINGOLOGÍA</t>
  </si>
  <si>
    <t>INTERCONSULTA POR ESPECIALISTA EN PEDIATRÍA</t>
  </si>
  <si>
    <t>INTERCONSULTA POR ESPECIALISTA EN PSIQUIATRÍA</t>
  </si>
  <si>
    <t>INTERCONSULTA POR ESPECIALISTA EN RADIOLOGÍA E IMÁGENES DIAGNÓSTICAS</t>
  </si>
  <si>
    <t>INTERCONSULTA POR ESPECIALISTA EN UROLOGÍA</t>
  </si>
  <si>
    <t>PARTICIPACION EN JUNTA MEDICA O EQUIPO INTERDISCIPLINARIO POR MEDICINA ESPECIALIZADA Y CASO (PACIENTE)</t>
  </si>
  <si>
    <t>Junta Médico Quirúrgica (cada especialista por reunión)</t>
  </si>
  <si>
    <t>PARTICIPACION EN JUNTA MEDICA O EQUIPO INTERDISCIPLINARIO POR OTRO PROFESIONAL DE LA SALUD Y CASO (PACIENTE)</t>
  </si>
  <si>
    <t>CUIDADO (MANEJO) INTRAHOSPITALARIO POR MEDICINA GENERAL</t>
  </si>
  <si>
    <t>Atención diaria intrahospitalaria, por el médico general tratante, del paciente no quirúrgico u obstétrico</t>
  </si>
  <si>
    <t>CUIDADO (MANEJO) INTRAHOSPITALARIO POR MEDICINA ESPECIALIZADA</t>
  </si>
  <si>
    <t>Atención diaria intrahospitalaria, por el especialista tratante, del paciente no quirúrgico u obstétrico</t>
  </si>
  <si>
    <t>ASISTENCIA INTRAHOSPITALARIA POR NUTRICIÓN Y DIETÉTICA</t>
  </si>
  <si>
    <t>ASISTENCIA INTRAHOSPITALARIA POR PSICOLOGÍA</t>
  </si>
  <si>
    <t>ASISTENCIA INTRAHOSPITALARIA POR TRABAJO SOCIAL</t>
  </si>
  <si>
    <t>CONSULTA DE URGENCIAS POR MEDICINA GENERAL</t>
  </si>
  <si>
    <t>Consulta de urgencias</t>
  </si>
  <si>
    <t>CONSULTA DE URGENCIAS, POR ESPECIALISTA EN URGENCIAS O EMERGENCIAS</t>
  </si>
  <si>
    <t>ESPIROMETRIA O CURVA DE FLUJO VOLUMEN PRE Y POST BRONCODILATADORES</t>
  </si>
  <si>
    <t>Espirometría simple y con broncodilatadores</t>
  </si>
  <si>
    <t>MONITORIZACION DE GASTO CARDIACO CON IMPEDANCIA TORACICA</t>
  </si>
  <si>
    <t>Estudio electrofisiológico transesofagico</t>
  </si>
  <si>
    <t>MONITORIA FETAL ANTEPARTO</t>
  </si>
  <si>
    <t>Monitoría fetal anteparto, sesión</t>
  </si>
  <si>
    <t>MONITORIA FETAL INTRAPARTO</t>
  </si>
  <si>
    <t>Monitoría fetal intraparto, durante todo el trabajo de parto</t>
  </si>
  <si>
    <t>ESTUDIO DE COLORACION BASICA EN CITOLOGIA DE LIQUIDO CORPORAL O SECRECION</t>
  </si>
  <si>
    <t>Líquidos (pleural, gástrico, ascítico, LCR,  lavado bronquial, esputo, orina, etc)</t>
  </si>
  <si>
    <t>ESTUDIO DE COLORACION BASICA EN CITOLOGIA POR ASPIRACION DE CUALQUIER TEJIDO U ORGANO [BACAF]</t>
  </si>
  <si>
    <t>Por aspiración</t>
  </si>
  <si>
    <t>ESTUDIO ANATOMOPATOLOGICO BASICO EN CITOLOGIA CERVICOVAGINAL MANUAL</t>
  </si>
  <si>
    <t>Vaginal tumoral</t>
  </si>
  <si>
    <t>ESTUDIO ANATOMOPATOLOGICO EN CITOLOGIA POR TINCION DE HISTOQUIMICA (ESPECIFICO)</t>
  </si>
  <si>
    <t>Estudio con tinciones especiales</t>
  </si>
  <si>
    <t>ESTUDIO ANATOMOPATOLOGICO EN CITOLOGIA O MIELOGRAMA POR INMUNOHISTOQUIMICA (MARCADOR ESPECIFICO)</t>
  </si>
  <si>
    <t>Estudio de cada marcador con inmunoperoxidasa</t>
  </si>
  <si>
    <t xml:space="preserve">ESTUDIO ANATOMOPATOLOGICO BASICO EN CITOLOGIA DE OTRO ESPECIMEN POR METODO MANUAL </t>
  </si>
  <si>
    <t>ESTUDIO DE COLORACION BASICA EN BIOPSIA</t>
  </si>
  <si>
    <t>Estudio con tinciones de rutina</t>
  </si>
  <si>
    <t>ESTUDIO DE COLORACION BASICA EN ESPECIMEN DE RECONOCIMIENTO</t>
  </si>
  <si>
    <t>ESTUDIO DE COLORACION BASICA EN ESPECIMEN CON MULTIPLE MUESTREO</t>
  </si>
  <si>
    <t>ESTUDIO DE COLORACION BASICA EN ESPECIMEN CON RESECCION DE MARGENES</t>
  </si>
  <si>
    <t>ESTUDIO DE COLORACION BASICA EN ESPECIMEN CON MAPEO</t>
  </si>
  <si>
    <t>ESTUDIO POR CONGELACION</t>
  </si>
  <si>
    <t>Estudio por congelación y/o en parafina</t>
  </si>
  <si>
    <t>VERIFICACION INTEGRAL SIN PREPARACION DE MATERIAL DE RUTINA</t>
  </si>
  <si>
    <t>VERIFICACION INTEGRAL CON PREPARACION DE MATERIAL DE RUTINA</t>
  </si>
  <si>
    <t>ESTUDIO ANATOMOPATOLOGICO DE MARCACION INMUNOHISTOQUIMICA BASICA (ESPECIFICO)</t>
  </si>
  <si>
    <t>ESTUDIO ANATOMOPATOLOGICO EN BIOPSIA POR TINCION HISTOQUIMICA (ESPECIFICO)</t>
  </si>
  <si>
    <t>ESTUDIO MACROSCOPICO DE MATERIAL BIOLOGICO O NO BIOLOGICO</t>
  </si>
  <si>
    <t>ESTUDIO ANATOMOPATOLOGICO DE MARCACION INMUNOHISTOQUIMICA ESPECIAL (ESPECIFICO)</t>
  </si>
  <si>
    <t>ANTIBIOGRAMA CONCENTRACION MINIMA INHIBITORIA METODO AUTOMATIZADO</t>
  </si>
  <si>
    <t>Antibiograma</t>
  </si>
  <si>
    <t>ANTIBIOGRAMA CONCENTRACION MINIMA INHIBITORIA METODO MANUAL</t>
  </si>
  <si>
    <t>Mycobacterium PRUEBAS DE SENSIBILIDAD</t>
  </si>
  <si>
    <t>Mycobacterium, pruebas de sensibilidad</t>
  </si>
  <si>
    <t>BACILOSCOPIA COLORACION ACIDO ALCOHOL-RESISTENTE [ZIEHL-NEELSEN]</t>
  </si>
  <si>
    <t>Baciloscopia</t>
  </si>
  <si>
    <t>COLORACION ACIDO ALCOHOL RESISTENTE MODIFICADA Y LECTURA</t>
  </si>
  <si>
    <t>Criptosporidiasis (coloración Z-N modificada)</t>
  </si>
  <si>
    <t>COLORACIÓN AZUL DE METILENO Y LECTURA PARA CUALQUIER MUESTRA</t>
  </si>
  <si>
    <t>Coloración para Baar (Zielh-Nielsen)</t>
  </si>
  <si>
    <t>COLORACIÓN GRAM Y LECTURA PARA CUALQUIER MUESTRA</t>
  </si>
  <si>
    <t>Gram, tinción y lectura (cualquier muestra)</t>
  </si>
  <si>
    <t>COLORACION TINTA CHINA Y LECTURA+</t>
  </si>
  <si>
    <t>Criptococcus neoformans, examen directo por tinta china</t>
  </si>
  <si>
    <t>BACILOSCOPIA COLORACION ACIDO ALCOHOL RESISTENTE [ZIELH-NEELSEN] LECTURA SERIADA TRES MUESTRAS</t>
  </si>
  <si>
    <t>Cada muestra $23.100</t>
  </si>
  <si>
    <t>COPROCULTIVO</t>
  </si>
  <si>
    <t>Coprocultivo</t>
  </si>
  <si>
    <t>Cryptococcus neoformans CULTIVO</t>
  </si>
  <si>
    <t>Criptococcus neoformans, cultivo,</t>
  </si>
  <si>
    <t>CULTIVO DE LÍQUIDOS CORPORALES (BILIS L.C.R PERITONEAL PLEURAL ASCITICO SINOVIAL OTROS DIFERENTE A ORINA)</t>
  </si>
  <si>
    <t>Heridas: microscópico, cultivo y AB, gérmenes comunes</t>
  </si>
  <si>
    <t>CULTIVO PARA HONGOS MICOSIS PROFUNDA</t>
  </si>
  <si>
    <t>Cultivo para hongos</t>
  </si>
  <si>
    <t>CULTIVO PARA HONGOS MICOSIS SUPERFICIAL</t>
  </si>
  <si>
    <t>CULTIVO PARA MICROORGANISMOS AEROBIOS EN MÉDULA ÓSEA</t>
  </si>
  <si>
    <t>Mielocultivo, sin toma de muestra</t>
  </si>
  <si>
    <t>CULTIVO PARA MICROORGANISMOS ANAEROBIOS EN MÉDULA ÓSEA</t>
  </si>
  <si>
    <t>Cultivo para anaerobios</t>
  </si>
  <si>
    <t>CULTIVO PARA MICROORGANISMOS EN CUALQUIER MUESTRA DIFERENTE A MÉDULA ÓSEA ORINA Y HECES</t>
  </si>
  <si>
    <t>Cultivos especiales para microorganismos</t>
  </si>
  <si>
    <t>CULTIVO PARA MICROORGANISMOS ANAEROBIOS DE CUALQUIER MUESTRA DIFERENTE A MEDULA OSEA</t>
  </si>
  <si>
    <t>HEMOCULTIVO AEROBIO AUTOMATIZADO CADA MUESTRA</t>
  </si>
  <si>
    <t>Hemocultivo</t>
  </si>
  <si>
    <t>HEMOCULTIVO ANAEROBIO AUTOMATIZADO CADA MUESTRA</t>
  </si>
  <si>
    <t>HEMOCULTIVO PARA HONGOS CADA MUESTRA</t>
  </si>
  <si>
    <t>HEMOCULTIVO CON RESINA CADA MUESTRA</t>
  </si>
  <si>
    <t>MYCOBACTERIUM TUBERCULOSIS CULTIVO</t>
  </si>
  <si>
    <t>Cultivo para mycobacterium</t>
  </si>
  <si>
    <t>Neisseria gonorrhoeae CULTIVO</t>
  </si>
  <si>
    <t>Neisseria gonorrea, cultivo de Thayer Martin</t>
  </si>
  <si>
    <t>UROCULTIVO (ANTIBIOGRAMA DE DISCO)</t>
  </si>
  <si>
    <t>Recuento de colonias, cualquier muestra</t>
  </si>
  <si>
    <t>UROCULTIVO (ANTIBIOGRAMA CONCENTRACIÓN MÍNIMA INHIBITORIA AUTOMATIZADO)</t>
  </si>
  <si>
    <t>Urocultivo con recuento de colonias</t>
  </si>
  <si>
    <t>UROCULTIVO (ANTIBIOGRAMA CONCENTRACION MINIMA INHIBITORIA MANUAL)</t>
  </si>
  <si>
    <t>Cultivo y antibiograma para microorganismos</t>
  </si>
  <si>
    <t>EXAMEN DIRECTO FRESCO DE CUALQUIER MUESTRA</t>
  </si>
  <si>
    <t>Secreción nasal, ocular, ótica, examen microscópico c/u</t>
  </si>
  <si>
    <t>EXAMEN DIRECTO PARA HONGOS (KOH)</t>
  </si>
  <si>
    <t>Hongos, examen directo (KOH)</t>
  </si>
  <si>
    <t>Leptospira SEROTIPIFICACIÓN</t>
  </si>
  <si>
    <t>Leptospira, identificación serológica</t>
  </si>
  <si>
    <t>Mycobacterium IDENTIFICACIÓN</t>
  </si>
  <si>
    <t>Mycobacterium, identificación</t>
  </si>
  <si>
    <t>Leishmania EXAMEN DIRECTO</t>
  </si>
  <si>
    <t>Reacción de Montenegro</t>
  </si>
  <si>
    <t>FIBRINÓGENO</t>
  </si>
  <si>
    <t>Fibrinógeno</t>
  </si>
  <si>
    <t>TIEMPO ACTIVADO DE COAGULACIÓN</t>
  </si>
  <si>
    <t>TROMBOPLASTINA TIEMPO ACTIVADO</t>
  </si>
  <si>
    <t>TIEMPO DE PROTROMBINA [TP]</t>
  </si>
  <si>
    <t>Protrombina, tiempo PT</t>
  </si>
  <si>
    <t>TIEMPO DE SANGRÍA ESTANDARIZADO</t>
  </si>
  <si>
    <t>Sangría, tiempo de</t>
  </si>
  <si>
    <t>TIEMPO DE TROMBINA</t>
  </si>
  <si>
    <t>TROMBINA TIEMPO DE</t>
  </si>
  <si>
    <t>TIEMPO DE TROMBOPLASTINA PARCIAL [TTP]</t>
  </si>
  <si>
    <t>Tromboplastina, tiempo parcial (PTT)</t>
  </si>
  <si>
    <t>PRUEBA DE CICLAJE [CÉLULAS FALCIFORMES O DREPANOCITOS]</t>
  </si>
  <si>
    <t>Drepanocitos</t>
  </si>
  <si>
    <t>ERITROSEDIMENTACIÓN [VELOCIDAD SEDIMENTACIÓN GLOBULAR - VSG] AUTOMATIZADA</t>
  </si>
  <si>
    <t>Velocidad de sedimentación globular VSG</t>
  </si>
  <si>
    <t>EXTENDIDO DE SANGRE PERIFÉRICA ESTUDIO DE MORFOLOGÍA</t>
  </si>
  <si>
    <t>Morfología globular (serie roja)</t>
  </si>
  <si>
    <t>HEMATOCRITO +</t>
  </si>
  <si>
    <t>Hematocrito</t>
  </si>
  <si>
    <t>HEMOGLOBINA</t>
  </si>
  <si>
    <t>Hemoglobina, concentración de</t>
  </si>
  <si>
    <t>HEMOPARÁSITOS EXTENDIDO DE GOTA GRUESA</t>
  </si>
  <si>
    <t>Hemoparasitos (frotis, gota gruesa)</t>
  </si>
  <si>
    <t>HEMOPARÁSITOS EXTENDIDO DE SANGRE PERIFÉRICA</t>
  </si>
  <si>
    <t>LEUCOGRAMA (RECUENTO TOTAL Y DIFERENCIAL)</t>
  </si>
  <si>
    <t>Leucograma, recuento total y diferencial de leucocitos</t>
  </si>
  <si>
    <t>RECUENTO DE EOSINÓFILO EN CUALQUIER MUESTRA</t>
  </si>
  <si>
    <t>Eosinófilos, recuento (cualquier muestra)</t>
  </si>
  <si>
    <t>RECUENTO DE PLAQUETAS AUTOMATIZADO</t>
  </si>
  <si>
    <t>Plaquetas, recuento</t>
  </si>
  <si>
    <t>RECUENTO DE PLAQUETAS MANUAL</t>
  </si>
  <si>
    <t>RECUENTO DE RETICULOCITOS METODO MANUAL</t>
  </si>
  <si>
    <t>Reticulocitos, recuento</t>
  </si>
  <si>
    <t>RECUENTO DE RETICULOCITOS AUTOMATIZADO</t>
  </si>
  <si>
    <t>HEMOGRAMA V(HEMOGLOBINA, HEMATOCRITO, RECUENTO DE ERITROCITOS, INDICE ERITROCITARIO, LEUCOGRAMA, RECUENTO DE PLAQUETAS E INDICES PLAQUETARIO, MORFOLOGIA ELECTRONICA, RECUENTO AUTOMATIZADO DE CELULAS MADURAS E INMADURAS, DISPERSOGRAMAS 2D Y 3D E HISTOGRAMAS).</t>
  </si>
  <si>
    <t>Cuadro hemático o hemograma hematocrito y leucograma</t>
  </si>
  <si>
    <t>FERRITINA</t>
  </si>
  <si>
    <t>Ferritina</t>
  </si>
  <si>
    <t>FOSFATASA ALCALINA ISOENZIMA</t>
  </si>
  <si>
    <t>Fosfatasa alcalina isoenzimas</t>
  </si>
  <si>
    <t>MICROALBUMINURIA AUTOMATIZADA EN ORINA PARCIAL</t>
  </si>
  <si>
    <t>Microalbuminuria</t>
  </si>
  <si>
    <t>MICROALBUMINURIA AUTOMATIZADA EN ORINA DE 24 HORAS</t>
  </si>
  <si>
    <t>MICROALBUMINURIA SEMIAUTOMATIZADA</t>
  </si>
  <si>
    <t>TRANSFERRINA SEMIAUTOMATIZADA</t>
  </si>
  <si>
    <t>Transferrina</t>
  </si>
  <si>
    <t>TRANSFERRINA AUTOMATIZADA</t>
  </si>
  <si>
    <t>ALFAFETOPROTEINA [AFP] BETAGONADOTROPINA CORIONICA LIBRE [BHCG LIBRE] Y ESTRIOL TRIPLE MARCADOR</t>
  </si>
  <si>
    <t>BetaHCG cuantitativa</t>
  </si>
  <si>
    <t>MEDICION DE GASES EN SANGRE VENOSA</t>
  </si>
  <si>
    <t>Gases arteriales</t>
  </si>
  <si>
    <t>ÁCIDO FÓLICO [FOLATOS] EN SUERO</t>
  </si>
  <si>
    <t>Acido fólico</t>
  </si>
  <si>
    <t>HEMOGLOBINA GLICOSILADA AUTOMATIZADA</t>
  </si>
  <si>
    <t>Hemoglobina glicosilada</t>
  </si>
  <si>
    <t>HEMOGLOBINA GLICOSILADA MANUAL O SEMIAUTOMATIZADA</t>
  </si>
  <si>
    <t>TROPONINA I CUALITATIVA</t>
  </si>
  <si>
    <t>Troponina T</t>
  </si>
  <si>
    <t>LIQUIDO PERICARDICO (EXAMEN FISICO Y CITOQUIMICO CON DENSIDAD Y PROTEINAS)</t>
  </si>
  <si>
    <t>Líquido pericárdico, examen físico y citoquímico (incluye: densidad y proteínas)</t>
  </si>
  <si>
    <t>OTROS LIQUIDOS (EXAMEN FISICO Y CITOQUIMICO CON RECUENTO Y MORFOLOGIA DE ERITROCITOS Y LEUCOCITOS GLUCOSA PROTEINAS)</t>
  </si>
  <si>
    <t>AMONIO</t>
  </si>
  <si>
    <t>Amonio</t>
  </si>
  <si>
    <t>CALCIO AUTOMATIZADO</t>
  </si>
  <si>
    <t>Calcio colorimétrico</t>
  </si>
  <si>
    <t>VITAMINA D 25 HIDROXI TOTAL [D2-D3] [CALCIFEROL]</t>
  </si>
  <si>
    <t>Vitaminas, cada una</t>
  </si>
  <si>
    <t>ÁCIDO ÚRICO EN SUERO U OTROS FLUIDOS</t>
  </si>
  <si>
    <t>Acido úrico</t>
  </si>
  <si>
    <t>ÁCIDO ÚRICO EN ORINA DE 24 HORAS</t>
  </si>
  <si>
    <t>ALBUMINA EN SUERO U OTROS FLUIDOS</t>
  </si>
  <si>
    <t>Albúmina</t>
  </si>
  <si>
    <t>ALBUMINA EN ORINA DE 24 HORAS</t>
  </si>
  <si>
    <t>AMILASA EN SUERO U OTROS FLUIDOS</t>
  </si>
  <si>
    <t>Amilasa</t>
  </si>
  <si>
    <t>AMILASA EN ORINA DE 24 HORAS</t>
  </si>
  <si>
    <t>BILIRRUBINAS TOTAL Y DIRECTA</t>
  </si>
  <si>
    <t>Bilirrubina directa</t>
  </si>
  <si>
    <t>CALCIO SEMIAUTOMATIZADO</t>
  </si>
  <si>
    <t>CLORO</t>
  </si>
  <si>
    <t>Cloruro</t>
  </si>
  <si>
    <t>CLORO EN ORINA DE 24 HORAS</t>
  </si>
  <si>
    <t>COLESTEROL DE ALTA DENSIDAD</t>
  </si>
  <si>
    <t>Colesterol HDL</t>
  </si>
  <si>
    <t>COLESTEROL DE BAJA DENSIDAD [LDL] AUTOMATIZADO</t>
  </si>
  <si>
    <t>Colesterol LDL</t>
  </si>
  <si>
    <t>COLESTEROL TOTAL</t>
  </si>
  <si>
    <t>Colesterol Total</t>
  </si>
  <si>
    <t>CREATIN QUINASA (FRACCION MB) SEMIAUTOMATIZADA</t>
  </si>
  <si>
    <t>Creatincinasa fracción MB</t>
  </si>
  <si>
    <t>CREATIN QUINASA (FRACCION MB) AUTOMATIZADA</t>
  </si>
  <si>
    <t>CREATIN QUINASA TOTAL [CK-CPK]</t>
  </si>
  <si>
    <t>Creatincinasa CK</t>
  </si>
  <si>
    <t>CREATININA DEPURACIÓN</t>
  </si>
  <si>
    <t>Creatinina, depuración</t>
  </si>
  <si>
    <t>CREATININA EN ORINA DE 24 HORAS</t>
  </si>
  <si>
    <t>Creatina</t>
  </si>
  <si>
    <t>CUERPOS CETÓNICOS O CETONAS EN ORINA</t>
  </si>
  <si>
    <t>Cetonas</t>
  </si>
  <si>
    <t>DESHIDROGENASA LÁCTICA</t>
  </si>
  <si>
    <t>Deshidrogenasa láctica LDH</t>
  </si>
  <si>
    <t>DESHIDROGENASA LACTICA ISOENZIMAS</t>
  </si>
  <si>
    <t>Deshidrogenasa láctica con separación de isoenzimas</t>
  </si>
  <si>
    <t>FOSFATASA ALCALINA</t>
  </si>
  <si>
    <t>Fosfatasa alcalina</t>
  </si>
  <si>
    <t>FÓSFORO EN SUERO U OTROS FLUIDOS</t>
  </si>
  <si>
    <t>Fósforo colorimétrico</t>
  </si>
  <si>
    <t>FÓSFORO EN ORINA DE 24 HORAS</t>
  </si>
  <si>
    <t>GASES ARTERIALES (EN REPOSO O EN EJERCICIO)</t>
  </si>
  <si>
    <t>GLUCOSA EN ORINA</t>
  </si>
  <si>
    <t>Glucosuria y cetonuria</t>
  </si>
  <si>
    <t>GLUCOSA EN SUERO U OTRO FLUIDO DIFERENTE A ORINA</t>
  </si>
  <si>
    <t>Glucosa (en suero, LCR, otros fluidos)</t>
  </si>
  <si>
    <t>GLUCOSA PRE Y POST CARGA DE GLUCOSA</t>
  </si>
  <si>
    <t>Glucosa pre y post carga o test de O'sullivan</t>
  </si>
  <si>
    <t>GLUCOSA PRE Y POST PRANDIAL</t>
  </si>
  <si>
    <t>GLUCOSA CURVA DE TOLERANCIA</t>
  </si>
  <si>
    <t>Curva de toleracia a la glucosa (5  muestras)</t>
  </si>
  <si>
    <t>GLUCOSA TEST O’ SULLIVAN</t>
  </si>
  <si>
    <t>HIERRO TOTAL</t>
  </si>
  <si>
    <t>Hierro sérico, capacidad de fijación y combinación</t>
  </si>
  <si>
    <t>LIQUIDO AMNIOTICO (EXAMEN FISICO Y CITOQUIMICO: CELULAS ANARANJADAS TEST DE CLEMENS Y CREATININA)</t>
  </si>
  <si>
    <t>Líquido amniótico, citoquímico (celulas  anaranjadas, test de Clemens y creatinina)</t>
  </si>
  <si>
    <t>LIQUIDO ASCITICO (EXAMEN FISICO Y CITOQUIMICO)</t>
  </si>
  <si>
    <t>Oxiuros, frotis</t>
  </si>
  <si>
    <t>LIQUIDO CEFALORRAQUIDEO (LCR EXAMEN FISICO Y CITOQUIMICO CON GLUCOSA PROTEINAS MORFOLOGIA DE ERITROCITOS Y DIFERENCIAL DE LEUCOCITOS)</t>
  </si>
  <si>
    <t>Líquido cefalorraquídeo, examen físico y  citoquímico (incluye: glucosa, proteinas,  cloruros)</t>
  </si>
  <si>
    <t>LIQUIDO PERITONEAL (EXAMEN FISICO Y CITOQUIMICO CON DETECCION DE ERITROCITOS RECUENTO Y MORFOLOGIA DE LEUCOCITOS GLUCOSA PROTEINAS Y AMILASA)</t>
  </si>
  <si>
    <t>Líquido peritoneal, examen físico y  citoquímico (incluye: proteínas y tinción  Gram</t>
  </si>
  <si>
    <t>LIQUIDO PLEURAL (EXAMEN FISICO Y CITOQUIMICO CON RECUENTO Y MORFOLOGIA DE LEUCOCITOS GLUCOSA Y DESHIDROGENASA LACTICA)</t>
  </si>
  <si>
    <t>Líquido pleural, examen físico y  citoquímico (incluye: glucosa y LDH)</t>
  </si>
  <si>
    <t>LIQUIDO SINOVIAL (EXAMEN FISICO Y CITOQUIMICO CON RECUENTO Y MORFOLOGIA DE ERITROCITOS Y LEUCOCITOS GLUCOSA PROTEINAS Y TEST DE MUCINA)</t>
  </si>
  <si>
    <t>Líquido sinovíal, examen físico y citoquímico incluye: glucosa y test de mucina)</t>
  </si>
  <si>
    <t>MAGNESIO EN SUERO U OTROS FLUIDOS</t>
  </si>
  <si>
    <t>Magnesio colorimétrico</t>
  </si>
  <si>
    <t>NITRÓGENO UREICO</t>
  </si>
  <si>
    <t>Nitrógeno uréico</t>
  </si>
  <si>
    <t>NITROGENO UREICO EN ORINA DE 24 HORAS</t>
  </si>
  <si>
    <t>POTASIO EN SUERO U OTROS FLUIDOS</t>
  </si>
  <si>
    <t>Potasio</t>
  </si>
  <si>
    <t>POTASIO EN ORINA DE 24 HORAS</t>
  </si>
  <si>
    <t>PROTEÍNAS EN ORINA DE 24 HORAS</t>
  </si>
  <si>
    <t>Proteinuria en  24  horas</t>
  </si>
  <si>
    <t>PROTEÍNAS TOTALES EN SUERO Y OTROS FLUIDOS</t>
  </si>
  <si>
    <t>Proteínas totales, en suero y otros fluídos</t>
  </si>
  <si>
    <t>SODIO EN SUERO U OTROS FLUIDOS</t>
  </si>
  <si>
    <t>Sodio</t>
  </si>
  <si>
    <t>SODIO EN ORINA DE 24 HORAS</t>
  </si>
  <si>
    <t>TRANSAMINASA GLUTÁMICO-PIRÚVICA [ALANINO AMINO TRANSFERASA]</t>
  </si>
  <si>
    <t>Transaminasa pirúvica / ALAT</t>
  </si>
  <si>
    <t>TRANSAMINASA GLUTÁMICO OXALACÉTICA [ASPARTATO AMINO TRANSFERASA]</t>
  </si>
  <si>
    <t>Transaminasa oxalacetica / ASA</t>
  </si>
  <si>
    <t>TRIGLICERIDOS</t>
  </si>
  <si>
    <t>Triglicéridos</t>
  </si>
  <si>
    <t>UREA EN SANGRE U OTROS FLUIDOS</t>
  </si>
  <si>
    <t>Urea</t>
  </si>
  <si>
    <t>UREA EN ORINA DE 24 HORAS</t>
  </si>
  <si>
    <t>SODIO EN ORINA PARCIAL</t>
  </si>
  <si>
    <t>CALCIO EN ORINA PARCIAL</t>
  </si>
  <si>
    <t>PROTEÍNAS TOTALES EN ORINA PARCIAL</t>
  </si>
  <si>
    <t>FOSFORO EN ORINA PARCIAL</t>
  </si>
  <si>
    <t>CREATININA EN ORINA PARCIAL</t>
  </si>
  <si>
    <t>suero, orina y otros</t>
  </si>
  <si>
    <t>POTASIO EN ORINA PARCIAL</t>
  </si>
  <si>
    <t>MAGNESIO EN ORINA PARCIAL</t>
  </si>
  <si>
    <t>CLORO EN ORINA PARCIAL</t>
  </si>
  <si>
    <t>CREATINA EN ORINA DE 24 HORAS</t>
  </si>
  <si>
    <t>CREATININA EN SUERO U OTROS FLUIDOS</t>
  </si>
  <si>
    <t>PROLACTINA</t>
  </si>
  <si>
    <t>Prolactina</t>
  </si>
  <si>
    <t>PROLACTINA (MEZCLA DE TRES MUESTRAS)</t>
  </si>
  <si>
    <t>GONADOTROPINA CORIÓNICA SUBUNIDAD BETA CUALITATIVA PRUEBA DE EMBARAZO EN ORINA O SUERO</t>
  </si>
  <si>
    <t>Embarazo, prueba cualitativa por (RIA, ELISA o en placa monoclonal)</t>
  </si>
  <si>
    <t>CORTISOL (DOS MUESTRAS AM-PM)</t>
  </si>
  <si>
    <t>Cortisol</t>
  </si>
  <si>
    <t>CORTISOL AM</t>
  </si>
  <si>
    <t>CORTISOL PM</t>
  </si>
  <si>
    <t>HORMONA ESTIMULANTE DEL TIROIDES</t>
  </si>
  <si>
    <t>Tiroidea estimulante TSH</t>
  </si>
  <si>
    <t>HORMONA ESTIMULANTE DEL TIROIDES ULTRASENSIBLE</t>
  </si>
  <si>
    <t>TIROXINA TOTAL</t>
  </si>
  <si>
    <t>Tiroxina T4</t>
  </si>
  <si>
    <t>TRIYODOTIRONINA LIBRE</t>
  </si>
  <si>
    <t>Triyodotironina T3  Up Take</t>
  </si>
  <si>
    <t>TRIYODOTIRONINA TOTAL</t>
  </si>
  <si>
    <t>Triyodotironina T3</t>
  </si>
  <si>
    <t>BARBITÚRICOS SEMICUANTITATIVO MANUAL O SEMIAUTOMATIZADO</t>
  </si>
  <si>
    <t>Barbitúricos</t>
  </si>
  <si>
    <t>ANFETAMINAS Y METANFETAMINAS SEMICUANTITATIVA MANUAL O SEMIAUTOMATIZADO</t>
  </si>
  <si>
    <t>Anfetaminas</t>
  </si>
  <si>
    <t>BENZODIACEPINAS CUANTITATIVAS AUTOMATIZADO</t>
  </si>
  <si>
    <t>Benzodiazepinas</t>
  </si>
  <si>
    <t>BENZODIACEPINAS SEMICUANTITATIVO MANUAL O SEMIAUTOMATIZADO</t>
  </si>
  <si>
    <t>FENCICLIDINA</t>
  </si>
  <si>
    <t>Fenciclidina</t>
  </si>
  <si>
    <t>VANCOMICINA AUTOMATIZADO</t>
  </si>
  <si>
    <t>Vancomicina</t>
  </si>
  <si>
    <t>CANNABINOIDES AUTOMATIZADO</t>
  </si>
  <si>
    <t>Canabinoides</t>
  </si>
  <si>
    <t>CANNABINOIDES MANUAL O SEMIAUTOMATIZADO</t>
  </si>
  <si>
    <t>COCAINA O METABOLITOS MANUAL</t>
  </si>
  <si>
    <t>Cocaína (metabolito)</t>
  </si>
  <si>
    <t>COCAINA O METABOLITOS SEMIAUTOMATIZADO</t>
  </si>
  <si>
    <t>COCAINA O METABOLITOS AUTOMATIZADO</t>
  </si>
  <si>
    <t>METADONA SEMIAUTOMATIZADO O AUTOMATIZADO</t>
  </si>
  <si>
    <t>Metadona</t>
  </si>
  <si>
    <t>OPIACEOS MANUAL</t>
  </si>
  <si>
    <t>Opiáceos</t>
  </si>
  <si>
    <t>Leptospira ANTICUERPOS Ig G SEMIAUTOMATIZADO O AUTOMATIZADO</t>
  </si>
  <si>
    <t>Leptospira ANTICUERPOS Ig M SEMIAUTOMATIZADO O AUTOMATIZADO</t>
  </si>
  <si>
    <t>Streptococcus B hemolItico, ANTICUERPOS DESOXIRIBONUCLEASA B</t>
  </si>
  <si>
    <t>Mycoplasma neumonie, determinación de Ac</t>
  </si>
  <si>
    <t>Cryptococcus neoformans ANTICUERPOS MANUAL</t>
  </si>
  <si>
    <t>Criptococcus neoformans, Búsqueda de antígeno por látex</t>
  </si>
  <si>
    <t>Histoplasma capsulatum ANTICUERPOS SEMIAUTOMATIZADO O AUTOMATIZADO</t>
  </si>
  <si>
    <t>Histoplasma capsulatum, identificación serológica</t>
  </si>
  <si>
    <t>Toxoplasma gondii ANTICUERPOS Ig G AUTOMATIZADO</t>
  </si>
  <si>
    <t>Toxoplasma, anticuerpo G</t>
  </si>
  <si>
    <t>Toxoplasma gondii ANTICUERPOS Ig M AUTOMATIZADO</t>
  </si>
  <si>
    <t>Toxoplasma, anticuerpo M</t>
  </si>
  <si>
    <t>Citomegalovirus ANTICUERPOS Ig G SEMIAUTOMATIZADO O AUTOMATIZADO</t>
  </si>
  <si>
    <t>Citomegalovirus anticuerpos G</t>
  </si>
  <si>
    <t>Citomegalovirus ANTICUERPOS Ig M SEMIAUTOMATIZADO O AUTOMATIZADO</t>
  </si>
  <si>
    <t>Citomegalovirus anticuerpos M</t>
  </si>
  <si>
    <t>Dengue ANTICUERPOS Ig G</t>
  </si>
  <si>
    <t>Arbovirus (FA, EEV, Dengue) prueba presuntiva (IHA)</t>
  </si>
  <si>
    <t>Dengue ANTICUERPOS Ig M</t>
  </si>
  <si>
    <t>DENGUE ATINCUERPOS TOTALES</t>
  </si>
  <si>
    <t>Arbovirus (FA, EEV, Dengue) prueba confirmatoria( neutralización)</t>
  </si>
  <si>
    <t>Hepatitis A ANTICUERPOS Ig M SEMIAUTOMATIZADO O AUTOMATIZADO</t>
  </si>
  <si>
    <t>Hepatitis A, anticuerpo G</t>
  </si>
  <si>
    <t>Hepatitis A ANTICUERPOS TOTALES SEMIAUTOMATIZADO O AUTOMATIZADO</t>
  </si>
  <si>
    <t>Hepatitis A, anticuerpo M</t>
  </si>
  <si>
    <t>Hepatitis B ANTICUERPOS CENTRAL Ig M [ANTI-CORE HBC-M] SEMIAUTOMATIZADO O AUTOMATIZADO</t>
  </si>
  <si>
    <t>Hepatitis B, anticuerpo anti central M</t>
  </si>
  <si>
    <t>Hepatitis B ANTICUERPOS CENTRAL TOTALES [ANTI-CORE HBc] SEMIAUTOMATIZADO O AUTOMATIZADO</t>
  </si>
  <si>
    <t>Hepatitis B, anticuerpo anti central G</t>
  </si>
  <si>
    <t>Hepatitis B ANTICUERPOS E [ANTI-HBe] SEMIAUTOMATIZADO O AUTOMATIZADO</t>
  </si>
  <si>
    <t>Hepatitis B, anticuerpo anti E</t>
  </si>
  <si>
    <t>Hepatitis B ANTICUERPOS S [ANTI-HBs] SEMIAUTOMATIZADO O AUTOMATIZADO</t>
  </si>
  <si>
    <t>Hepatitis B, anticuerpo anti superficial</t>
  </si>
  <si>
    <t>Hepatitis C ANTICUERPO SEMIAUTOMATIZADO O AUTOMATIZADO</t>
  </si>
  <si>
    <t>Hepatitis C, anticuerpo G</t>
  </si>
  <si>
    <t>Rubeola ANTICUERPOS Ig G AUTOMATIZADO</t>
  </si>
  <si>
    <t>Rubeóla, anticuerpo G</t>
  </si>
  <si>
    <t>Rubeola ANTICUERPOS Ig G SEMIAUTOMATIZADO</t>
  </si>
  <si>
    <t>Rubeola ANTICUERPOS Ig M AUTOMATIZADO</t>
  </si>
  <si>
    <t>Rubeóla, anticuerpo M</t>
  </si>
  <si>
    <t>Rubeola ANTICUERPOS Ig M SEMIAUTOMATIZADO</t>
  </si>
  <si>
    <t>Virus de Inmunodeficiencia Humana 1 Y 2 ANTICUERPOS</t>
  </si>
  <si>
    <t>Sida, anticuerpos VIH  1.</t>
  </si>
  <si>
    <t>VIRUS DE INMUNODEFICIENCIA HUMANA PRUEBA CONFIRMATORIA</t>
  </si>
  <si>
    <t>Sida, prueba confirmatoria (Western Blot, otros)</t>
  </si>
  <si>
    <t>ANTIGENOS FEBRILES MANUAL O SEMIAUTOMATIZADO</t>
  </si>
  <si>
    <t>Salmonella, identificación serológica</t>
  </si>
  <si>
    <t>Arbovirus ANTIGENO SEMIAUTOMATIZADO O AUTOMATIZADO</t>
  </si>
  <si>
    <t>Hepatitis B ANTÍGENO DE SUPERFICIE [Ag HBs]</t>
  </si>
  <si>
    <t>Salmonella spp IDENTIFICACIÓN MANUAL</t>
  </si>
  <si>
    <t>Virus Sincitial Respiratorio ANTÍGENO</t>
  </si>
  <si>
    <t>Sincityal, determinación de antígeno</t>
  </si>
  <si>
    <t>Dengue ANTIGENO MANUAL</t>
  </si>
  <si>
    <t>ALFA FETOPROTEÍNA SEMIAUTOMATIZADO O AUTOMATIZADO</t>
  </si>
  <si>
    <t>Alfa fetoproteína</t>
  </si>
  <si>
    <t>ANTÍGENO CARCINOEMBRIONARIO SEMIAUTOMATIZADO O AUTOMATIZADO</t>
  </si>
  <si>
    <t>Antígeno carcinoembrionario</t>
  </si>
  <si>
    <t>ANTÍGENO DE CÁNCER DE OVARIO [CA 125] SEMIAUTOMATIZADO O AUTOMATIZADO</t>
  </si>
  <si>
    <t>Antígeno 125 para cáncer de ovario</t>
  </si>
  <si>
    <t>ANTÍGENO DE CÁNCER DE TUBO DIGESTIVO [CA 19-9] SEMIAUTOMATIZADO O AUTOMATIZADO</t>
  </si>
  <si>
    <t>Antígeno 19-9 para cáncer de tubo digestivo</t>
  </si>
  <si>
    <t>ANTÍGENO ESPECÍFICO DE PRÓSTATA SEMIAUTOMATIZADO O AUTOMATIZADO</t>
  </si>
  <si>
    <t>Antígeno específico para cáncer de próstata</t>
  </si>
  <si>
    <t>ANTIGENO ESPECIFICO DE PROSTATA FRACCION LIBRE SEMIAUTOMATIZADO O AUTOMATIZADO</t>
  </si>
  <si>
    <t>GONADOTROPINA CORIÓNICA SUBUNIDAD BETA SEMIAUTOMATIZADO O AUTOMATIZADO</t>
  </si>
  <si>
    <t>GONADOTROPINA CORIONICA SUBUNIDAD BETA FRACCION LIBRE SEMIAUTOMATIZADO O AUTOMATIZADO</t>
  </si>
  <si>
    <t>Hepatitis C PRUEBA CONFIRMATORIA SEMIAUTOMATIZADO O AUTOMATIZADO</t>
  </si>
  <si>
    <t>INMUNOGLOBULINA A [IG A] SEMIAUTOMATIZADO</t>
  </si>
  <si>
    <t>Inmunoglobulina IgA IgG IgM, (semicuantitativa) c/u</t>
  </si>
  <si>
    <t>INMUNOGLOBULINA A [Ig A] AUTOMATIZADO</t>
  </si>
  <si>
    <t>Imunoglobulina IgA IgG IgM, (dosificación de alta precisión) c/u</t>
  </si>
  <si>
    <t>INMUNOGLOBULINA G [Ig G] AUTOMATIZADO</t>
  </si>
  <si>
    <t>INMUNOGLOBULINA M [Ig M] SEMIAUTOMATIZADO</t>
  </si>
  <si>
    <t>INMUNOGLOBULINA M [Ig M] AUTOMATIZADO</t>
  </si>
  <si>
    <t>INMUNOGLOBULINA E [Ig E] AUTOMATIZADO</t>
  </si>
  <si>
    <t>Inmunoglobulina IgE total, dosificación</t>
  </si>
  <si>
    <t>COMPLEMENTO SERICO C3 SEMIAUTOMATIZADO</t>
  </si>
  <si>
    <t>Complemento C3 o C4 cuantitativo</t>
  </si>
  <si>
    <t>COMPLEMENTO SÉRICO C3 AUTOMATIZADO</t>
  </si>
  <si>
    <t>COMPLEMENTO SÉRICO C4 AUTOMATIZADO</t>
  </si>
  <si>
    <t>Complemento C3 o C4 semicuantitativo</t>
  </si>
  <si>
    <t>FACTOR REUMATOIDEO SEMIAUTOMATIZADO O AUTOMATIZADO</t>
  </si>
  <si>
    <t>Factor RA, prueba semicuantitativa</t>
  </si>
  <si>
    <t>FACTOR REUMATOIDEO MANUAL</t>
  </si>
  <si>
    <t>Factor RA, prueba cuantitativa de alta precisión</t>
  </si>
  <si>
    <t>PROTEÍNA C REACTIVA ALTA PRECISIÓN AUTOMATIZADO</t>
  </si>
  <si>
    <t>Proteína C reactiva PCR, prueba cuantitativa de alta precisión</t>
  </si>
  <si>
    <t>PROTEINA C REACTIVA MANUAL O SEMIAUTOMATIZADO</t>
  </si>
  <si>
    <t>Proteína C reactiva PCR, prueba semicuantitativa</t>
  </si>
  <si>
    <t>COPROLÓGICO</t>
  </si>
  <si>
    <t>Coprológico</t>
  </si>
  <si>
    <t>COPROLÓGICO POR CONCENTRACIÓN</t>
  </si>
  <si>
    <t>Coprológico, por concentración</t>
  </si>
  <si>
    <t>COPROSCÓPICO</t>
  </si>
  <si>
    <t>Coproscópico (incluye:ph, sangre azucares reductores y parásitos)</t>
  </si>
  <si>
    <t>FROTIS RECTAL (IDENTIFICACIÓN DE TROFOZOITOS)</t>
  </si>
  <si>
    <t>Frotis rectal, identificación de trofozoitos</t>
  </si>
  <si>
    <t>SANGRE OCULTA EN MATERIA FECAL [GUAYACO O EQUIVALENTE]</t>
  </si>
  <si>
    <t>Sangre oculta en MF</t>
  </si>
  <si>
    <t>SANGRE OCULTA EN MATERIA FECAL (DETERMINACIÓN DE HEMOGLOBINA HUMANA ESPECÍFICA)</t>
  </si>
  <si>
    <t>SANGRE OCULTA EN MATERIA FECAL [GUAYACO O EQUIVALENTE] SERIADO TRES MUESTRAS</t>
  </si>
  <si>
    <t>COPROLOGICO SERIADO TRES MUESTRAS</t>
  </si>
  <si>
    <t>COPROSCOPICO SERIADO TRES MUESTRAS</t>
  </si>
  <si>
    <t>HEMOGLOBINURIA +</t>
  </si>
  <si>
    <t>Hemoglobinuria</t>
  </si>
  <si>
    <t>UROBILINOGENO EN ORINA PARCIAL</t>
  </si>
  <si>
    <t>Urobilinógeno</t>
  </si>
  <si>
    <t>ESPERMOGRAMA BASICO</t>
  </si>
  <si>
    <t>Espermograma básico incluye: morfología recuento)</t>
  </si>
  <si>
    <t>ANTICUERPOS IRREGULARES TITULACION POR MICROTECNICA</t>
  </si>
  <si>
    <t>Identificación de anticuerpos irregulares</t>
  </si>
  <si>
    <t>ANTICUERPOS IRREGULARES DETECCION (COOMBS INDIRECTO, RASTREO ANTICUERPOS IRREGULARES, PRUEBA DE ANTIGLOBULINA INDIRECTA ESCRUTINIO DE ANTICUERPOS IRREGULARES) POR MICROTECNICA</t>
  </si>
  <si>
    <t>Prueba de compatibilidad, cruzada mayor incluye: hemoclasificación de donante receptor</t>
  </si>
  <si>
    <t>FENOTIPO SISTEMA Rh CUALQUIER ANTIGENO POR MICROTECNICA</t>
  </si>
  <si>
    <t>Factor Rh (C, c, E, e)</t>
  </si>
  <si>
    <t>HEMOCLASIFICACION SISTEMA Rh [ANTIGENO Rh D] POR MICROTECNICA</t>
  </si>
  <si>
    <t>Hemoclasificación (grupo sanguíneo y factor RH)</t>
  </si>
  <si>
    <t>HEMOCLASIFICACION SISTEMA ABO DIRECTA [HEMOCLASIFICACION GLOBULAR] POR MICROTECNICA</t>
  </si>
  <si>
    <t>Hemoclasificación, prueba globular</t>
  </si>
  <si>
    <t>HEMOCLASIFICACION SISTEMA ABO INVERSA [HEMOCLASIFICACION SERICA] POR MICROTECNICA</t>
  </si>
  <si>
    <t>Hemoclasificación, prueba sérica</t>
  </si>
  <si>
    <t>ADSORCION (ABSORCION) AUTOLOGA O ALOGENICA POR MEDIOS QUIMICOS</t>
  </si>
  <si>
    <t>Dxilosa</t>
  </si>
  <si>
    <t>PROCESAMIENTO DE LA UNIDAD DE CRIOPRECIPITADO</t>
  </si>
  <si>
    <t>Unidad de crioprecipitados</t>
  </si>
  <si>
    <t>PROCESAMIENTO DE LA UNIDAD DE PLASMA FRESCO CONGELADO</t>
  </si>
  <si>
    <t>Unidad de plasma o plasma fresco</t>
  </si>
  <si>
    <t>PROCESAMIENTO DE LA UNIDAD DE CONCENTRADO DE GLÓBULOS ROJOS POBRE EN LEUCOCITOS (CAPA LEUCOPLAQUETARIA)</t>
  </si>
  <si>
    <t>Unidad de sangre pobre en leucocitos</t>
  </si>
  <si>
    <t>PROCESAMIENTO DE HEMOCOMPONENTE ALICUOTA PEDIATRICA</t>
  </si>
  <si>
    <t>Unidad de glóbulos rojos</t>
  </si>
  <si>
    <t>PROCESAMIENTO DE LA UNIDAD DE PLAQUETAS POR AFERESIS</t>
  </si>
  <si>
    <t>Plasmaféresis, leucoféresis, plaquetaféresis o eritroféresis</t>
  </si>
  <si>
    <t>TRANSFUSION DE LA UNIDAD DE CRIOPRECIPITADO</t>
  </si>
  <si>
    <t>Aplicación de crioprecipitados, plaquetas o plasma</t>
  </si>
  <si>
    <t>TRANSFUSION DE LA UNIDAD DE GLOBULOS ROJOS O ERITROCITOS</t>
  </si>
  <si>
    <t>Aplicación de glóbulos rojos o sangre, en paciente hospitalizado</t>
  </si>
  <si>
    <t>TRANSFUSION DE LA UNIDAD DE PLAQUETAS</t>
  </si>
  <si>
    <t>TRANSFUSION DE LA UNIDAD DE PLASMA FRESCO CONGELADO</t>
  </si>
  <si>
    <t>EXANGUINO TRANSFUSION</t>
  </si>
  <si>
    <t>Exanguíneo   transfusión o plasmaféresis (honorarios)</t>
  </si>
  <si>
    <t>TERAPIA FÍSICA INTEGRAL</t>
  </si>
  <si>
    <t>TERAPIA DE REHABILITACION PULMONAR (ÚNICAMENTE MANEJO INTRAHOSPITALARIO)</t>
  </si>
  <si>
    <t>Terapia para rehabilitación cardíaca, sesión</t>
  </si>
  <si>
    <t>INMOVILIZACION PRESION Y CUIDADO DE HERIDA SOD</t>
  </si>
  <si>
    <t>Curación simple con inmovilización</t>
  </si>
  <si>
    <t>APLICACION O CAMBIO DE YESO PARA INMOVILIZACION EN MIEMBRO SUPERIOR (EXCEPTO MANO)</t>
  </si>
  <si>
    <t>Hombro, MMSS o tobillo</t>
  </si>
  <si>
    <t>APLICACIÓN O CAMBIO DE YESO PARA INMOVILIZACIÓN EN MANO</t>
  </si>
  <si>
    <t>Tratamiento esguince metacarpofalángico (una a dos)</t>
  </si>
  <si>
    <t>APLICACION O CAMBIO DE YESO PARA INMOVILIZACION EN MIEMBRO INFERIOR (MUSLO. PIERNA O TOBILLO)</t>
  </si>
  <si>
    <t>Muslo y/o pierna</t>
  </si>
  <si>
    <t>APLICACIÓN O CAMBIO DE YESO EN PIE</t>
  </si>
  <si>
    <t>Inmovilización miembro superior o inferior total o parcial</t>
  </si>
  <si>
    <t>APLICACION O CAMBIO DE YESO, ESPICA, ARNÉS O ALMOHADILLA PARA INMOVILIZACIÓN DE PELVIS (CADERA)</t>
  </si>
  <si>
    <t>Tórax y/o pelvis</t>
  </si>
  <si>
    <t>APLICACION O CAMBIO DE YESO PARA INMOVILIZACION DE PELVIS (CADERA) Y COCCIX</t>
  </si>
  <si>
    <t>Inmovilización coccix por luxación</t>
  </si>
  <si>
    <t>MANIPULACIÓN Y APLICACIÓN DE YESO PARA MALFORMACIÓN CONGÉNITA DE PIE</t>
  </si>
  <si>
    <t>APLICACIÓN DE FÉRULA SOD</t>
  </si>
  <si>
    <t>Tratamiento ortopédico dedo en martillo</t>
  </si>
  <si>
    <t>TRATAMIENTO MANIPULATIVO OSTEOPATICO PARA MOVILIZACION GENERAL (TRATAMIENTO GENERAL DE ARTICULACIONES) SOD</t>
  </si>
  <si>
    <t>Movilización articular bajo anestesia</t>
  </si>
  <si>
    <t>INMOVILIZACION O MANIPULACION ARTICULAR INESPECIFICA SOD +</t>
  </si>
  <si>
    <t>Tratamiento esguinces</t>
  </si>
  <si>
    <t>TERAPIA FONOAUDIOLOGICA INTEGRAL SOD</t>
  </si>
  <si>
    <t>TERAPIA OCUPACIONAL INTEGRAL</t>
  </si>
  <si>
    <t>RESPIRACION DE PRESION POSITIVA CONTINUA [RPPC] SOD</t>
  </si>
  <si>
    <t>Inhaloterapia, sesión (nebulizador ultrasónico o presión positiva intermitente)</t>
  </si>
  <si>
    <t>RESPIRACION DE PRESION POSITIVA INTERMITENTE [RPPI] SOD</t>
  </si>
  <si>
    <t>MEDICACION RESPIRATORIA ADMINISTRADA MEDIANTE NEBULIZACION (AEROSOLTERAPIA)</t>
  </si>
  <si>
    <t>NEBULIZACIÓN</t>
  </si>
  <si>
    <t>Nebulizaciones c/u</t>
  </si>
  <si>
    <r>
      <t xml:space="preserve">TERAPIA RESPIRATORIA INTEGRAL </t>
    </r>
    <r>
      <rPr>
        <b/>
        <sz val="8"/>
        <color indexed="8"/>
        <rFont val="Arial"/>
        <family val="2"/>
      </rPr>
      <t>(SOLO MANEJO INTRAHOSPITALARIO)</t>
    </r>
  </si>
  <si>
    <t>INSERCIÓN DE VÍA AÉREA OROFARÍNGEA SOD</t>
  </si>
  <si>
    <t>INSERCION DE TUBO ENDOTRAQUEAL BAJO VISION ENDOSCOPICA</t>
  </si>
  <si>
    <t>INSERCION DE OTRO TUBO O SONDA NASO-GASTRICA (INTUBACION PARA DECOMPRESION) SOD</t>
  </si>
  <si>
    <t>TAPONAMIENTO VAGINAL SOD</t>
  </si>
  <si>
    <t>Taponamiento vaginal</t>
  </si>
  <si>
    <t>DILATACION DEL RECTO SOD</t>
  </si>
  <si>
    <t>DILATACION DEL ESFINTER ANAL SOD</t>
  </si>
  <si>
    <t>DILATACION INSTRUMENTAL O MANUAL DE LA VAGINA SOD</t>
  </si>
  <si>
    <t>Dilatación instrumental o manual de la vagina, sesión</t>
  </si>
  <si>
    <t>DILATACION Y MANIPULACION DE ESTOMA DE ENTEROSTOMIA SOD</t>
  </si>
  <si>
    <t>Materiales de curación por complicaciones intrahospitalarias</t>
  </si>
  <si>
    <t>REDUCCION MANUAL DE PROLAPSO RECTAL SOD</t>
  </si>
  <si>
    <t>LAVADO GÁSTRICO DE LIMPIEZA SOD</t>
  </si>
  <si>
    <t>Lavado gástrico</t>
  </si>
  <si>
    <t>EXTRACCION DIGITAL O MANUAL DE HECES IMPACTADAS SOD</t>
  </si>
  <si>
    <t>INSTILACION GENITOURINARIA SOD +</t>
  </si>
  <si>
    <t>Instilación vesical</t>
  </si>
  <si>
    <t>LAVADO E IRRIGACIÓN DE OÍDOS</t>
  </si>
  <si>
    <t>Lavado de oídos</t>
  </si>
  <si>
    <t>CURACIÓN DE OIDO</t>
  </si>
  <si>
    <t>Curación de oído (bajo microscopio)</t>
  </si>
  <si>
    <t>LIMPIEZA Y CUIDADOS DE TRAQUEOSTOMIA SOD</t>
  </si>
  <si>
    <t>SUSTITUCION DE TUBO (SONDA) NASOGASTRICO O DE ESOFAGOSTOMIA SOD</t>
  </si>
  <si>
    <t>SUSTITUCION DE TUBO (SONDA) DE GASTROSTOMIA SOD</t>
  </si>
  <si>
    <t>SUSTITUCION DE TUBO O DISPOSITIVO DE ENTEROSTOMIA DEL INTESTINO DELGADO SOD</t>
  </si>
  <si>
    <t>SUSTITUCION DE TUBO O DISPOSITIVO DE ENTEROSTOMIA DEL INTESTINO GRUESO SOD</t>
  </si>
  <si>
    <t>SUSTITUCION DE TUBO O DISPOSITIVO EN VIAS BILIARES O CONDUCTO PANCREATICO SOD</t>
  </si>
  <si>
    <t>SUSTITUCION DE CATETER DE HERIDA SOD</t>
  </si>
  <si>
    <t>SUSTITUCION DE TUBO DE TRAQUEOSTOMIA SOD</t>
  </si>
  <si>
    <t>EXTRACCION DE TRAQUEOSTOMIA</t>
  </si>
  <si>
    <t>RETIRO DE SUTURAS DE CABEZA Y CUELLO (RETIRO DE PUNTOS) SOD</t>
  </si>
  <si>
    <t>EXTRACCION DE TUBO DE TORACOTOMIA O DE DRENAJE DE CAVIDAD PLEURAL SOD</t>
  </si>
  <si>
    <t>EXTRACCION DE DREN MEDIASTINICO SOD</t>
  </si>
  <si>
    <t>RETIRO DE SUTURAS DE TORAX (RETIRO DE PUNTOS) SOD</t>
  </si>
  <si>
    <t>EXTRACCIÓN DE TUBO DE GASTROSTOMÍA SOD</t>
  </si>
  <si>
    <t>EXTRACCION DE TUBO DE INTESTINO DELGADO SOD</t>
  </si>
  <si>
    <t>EXTRACCION DE TUBO DE INTESTINO GRUESO O APENDICE SOD</t>
  </si>
  <si>
    <t>EXTRACCION DE TUBO DE COLECISTOSTOMIA SOD</t>
  </si>
  <si>
    <t>EXTRACCION DE TUBO EN T U OTRO TUBO DE VIA BILIAR O TUBO HEPATICO SOD</t>
  </si>
  <si>
    <t>EXTRACCION DE TUBO O DREN PANCREATICO SOD</t>
  </si>
  <si>
    <t>EXTRACCION DE OTRO DISPOSITIVO TERAPEUTICO DEL APARATO DIGESTIVO SOD</t>
  </si>
  <si>
    <t>EXTRACCION DE DISPOSITIVO URETRAL</t>
  </si>
  <si>
    <t>EXTRACCION DE DISPOSITIVO ANTICONCEPTIVO INTRAUTERINO (DIU) SOD</t>
  </si>
  <si>
    <t>EXTRACCION DE DISPOSITIVO DE DRENAJE RETROPERITONEAL SOD</t>
  </si>
  <si>
    <t>EXTRACCION DE DISPOSITIVO DE DRENAJE PERITONEAL SOD</t>
  </si>
  <si>
    <t>EXTRACCION DE SUTURAS DE PARED ABDOMINAL SOD</t>
  </si>
  <si>
    <t>EXTRACCION NO QUIRURGICA DE DISPOSITIVO DE INMOVILIZACION EXTERNO</t>
  </si>
  <si>
    <t>Extracción no quirúrgica de material de osteosíntesis en hombro o brazo</t>
  </si>
  <si>
    <t>EXTRACCION SIN INCISION DE CUERPO EXTRAÑO DE CONDUCTO AUDITIVO EXTERNO SOD</t>
  </si>
  <si>
    <t>EXTRACCIÓN DE CUERPO EXTRAÑO DE LA NARIZ SIN INCISIÓN VÍA TRANSNASAL</t>
  </si>
  <si>
    <t>EXTRACCION DE CUERPO EXTRAÑO DE LA NARIZ SIN INCISION VIA ENDOSCOPICA</t>
  </si>
  <si>
    <t>EXTRACCIÓN SIN INCISIÓN DE CUERPO EXTRAÑO INTRALUMINAL DE LA URETRA</t>
  </si>
  <si>
    <t>Extracción cuerpo extraño en uretra</t>
  </si>
  <si>
    <t>EXTRACCION DE CUERPO EXTRAÑO SUPERFICIAL DE LA CONJUNTIVA</t>
  </si>
  <si>
    <t>Extracción cuerpo extraño de la conjuntiva</t>
  </si>
  <si>
    <t>EXTRACCION SIN INCISION DE CUERPO EXTRAÑO EN BRAZO Y ANTEBRAZO SOD</t>
  </si>
  <si>
    <t>Extracción no quirúrgica de material de osteosíntesis en antebrazo</t>
  </si>
  <si>
    <t>EDUCACION INDIVIDUAL EN SALUD, POR MEDICINA GENERAL</t>
  </si>
  <si>
    <t>Atención médica, incluídas las acciones de promoción, prevención y protección. Por sesion</t>
  </si>
  <si>
    <t>EDUCACION INDIVIDUAL EN SALUD, POR MEDICINA ESPECIALIZADA</t>
  </si>
  <si>
    <t>EDUCACIÓN INDIVIDUAL EN SALUD, POR ENFERMERÍA</t>
  </si>
  <si>
    <t>Actividad individual o grupal de promoción, prevención o protección específica (por cada sesion)</t>
  </si>
  <si>
    <t>EDUCACIÓN INDIVIDUAL EN SALUD, POR NUTRICIÓN Y DIETÉTICA</t>
  </si>
  <si>
    <t>INYECCION O INFUSION DE SUSTANCIA HORMONAL SOD</t>
  </si>
  <si>
    <t>Acciones de promoción de la salud, prevención de la enfermedad y protección específica. Por sesion.</t>
  </si>
  <si>
    <t>INYECCIÓN O INFILTRACIÓN DE ESTEROIDE SOD</t>
  </si>
  <si>
    <t>Infiltración de cornetes</t>
  </si>
  <si>
    <t>INYECCIÓN DE VITAMINA K</t>
  </si>
  <si>
    <t>VACUNACION CONTRA MENINGOCOCO (AC o BC)</t>
  </si>
  <si>
    <t>VACUNACION CONTRA Haemophilus influenza tipo b</t>
  </si>
  <si>
    <t>CARDIOVERSIÓN ELÉCTRICA A TÓRAX CERRADO ELECTIVA</t>
  </si>
  <si>
    <t>Cardioversión eléctrica de paciente en tratamiento no quirúrgico</t>
  </si>
  <si>
    <t>CARDIOVERSIÓN ELÉCTRICA A TÓRAX CERRADO</t>
  </si>
  <si>
    <t>SOPORTE DE SEDACIÓN PARA CONSULTA O APOYO DIAGNÓSTICO</t>
  </si>
  <si>
    <t>Consulta preanestésica</t>
  </si>
  <si>
    <t>105M01</t>
  </si>
  <si>
    <t>INTERNACIÓN EN UNIDAD DE CUIDADO INTERMEDIO NEONATAL</t>
  </si>
  <si>
    <t>Sala especial</t>
  </si>
  <si>
    <t>107M01</t>
  </si>
  <si>
    <t>INTERNACIÓN EN UNIDAD DE CUIDADO INTERMEDIO ADULTO</t>
  </si>
  <si>
    <t>108A01</t>
  </si>
  <si>
    <t>INTERNACIÓN EN UNIDAD DE CUIDADO INTENSIVO NEONATAL</t>
  </si>
  <si>
    <t>110A01</t>
  </si>
  <si>
    <t>INTERNACIÓN EN UNIDAD DE CUIDADO INTENSIVO ADULTOS</t>
  </si>
  <si>
    <t>120B01</t>
  </si>
  <si>
    <t>INTERNACIÓN EN UNIDAD DE CUIDADO BÁSICO NEONATAL (CUNA O INCUBADORA)</t>
  </si>
  <si>
    <t>129A01</t>
  </si>
  <si>
    <t>INTERNACIÓN ADULTOS COMPLEJIDAD ALTA HABITACION INDIVIDUAL (INCLUYE AISLAMIENTO GENERAL Y PARA TRANSPLANTE DE CÉLULAS PROGENITORAS)</t>
  </si>
  <si>
    <t>Habitación unipersonal</t>
  </si>
  <si>
    <t>129A02</t>
  </si>
  <si>
    <t>INTERNACIÓN ADULTOS COMPLEJIDAD ALTA HABITACION MÚLTIPLE</t>
  </si>
  <si>
    <t>Habitación bipersonal</t>
  </si>
  <si>
    <t>129A02OU</t>
  </si>
  <si>
    <t>INTERNACIÓN ADULTOS COMPLEJIDAD ALTA HABITACION MÚLTIPLE (OBSERVACION URGENCIAS)</t>
  </si>
  <si>
    <t>ESTANCIA SALA DE OBSERVACION URGENCIAS ADULTO</t>
  </si>
  <si>
    <t>130A01</t>
  </si>
  <si>
    <t>INTERNACIÓN PEDIATRICA COMPLEJIDAD ALTA HABITACION INDIVIDUAL (INCLUYE AISLAMIENTO GENERAL Y PARA TRANSPLANTE DE CÉLULAS PROGENITORAS)</t>
  </si>
  <si>
    <t>130A02</t>
  </si>
  <si>
    <t>INTERNACIÓN PEDIATRICA COMPLEJIDAD ALTA HABITACION MÚLTIPLE</t>
  </si>
  <si>
    <t>5DS002</t>
  </si>
  <si>
    <t>DERECHOS DE SALA DE CURACIONES O PROCEDIMIENTOS</t>
  </si>
  <si>
    <t>5DS003</t>
  </si>
  <si>
    <t xml:space="preserve">DERECHOS DE SALA DE PEQUEÑA CIRUGÍA (SUTURAS) </t>
  </si>
  <si>
    <t>Derechos de sala para suturas</t>
  </si>
  <si>
    <t>5DS004</t>
  </si>
  <si>
    <t>DERECHOS DE SALA DE YESOS</t>
  </si>
  <si>
    <t>Derechos de sala de yesos</t>
  </si>
  <si>
    <t>5DSA01</t>
  </si>
  <si>
    <t>DERECHOS DE SALA DE OBSERVACIÓN EN URGENCIAS COMPLEJIDAD ALTA</t>
  </si>
  <si>
    <t>Sala de observación</t>
  </si>
  <si>
    <t>865101U</t>
  </si>
  <si>
    <t>SUTURA DE HERIDA UNICA, EN AREA GENERAL</t>
  </si>
  <si>
    <t>Sutura</t>
  </si>
  <si>
    <t>90DS04</t>
  </si>
  <si>
    <t>DERECHOS DE SALA DE PARTO COMPLEJIDAD ALTA</t>
  </si>
  <si>
    <t>Derechos de sala de parto</t>
  </si>
  <si>
    <t>DESCRIPCIÓN</t>
  </si>
  <si>
    <t>VALOR 2025 UVT</t>
  </si>
  <si>
    <t>SOAT VALOR</t>
  </si>
  <si>
    <t>UVB VALOR</t>
  </si>
  <si>
    <t>Hidrotubación trompa de falopio</t>
  </si>
  <si>
    <t>Insuflación trompa de falopio</t>
  </si>
  <si>
    <t>Drenaje absceso glándula de bartholín</t>
  </si>
  <si>
    <t>Fulguración vulva</t>
  </si>
  <si>
    <t>Drenaje glándula lagrimal; incluye saco lagrimal</t>
  </si>
  <si>
    <t>Entropión punto lagrimal</t>
  </si>
  <si>
    <t>Ectropión punto lagrimal</t>
  </si>
  <si>
    <t>Oclusión puntos lagrimales</t>
  </si>
  <si>
    <t>Cauterización chalazión</t>
  </si>
  <si>
    <t>Fulguración párpado</t>
  </si>
  <si>
    <t>Queratoplastia penetrante (retiro puntos)</t>
  </si>
  <si>
    <t>Miringotomía</t>
  </si>
  <si>
    <t>Extracción cuerpo extraño amígdalas</t>
  </si>
  <si>
    <t>Dilatación faringe (sesión)</t>
  </si>
  <si>
    <t>Colpotomía (incisión del fondo de saco de douglas)</t>
  </si>
  <si>
    <t>Drenaje vagina</t>
  </si>
  <si>
    <t>Reducción cerrada fractura clavícula</t>
  </si>
  <si>
    <t>Extracción no quirúrgica de material de osteosíntesis, en muslo o rodilla</t>
  </si>
  <si>
    <t>Extracción no quirúrgica de material de osteosíntesis en pierna, tobillo o pie</t>
  </si>
  <si>
    <t>Revisión y/o reconstrucción de muñón de amputación artejos pie (uno a dos)</t>
  </si>
  <si>
    <t>Reducción cerrada fractura costal; incluye una  o más costillas</t>
  </si>
  <si>
    <t>Onicectomía tres o más uñas</t>
  </si>
  <si>
    <t>Uvulorrafia</t>
  </si>
  <si>
    <t>Estudio prequirúrgico ortognático</t>
  </si>
  <si>
    <t>Glándula lagrimal</t>
  </si>
  <si>
    <t>Párpado</t>
  </si>
  <si>
    <t>Escroto</t>
  </si>
  <si>
    <t>Clítoris</t>
  </si>
  <si>
    <t>Periné</t>
  </si>
  <si>
    <t>Glándula de bartholín</t>
  </si>
  <si>
    <t>Aponeurosis</t>
  </si>
  <si>
    <t>Músculo</t>
  </si>
  <si>
    <t>Tendón</t>
  </si>
  <si>
    <t>Anoscopia (proctoscopia)</t>
  </si>
  <si>
    <t>Colpomicroscopía</t>
  </si>
  <si>
    <t>Tarsorrafia</t>
  </si>
  <si>
    <t>Electrólisis o electrofulguración de pestañas por distriquiasis o triquiasis</t>
  </si>
  <si>
    <t>Peritomía total</t>
  </si>
  <si>
    <t>Sutura de la conjuntiva</t>
  </si>
  <si>
    <t>Extracción cuerpo extraño de córnea profundo</t>
  </si>
  <si>
    <t>Cauterización de córnea ( termo o crío aplicación)</t>
  </si>
  <si>
    <t>Tatuaje de la córnea</t>
  </si>
  <si>
    <t>Suturas heridas de pabellón auricular; incluye cartílago</t>
  </si>
  <si>
    <t>Implantación intrauterina de platinas radioactivas</t>
  </si>
  <si>
    <t>Drenaje absceso glándula de bartholín y marsupialización</t>
  </si>
  <si>
    <t>Desarticulación dedos pie (uno a dos)</t>
  </si>
  <si>
    <t>Corrección quirúrgica cicatriz en área general hasta 5%</t>
  </si>
  <si>
    <t>Resección tumor benigno de piel y/o tejido celular subcutáneo, en cara</t>
  </si>
  <si>
    <t>Injerto de piel dedos (uno a dos)</t>
  </si>
  <si>
    <t>Corrección quirúrgica cicatriz en cuello</t>
  </si>
  <si>
    <t>Corrección quirúrgica cicatriz en genitales</t>
  </si>
  <si>
    <t>Resección lesión superficial de lengua</t>
  </si>
  <si>
    <t>Extirpación lesión superficial paladar</t>
  </si>
  <si>
    <t>Resección fístula boca, intraoral</t>
  </si>
  <si>
    <t>Extirpación lesión maligna de encía</t>
  </si>
  <si>
    <t>Mascarilla facial para diagnóstico</t>
  </si>
  <si>
    <t>Nervio periférico superficial</t>
  </si>
  <si>
    <t>Conducto lagrimal</t>
  </si>
  <si>
    <t>Conjuntiva</t>
  </si>
  <si>
    <t>Biopsia de huesos maxilares</t>
  </si>
  <si>
    <t>Arteria o vena superficial</t>
  </si>
  <si>
    <t>Periostio</t>
  </si>
  <si>
    <t>Ligamento</t>
  </si>
  <si>
    <t>Laringoscopia o antroscopia</t>
  </si>
  <si>
    <t>Amnioscopia</t>
  </si>
  <si>
    <t>Drenaje resección chalazión</t>
  </si>
  <si>
    <t>Fijación supratarsal para formar pliegue párpado superior</t>
  </si>
  <si>
    <t>Drenaje absceso de bezold</t>
  </si>
  <si>
    <t>Resección tumor benigno de nariz; incluye polipectomía nasal, extracción rinolito</t>
  </si>
  <si>
    <t>Herniorrafia epigástrica (excepto recidiva);incluye herniorrafia de spiegel</t>
  </si>
  <si>
    <t>Resección de prolapso mucosa uretral</t>
  </si>
  <si>
    <t>Drenaje absceso periuretral</t>
  </si>
  <si>
    <t>Drenaje de absceso escrotal o perineal.</t>
  </si>
  <si>
    <t>Resección quiste</t>
  </si>
  <si>
    <t>Corrección desgarro perineall i o ii, sin atención del parto</t>
  </si>
  <si>
    <t>Drenaje, curetaje, secuestrectomía, falanges pie (tres o más)</t>
  </si>
  <si>
    <t>Reducción cerrada falanges pie (tres o más)</t>
  </si>
  <si>
    <t>Amputación dedos pie (tres o más)</t>
  </si>
  <si>
    <t>Desarticulación dedos pie (tres o más)</t>
  </si>
  <si>
    <t>Drenaje, curetaje, secuestrectomía, de esternón o costillas</t>
  </si>
  <si>
    <t>Extracción cuerpo extraño de esternón o costillas</t>
  </si>
  <si>
    <t>Artrotomía en hombro</t>
  </si>
  <si>
    <t>Drenaje, curetaje, secuestrectomía, falanges (tres o más)</t>
  </si>
  <si>
    <t>Resección de quiste vaina tendinosa</t>
  </si>
  <si>
    <t>Tratamiento quirúrgico quemaduras en área general, hasta 5% (tratamiento total)</t>
  </si>
  <si>
    <t>Injerto de piel dedos (tres o más)</t>
  </si>
  <si>
    <t>Tratamiento quirúrgico quemaduras uno a dos dedos</t>
  </si>
  <si>
    <t>Corrección quirúrgica cicatriz en planta de pie</t>
  </si>
  <si>
    <t>Resección de mucocele; incluye quiste de glándula salival</t>
  </si>
  <si>
    <t>Resección lesión profunda mucosa oral; con biopsia; incluye superficial extensa</t>
  </si>
  <si>
    <t>Reducción manual de luxación aguda</t>
  </si>
  <si>
    <t>Frenillectomía en v (resección cuña)</t>
  </si>
  <si>
    <t>Frenillectomía en z</t>
  </si>
  <si>
    <t>Marsupialización quiste odontogénico</t>
  </si>
  <si>
    <t>Córnea</t>
  </si>
  <si>
    <t>Esclerótica</t>
  </si>
  <si>
    <t>Tráquea</t>
  </si>
  <si>
    <t>Próstata por punción; incluye perineal, transrectal</t>
  </si>
  <si>
    <t>Médula ósea</t>
  </si>
  <si>
    <t>Tejido sinovial</t>
  </si>
  <si>
    <t>Esofagoscopia</t>
  </si>
  <si>
    <t>Rectosigmoidoscopia-equipo rígido</t>
  </si>
  <si>
    <t>Pieloscopia</t>
  </si>
  <si>
    <t>Sección y/o ligadura de trompa de falopio por laparoscopia</t>
  </si>
  <si>
    <t>Extracción cuerpo extraño glándula lagrimal; incluye saco lagrimal</t>
  </si>
  <si>
    <t>Resección pterigión</t>
  </si>
  <si>
    <t>Resección quiste o tumor conjuntival</t>
  </si>
  <si>
    <t>Acortamiento tendón cantal medial (telecanto)</t>
  </si>
  <si>
    <t>Paracentesis de cámara anterior</t>
  </si>
  <si>
    <t>Queratectomía</t>
  </si>
  <si>
    <t>Sutura córnea superficial</t>
  </si>
  <si>
    <t>Sinequiotomía</t>
  </si>
  <si>
    <t>Resección tumor benigno conducto auditivo externo</t>
  </si>
  <si>
    <t>Extirpación de bandas faríngeas; incluye electro fulguración, membrana congénita</t>
  </si>
  <si>
    <t>Toracostomía con drenaje abierto</t>
  </si>
  <si>
    <t>Herniorrafia epigástrica por recidiva</t>
  </si>
  <si>
    <t>Herniorrafia umbilical; incluye recidiva</t>
  </si>
  <si>
    <t>Resección fisura anal</t>
  </si>
  <si>
    <t>Resección ginecomastia</t>
  </si>
  <si>
    <t>Sección y/o ligadura de trompa de falopio (pomeroy)</t>
  </si>
  <si>
    <t>Colporrafia anterior; incluye corrección quirúrgica del cistocele y uretrocele  i, ii  y  iii</t>
  </si>
  <si>
    <t>Colporrafia posterior; incluye corrección quirúrgica de rectocele i, ii  y iii</t>
  </si>
  <si>
    <t>Resección glándula de skene</t>
  </si>
  <si>
    <t>Resección glándula de bartholín (bartholinectomía)</t>
  </si>
  <si>
    <t>Osteotomía falanges pie (tres o más)</t>
  </si>
  <si>
    <t>Resección quiste poplíteo (quiste de baker)</t>
  </si>
  <si>
    <t>Tenosinovectomía (enfermedad de quervain)</t>
  </si>
  <si>
    <t>Drenaje, curetaje, secuestrectomía, metacarpianos (tres o más)</t>
  </si>
  <si>
    <t>Hemidiafisectomía metacarpianos (uno a dos)</t>
  </si>
  <si>
    <t>Hemidiafisectomía falanges (tres o más)</t>
  </si>
  <si>
    <t>Reducción cerrada luxofractura de bennet</t>
  </si>
  <si>
    <t>Amputación y/o desarticulación dedos mano (tres o más)</t>
  </si>
  <si>
    <t>Revisión y/o reconstrucción muñón de amputación dedos mano (tres o más)</t>
  </si>
  <si>
    <t>Neurorrafia de colaterales en un dedo</t>
  </si>
  <si>
    <t>Plastia en z, (una a dos) en área general</t>
  </si>
  <si>
    <t>Tratamiento quirúrgico quemaduras,tres o más dedos</t>
  </si>
  <si>
    <t>Plastia artejos (tres o más)</t>
  </si>
  <si>
    <t>Exploración glándula salival</t>
  </si>
  <si>
    <t>Extirpación lesión profunda paladar; incluye adenoma, lesiones superficiales extensas</t>
  </si>
  <si>
    <t>Resección fístula boca, extra-oral</t>
  </si>
  <si>
    <t>Profundización piso bucal</t>
  </si>
  <si>
    <t>Vestibuloplastia sin injerto</t>
  </si>
  <si>
    <t>Injertos aloplásticos metálicos (técnica de tornillo espiral o autopenetrante)</t>
  </si>
  <si>
    <t>Cuerpo ciliar</t>
  </si>
  <si>
    <t>Iris</t>
  </si>
  <si>
    <t>Órbita</t>
  </si>
  <si>
    <t>Uretra</t>
  </si>
  <si>
    <t>Epidídimo</t>
  </si>
  <si>
    <t>Conducto deferente</t>
  </si>
  <si>
    <t>Resección de labrum roto en hombro</t>
  </si>
  <si>
    <t>Dacriocistectomía</t>
  </si>
  <si>
    <t>Resección de glándula lagrimal</t>
  </si>
  <si>
    <t>Resección tumor glándula lagrimal</t>
  </si>
  <si>
    <t>Corrección ectropión</t>
  </si>
  <si>
    <t>Corrección entropión</t>
  </si>
  <si>
    <t>Injerto cartílago tarsal</t>
  </si>
  <si>
    <t>Tarsoplastia</t>
  </si>
  <si>
    <t>Resección quiste o tumor conjuntival con injerto de mucosa</t>
  </si>
  <si>
    <t>Injerto de la conjuntiva; incluye transplante y plastia</t>
  </si>
  <si>
    <t>Corrección simbléfaron</t>
  </si>
  <si>
    <t>Fotocoagulación de conjuntiva por laser</t>
  </si>
  <si>
    <t>Evacuación de hifema</t>
  </si>
  <si>
    <t>Iridodiálisis anterior</t>
  </si>
  <si>
    <t>Iridodiálisis posterior</t>
  </si>
  <si>
    <t>SH</t>
  </si>
  <si>
    <t>Iridotasis</t>
  </si>
  <si>
    <t>Iridotomía por fotocoagulación</t>
  </si>
  <si>
    <t>Ciclodiálisis</t>
  </si>
  <si>
    <t>Fotocoagulación del ángulo camerular (trabeculoplastia)</t>
  </si>
  <si>
    <t>Etmoidectomía externa</t>
  </si>
  <si>
    <t>Aplicación molde laríngeo</t>
  </si>
  <si>
    <t>Resección amígdala lingual; incluye electrofulguración</t>
  </si>
  <si>
    <t>Sección intratorácica nervio frénico</t>
  </si>
  <si>
    <t>Herniorrafia femoral o crural (excepto recidiva)</t>
  </si>
  <si>
    <t>Fistulectomía anal</t>
  </si>
  <si>
    <t>Aspiración, resección o marsupialización, de quiste e inyección esclerosante (pecutánea)</t>
  </si>
  <si>
    <t>Extirpación de cordée (cuerda)</t>
  </si>
  <si>
    <t>Oofororrafia</t>
  </si>
  <si>
    <t>Resección de tumor trompa de falopio</t>
  </si>
  <si>
    <t>Hemidiafisectomía en clavícula</t>
  </si>
  <si>
    <t>Resección extremo acromión</t>
  </si>
  <si>
    <t>Resección extremos clavícula</t>
  </si>
  <si>
    <t>Resección tumor benigno huesos hombro</t>
  </si>
  <si>
    <t>Tratamiento fractura abierta de clavícula</t>
  </si>
  <si>
    <t>Resección extremo distal cúbito</t>
  </si>
  <si>
    <t>Extracción quirúrgica de material de osteosíntesis pelvis</t>
  </si>
  <si>
    <t>Resección parcial del ilíaco</t>
  </si>
  <si>
    <t>Reducción abierta fractura falanges  pie (tres o más)</t>
  </si>
  <si>
    <t>Reducción cerrada fractura columna dorsal o lumbar</t>
  </si>
  <si>
    <t>Resección tumor óseo benigno en mano, con injerto</t>
  </si>
  <si>
    <t>Hemidiafisectomía metacarpianos (tres o más)</t>
  </si>
  <si>
    <t>Resección cabeza de metacarpianos  (uno a dos)</t>
  </si>
  <si>
    <t>Tenodesis mano (tres o más)</t>
  </si>
  <si>
    <t>Descompresión nervio dedos (tres o más)</t>
  </si>
  <si>
    <t>Neurorrafia de colaterales en dos dedos</t>
  </si>
  <si>
    <t>Neurorrafia de colaterales en un dedo con injerto</t>
  </si>
  <si>
    <t>Plastia en z, mano o dedos (uno a dos)</t>
  </si>
  <si>
    <t>Corrección quirúrgica clinodactilia (tres o más)</t>
  </si>
  <si>
    <t>Bandas constrictivas (streeter)</t>
  </si>
  <si>
    <t>Resección fosetas labiales</t>
  </si>
  <si>
    <t>Plastia en z (una a dos), en área especial; incluye: cara, cuello, genitales, planta de pie</t>
  </si>
  <si>
    <t>Sialolitotomia de stensen o de warthon</t>
  </si>
  <si>
    <t>Incisión y drenaje de abseso, cavidad bocal, extraoral; incluye hematoma</t>
  </si>
  <si>
    <t>Secuestrectomía para osteomiolitis intraoral</t>
  </si>
  <si>
    <t>Reducción manual de luxación con fijación inter  maxilar</t>
  </si>
  <si>
    <t>Ventibuloplastia con injerto</t>
  </si>
  <si>
    <t>Exostosis maxilar superior</t>
  </si>
  <si>
    <t>Exostosis mandibular</t>
  </si>
  <si>
    <t>Injertos aloplásticos metálicos (técnica de lámina fenestrada)</t>
  </si>
  <si>
    <t>Reducción cerrada de arco sigomático</t>
  </si>
  <si>
    <t>Resección quiste no odontogénico</t>
  </si>
  <si>
    <t>Exodoncia de incluidos; incluye fijación interdentaria o intermaxilar</t>
  </si>
  <si>
    <t>Enucleación quiste odontogénico</t>
  </si>
  <si>
    <t>Extirpación de tumor odontogénico encapsulado (preservación de seno o nervio dentario inferior)</t>
  </si>
  <si>
    <t>Extirpación de tumor odontogénico no encapsulado</t>
  </si>
  <si>
    <t>Bronquio</t>
  </si>
  <si>
    <t>Omento</t>
  </si>
  <si>
    <t>Próstata (vía abierta)</t>
  </si>
  <si>
    <t>Condroplastia de falanges</t>
  </si>
  <si>
    <t>Remoción de plicas en codo</t>
  </si>
  <si>
    <t>Esofagogastroduodenoscopia en acto quirúrgico</t>
  </si>
  <si>
    <t>Esofagoscopia con colocación de prótesis endoesofágica</t>
  </si>
  <si>
    <t>E g d c con extracción de cuerpo extraño</t>
  </si>
  <si>
    <t>Plastia de canalículos lagrimales</t>
  </si>
  <si>
    <t>Corrección entropión con exceso de laxitud horizontal</t>
  </si>
  <si>
    <t>Corrección entropión recurrencia</t>
  </si>
  <si>
    <t>Entropión por infección con ectropión punto lagrimal</t>
  </si>
  <si>
    <t>Injerto párpado (corrección ectropión o entropión)</t>
  </si>
  <si>
    <t>Corrección epicanto con cuatro colgajos (mustarde)</t>
  </si>
  <si>
    <t>Corrección ptosis palpebral (procedimiento de fassanella y servat)</t>
  </si>
  <si>
    <t>Resección pterigión con injerto de conjuntiva</t>
  </si>
  <si>
    <t>Resección pterigión reproducido</t>
  </si>
  <si>
    <t>Enucleación con implante</t>
  </si>
  <si>
    <t>Corrección estrabismo horizontal o vertical</t>
  </si>
  <si>
    <t>Resección tumor córnea</t>
  </si>
  <si>
    <t>Sutura córnea perforante</t>
  </si>
  <si>
    <t>Escleroplastia</t>
  </si>
  <si>
    <t>Resección tumor de la esclerótica</t>
  </si>
  <si>
    <t>Sutura de esclerótica</t>
  </si>
  <si>
    <t>Sutura corneoesclera</t>
  </si>
  <si>
    <t>Iridectomía</t>
  </si>
  <si>
    <t>Resección tumor iris</t>
  </si>
  <si>
    <t>Coreoplastia</t>
  </si>
  <si>
    <t>Fijación iris</t>
  </si>
  <si>
    <t>Iridoplastia</t>
  </si>
  <si>
    <t>Ciclodiatermia</t>
  </si>
  <si>
    <t>Ciclocrioterapia</t>
  </si>
  <si>
    <t>Operación de cadwell luc (sinusotomía maxilar)</t>
  </si>
  <si>
    <t>Adenoamigdalectomía</t>
  </si>
  <si>
    <t>Desinvaginación intestinal</t>
  </si>
  <si>
    <t>Implantación de cánula arteriovenosa (scribner)</t>
  </si>
  <si>
    <t>Histerotomía total abdominal, por endometritis</t>
  </si>
  <si>
    <t>Colpectomía</t>
  </si>
  <si>
    <t>Liberación retracción escapular para parálisis erb (técnica sever)</t>
  </si>
  <si>
    <t>Resección tercio distal cúbito con artrodesis radio cubital distal</t>
  </si>
  <si>
    <t>Revisión y/o reconstrucción de muñón de amputación pelvis</t>
  </si>
  <si>
    <t>Desarticulación pie; incluye mediotarsiana (chopart), tarsometatarsiana (lisfranc),   supramaleolar (syme)</t>
  </si>
  <si>
    <t>Artrodesis dedos pie (tres o más)</t>
  </si>
  <si>
    <t>Reducción cerrada luxación interfalángica (tres o más)</t>
  </si>
  <si>
    <t>Miorrafia flexores mano (tres o más)</t>
  </si>
  <si>
    <t>Alargamiento tendón mano (tres o más)</t>
  </si>
  <si>
    <t>Tenolisis extensores mano (tres o más)</t>
  </si>
  <si>
    <t>Tenosinovectomía extensores mano (tres o más)</t>
  </si>
  <si>
    <t>Sinovectomía tres o más metacarpo falángicas</t>
  </si>
  <si>
    <t>Sinovectomía tres o más interfalángicas</t>
  </si>
  <si>
    <t>Neurorrafia de colaterales en tres o más dedos</t>
  </si>
  <si>
    <t>Plastia en z, mano o dedos (tres o más)</t>
  </si>
  <si>
    <t>Plastia en z, (tres o más) en área general</t>
  </si>
  <si>
    <t>Resección tumor maligno de piel y/o tejido celular subcutáneo, en cara, reparación primaria</t>
  </si>
  <si>
    <t>Tratamiento quirúrgico quemaduras cuello</t>
  </si>
  <si>
    <t>Plastia en z zonas de flexión (no incluye dedos); incluye: axila, codo, cuello, dorso de pie, hueco poplíteo, región inguinal</t>
  </si>
  <si>
    <t>Secuestrectomía para osteomilitis extraoral</t>
  </si>
  <si>
    <t>Decortización en rama mandibular</t>
  </si>
  <si>
    <t>Miotomía músculos masticatorios; incluye parcial de masetero</t>
  </si>
  <si>
    <t>Miotomía temporal</t>
  </si>
  <si>
    <t>Miotomía pterigoideo externo</t>
  </si>
  <si>
    <t>Cierre fístula oroantral con colgajo bucal; incluye oronasal</t>
  </si>
  <si>
    <t>Cierre fístula oroantral con colgajo palatino o lingual; incluye oronasal</t>
  </si>
  <si>
    <t>Injerto óseo autógeno en maxilares; incluye implates protésicos. no incluye procedimiento quirúrgico para toma de injerto</t>
  </si>
  <si>
    <t>Injertos aloplásticos cerámicos</t>
  </si>
  <si>
    <t>Injertos aloplásticos metálicos (técnica subperióstica)</t>
  </si>
  <si>
    <t>Implante hidrosilapotita (cada hemimaxilar)</t>
  </si>
  <si>
    <t>Resección tumor benigno de tejidos blandos</t>
  </si>
  <si>
    <t>Riñón por lumbotomía</t>
  </si>
  <si>
    <t>Miometrio</t>
  </si>
  <si>
    <t>Trompa de falopio</t>
  </si>
  <si>
    <t>Mediastinoscopia</t>
  </si>
  <si>
    <t>Reparación del ligamento peroneoastragalino anterior</t>
  </si>
  <si>
    <t>Esofagoscopia para control de hemorragia o para fulguración de lesión de mucosa</t>
  </si>
  <si>
    <t>E g d c para control de hemorragia o fulguración de lesión en mucosa</t>
  </si>
  <si>
    <t>Colonoscopia izquierda</t>
  </si>
  <si>
    <t>Rectosigmoidoscopia para extracción de cuerpo extraño</t>
  </si>
  <si>
    <t>Drenaje absceso próstata</t>
  </si>
  <si>
    <t>Corrección ptosis palpebral con injerto fascia lata</t>
  </si>
  <si>
    <t>Reducción fractura</t>
  </si>
  <si>
    <t>Inserción secundaria de prótesis (con formación de fondos de saco conjuntivales)</t>
  </si>
  <si>
    <t>Resección tumor cuerpo ciliar</t>
  </si>
  <si>
    <t>Goniotomía</t>
  </si>
  <si>
    <t>Trabeculotomía</t>
  </si>
  <si>
    <t>Laringotomía (laringofisura); incluye para extracción de cuerpo extraño</t>
  </si>
  <si>
    <t>Resección conducto tirogloso</t>
  </si>
  <si>
    <t>Herniorrafia femoral o crural por recidiva</t>
  </si>
  <si>
    <t>Eventrorrafia; incluye malla de marles</t>
  </si>
  <si>
    <t>Ligadura selectiva arteria hepática</t>
  </si>
  <si>
    <t>Desvascularización gástrica</t>
  </si>
  <si>
    <t>Duodenostomía</t>
  </si>
  <si>
    <t>Resección de divertículo de meckel</t>
  </si>
  <si>
    <t>Proctoplastia sin colostomía</t>
  </si>
  <si>
    <t>Esfinterorrafia anal sin colostomía</t>
  </si>
  <si>
    <t>Esfinteroplastia anal sin colostomía</t>
  </si>
  <si>
    <t>Resección de ureterocele (transuretral)</t>
  </si>
  <si>
    <t>Criptorquidectomía</t>
  </si>
  <si>
    <t>Espermatocelectomía (resección quiste del epidídimo)</t>
  </si>
  <si>
    <t>Operación de manchester(colporrafia anterior con amputación de cuello)</t>
  </si>
  <si>
    <t>Osteosíntesis en cúbito o radio</t>
  </si>
  <si>
    <t>Alargamiento del tendón de aquiles</t>
  </si>
  <si>
    <t>Resección tumor nervio antebrazo</t>
  </si>
  <si>
    <t>Resección cabeza de metacarpianos (tres o más)</t>
  </si>
  <si>
    <t>Resección cabeza de falange (tres o más)</t>
  </si>
  <si>
    <t>Injerto óseo en falanges (tres o más)</t>
  </si>
  <si>
    <t>Injerto de tendón extensor mano (tres o más)</t>
  </si>
  <si>
    <t>Neurorrafia un nervio mano</t>
  </si>
  <si>
    <t>Neurorrafia de colaterales en tres o más dedos con injerto</t>
  </si>
  <si>
    <t>Neurólisis nervio dedos (tres o más)</t>
  </si>
  <si>
    <t>Corrección sindactilia (dos espacios)</t>
  </si>
  <si>
    <t>Corrección quirúrgica camptodactilia (tres o más)</t>
  </si>
  <si>
    <t>Plastia en z (tres o más), en área especial; incluye: cara, cuello, genitales, planta de pie</t>
  </si>
  <si>
    <t>Cierre fístula orosinusal y antrostomía, incluye remoción de cuerpo extraño o diente</t>
  </si>
  <si>
    <t>Implante hidrosilapotita con expansor de periostio</t>
  </si>
  <si>
    <t>Implante de oseointegración</t>
  </si>
  <si>
    <t>Resección tumor odontogénico (excepto tumores no encapsulados)</t>
  </si>
  <si>
    <t>Enucleación de quiste epidermoide, vía extraoral</t>
  </si>
  <si>
    <t>Extirpación de tumor odontogénico encapsulado (compromiso de nervio dentario inferior o seno maxilar)</t>
  </si>
  <si>
    <t>Extirpación de tumor odontogénico cementificante</t>
  </si>
  <si>
    <t>Descenso de agujero mentonero</t>
  </si>
  <si>
    <t>Exploración conducto dentario inferior; incluye descompresión, neurectomías</t>
  </si>
  <si>
    <t>Meninges vertebrales</t>
  </si>
  <si>
    <t>Estudio de motilidad esofágica</t>
  </si>
  <si>
    <t>Manometría rectal</t>
  </si>
  <si>
    <t>Cistoscopia y cateterismo ureteral</t>
  </si>
  <si>
    <t>Cistoscopia y calibración uretral</t>
  </si>
  <si>
    <t>Cistoscopia y pielografía retrógada</t>
  </si>
  <si>
    <t>Extracción cuerpo extraño en vejiga</t>
  </si>
  <si>
    <t>Meatotomía ureteral</t>
  </si>
  <si>
    <t>Colocación de prótesis endoureteral (cateter j j )</t>
  </si>
  <si>
    <t>Conjuntivodacriocistorrinostomía</t>
  </si>
  <si>
    <t>Corrección telecanto y blefarofimosis por disrrupción orbital</t>
  </si>
  <si>
    <t>Descompresión de órbita (excepto vía techo órbita)</t>
  </si>
  <si>
    <t>Plastia de órbita (inserción de prótesis orbitaria); incluye reinserción de prótesis</t>
  </si>
  <si>
    <t>Plastia de órbita con reconstrucción de fondos de saco con injertos</t>
  </si>
  <si>
    <t>Reconstrucción piso</t>
  </si>
  <si>
    <t>Enucleación con injerto dermograso</t>
  </si>
  <si>
    <t>Corrección estrabismo mixto (horizontal con componente vertical)</t>
  </si>
  <si>
    <t>Trabeculectomía (esclerectomía subescleral)</t>
  </si>
  <si>
    <t>Retinopexia por crio, o diatermia</t>
  </si>
  <si>
    <t>Extracción intracapsular o extracapsular de cristalino (excepto por facoemulsificación)</t>
  </si>
  <si>
    <t>Capsulotomía</t>
  </si>
  <si>
    <t>Operación de lynch; incluye mucocele frontal</t>
  </si>
  <si>
    <t>Decorticación de las cuerdas vocales</t>
  </si>
  <si>
    <t>Aritenoídopexia</t>
  </si>
  <si>
    <t>Sección de membrana congénita de laringe</t>
  </si>
  <si>
    <t>Vaciamiento suprahiodeo de cuello</t>
  </si>
  <si>
    <t>Ligadura sub aponeurótica sin injerto cutáneo (linton)</t>
  </si>
  <si>
    <t>Anastomosis de vasos linfáticos (de grueso calibre)</t>
  </si>
  <si>
    <t>Linfangioplastia (vaso de grueso calibre)</t>
  </si>
  <si>
    <t>Proctoplastia con colostomía</t>
  </si>
  <si>
    <t>Esfinterorrafia anal con colostomía</t>
  </si>
  <si>
    <t>Reparo de incontinencia (thiersch)</t>
  </si>
  <si>
    <t>Tratamiento hidrostático para tumor vesical</t>
  </si>
  <si>
    <t>Extirpación de nódulos de la enfermedad de peyronie</t>
  </si>
  <si>
    <t>Salpingohisterostomía</t>
  </si>
  <si>
    <t>Salpingooforostomía</t>
  </si>
  <si>
    <t>Salpingostomía y anastomosis trompa de falopio (microcirugía)</t>
  </si>
  <si>
    <t>Salpingostomía y drenaje trompa de falopio</t>
  </si>
  <si>
    <t>Salpingooforoplastia (operación de estes)</t>
  </si>
  <si>
    <t>Resección adherencia trompa de falopio (salpingolisis con microcirugía)</t>
  </si>
  <si>
    <t>Reducción abierta de luxo fractura cuello pie</t>
  </si>
  <si>
    <t>Neurorrafia un nervio brazo</t>
  </si>
  <si>
    <t>Neurorrafia un nervio antebrazo</t>
  </si>
  <si>
    <t>Carpectomía (tres o más) huesos</t>
  </si>
  <si>
    <t>Injerto óseo en metacarpianos (tres o más)</t>
  </si>
  <si>
    <t>Reducción cerrada luxación metacarpofalángica (tres o más)</t>
  </si>
  <si>
    <t>Reducción abierta o percutánea fractura o luxo  fractura de bennet</t>
  </si>
  <si>
    <t>Reducción abierta luxación interfalángica (una a dos)</t>
  </si>
  <si>
    <t>Tenorrafia extensores mano (tres o más)</t>
  </si>
  <si>
    <t>Capsulotomía metacarpofalángicas (tres o más)</t>
  </si>
  <si>
    <t>Capsulotomía interfalángicas (tres o más)</t>
  </si>
  <si>
    <t>Neurorrafia dos nervios mano</t>
  </si>
  <si>
    <t>Reparación de coloboma; incluye naso oculares, oro oculares</t>
  </si>
  <si>
    <t>Retroposición quirúrgica de la premaxila</t>
  </si>
  <si>
    <t>Dermoabración cara (total)</t>
  </si>
  <si>
    <t>Glosoplastia; incluye injerto cutáneo o mucoso</t>
  </si>
  <si>
    <t>Osteotomía mentón</t>
  </si>
  <si>
    <t>Osteotomía deslizante</t>
  </si>
  <si>
    <t>Corticotomía lefort i, para expansión de maxilar</t>
  </si>
  <si>
    <t>Osteotomía deslizante (visera)</t>
  </si>
  <si>
    <t>Reducción abierta fractura de maxilar superior (lefort i); incluye inmovilización intermaxilar</t>
  </si>
  <si>
    <t>Reducción abierta fractura de malar; incluye fractura del piso de la órbita (blow out)</t>
  </si>
  <si>
    <t>Osteoplastia maxilar de lesión fibro ósea</t>
  </si>
  <si>
    <t>Resección tumor odontogénico no encapsulado con injerto óseo, para reconstrucción inmediata (no incluye toma de injerto)</t>
  </si>
  <si>
    <t>Neurectomía maxilar superior</t>
  </si>
  <si>
    <t>Esteroatáxica</t>
  </si>
  <si>
    <t>Sinovectomía: cualquier articulación, excepto falanges</t>
  </si>
  <si>
    <t>Liberación de adherencias más cuadriceplastia</t>
  </si>
  <si>
    <t>Esofagoscopia rigida para extracción de cuerpo extraño</t>
  </si>
  <si>
    <t>Endoscopia de ileostomía continente</t>
  </si>
  <si>
    <t>E r c p endoscopia para colangiopancreatografía retrógrada</t>
  </si>
  <si>
    <t>Resección de valvas congénitas uretrales</t>
  </si>
  <si>
    <t>Resección tumor maligno párpado con reconstrucción total</t>
  </si>
  <si>
    <t>Corrección telecanto, blefarofimosis y epicanto (congénita)</t>
  </si>
  <si>
    <t>Resección tumor órbita</t>
  </si>
  <si>
    <t>Estenosis secundaria a cirugía</t>
  </si>
  <si>
    <t>Vaciamiento unilateral de cuello</t>
  </si>
  <si>
    <t>Operación de noble modificada</t>
  </si>
  <si>
    <t>Exploración de vías biliares (tubo en t)</t>
  </si>
  <si>
    <t>Nefrostomía percutánea</t>
  </si>
  <si>
    <t>Uretrocistopexia con control endoscópico</t>
  </si>
  <si>
    <t>Retiro de prótesis peneana</t>
  </si>
  <si>
    <t>Resección de disco intervertebral (hernia discal)</t>
  </si>
  <si>
    <t>Reducción abierta fractura metacarpianos  (tres o más)</t>
  </si>
  <si>
    <t>Reducción abierta fractura intra articular mano (tres o más)</t>
  </si>
  <si>
    <t>Reducción abierta luxación metacarpofalángica (tres o más)</t>
  </si>
  <si>
    <t>Reducción abierta luxación interfalángica (tres o más)</t>
  </si>
  <si>
    <t>Tenosinovectomía flexores mano (tres o más)</t>
  </si>
  <si>
    <t>Corrección quirúrgica cicatriz en mano con colgajo a distancia</t>
  </si>
  <si>
    <t>Palatorrafia; incluye estafilorrafia</t>
  </si>
  <si>
    <t>Osteotomía mandibular por seudoartrosis; incluye corrección de anquilosis con o sin aplicación de prótesis</t>
  </si>
  <si>
    <t>Mandibulectomía parcial simple</t>
  </si>
  <si>
    <t>Resección parcial maxilar</t>
  </si>
  <si>
    <t>Condilectomía maxilar inferior, incluye artrotomía</t>
  </si>
  <si>
    <t>Menisectomía articulación temporomandibular; incluye resección tubérculo articular del temporal, plastia de cápsula articular, meniscorrafia,  meniscopexia</t>
  </si>
  <si>
    <t>Artrectomía (anquilosis)</t>
  </si>
  <si>
    <t>Coronoidectomía</t>
  </si>
  <si>
    <t>Implante de oseointegración e injerto para elevación del piso de seno maxilar</t>
  </si>
  <si>
    <t>Implante de oseointegración con desplazamiento del nervio dentario inferior e injerto óseo</t>
  </si>
  <si>
    <t>Resección parcial en bloque, maxilar o mandibular</t>
  </si>
  <si>
    <t>Endomiocárdica</t>
  </si>
  <si>
    <t>Extracción de cuerpos libres intraarticulares en cadera</t>
  </si>
  <si>
    <t>Osteosíntesis franturas de tobillo</t>
  </si>
  <si>
    <t>E r c p para esfinterotomía y/o papilotomía</t>
  </si>
  <si>
    <t>Colonoscopia en acto quirúrgico</t>
  </si>
  <si>
    <t>Resección de lesión piélica</t>
  </si>
  <si>
    <t>Craneotomía para tumores de cuerpo calloso</t>
  </si>
  <si>
    <t>Punción estereotáxica de quistes, abcesos y hematomas intracraneanos</t>
  </si>
  <si>
    <t>Implantación de marcapasos tipo cerebeloso</t>
  </si>
  <si>
    <t>Laminectomía para exploración del canal raquídeo, uno o más segmentos extradural, subdural o intramedular (cervical, dorsal, lumbar o sacra)</t>
  </si>
  <si>
    <t>Laminectomía para implantación de electrodos de neuroestimulación, intradurales</t>
  </si>
  <si>
    <t>Rizotomía para dolor, abordaje por fosa posterior</t>
  </si>
  <si>
    <t>Gangliolisis con fenolización</t>
  </si>
  <si>
    <t>Resección tumor plejo</t>
  </si>
  <si>
    <t>Queratotomía radial miópica o astigmática</t>
  </si>
  <si>
    <t>Queratomileusis</t>
  </si>
  <si>
    <t>Escleroqueratoplastia</t>
  </si>
  <si>
    <t>Retinopexia; incluye bucle escleral total o parcial y gases</t>
  </si>
  <si>
    <t>Inclusión secundaria de lente intraocular suturado</t>
  </si>
  <si>
    <t>Extracción catarata más lente intraocular</t>
  </si>
  <si>
    <t>Vitrectomía</t>
  </si>
  <si>
    <t>Descompresión nervio facial (2a y  3a porción)</t>
  </si>
  <si>
    <t>Mastoidectomía radical modificada</t>
  </si>
  <si>
    <t>Laringuectomía total</t>
  </si>
  <si>
    <t>Pancreatectomía subtotal (operación de child)</t>
  </si>
  <si>
    <t>Protectomía completa para el megacolon</t>
  </si>
  <si>
    <t>Nefrolitotomía percutánea</t>
  </si>
  <si>
    <t>Nefrectomía (donante)</t>
  </si>
  <si>
    <t>Prostatectomía radical</t>
  </si>
  <si>
    <t>Reimplante de la pierna</t>
  </si>
  <si>
    <t>Reimplante de pie</t>
  </si>
  <si>
    <t>Corrección quirúrgica ligamentaria sustitutiva por auto injerto o aloinjerto</t>
  </si>
  <si>
    <t>Osteotomía para corrección microsomía hemifacial</t>
  </si>
  <si>
    <t>Reemplazo total de articulación temporomandibular; incluye injerto de cartílago de crecimiento, reemplazo articular con prótesis</t>
  </si>
  <si>
    <t>Ureterolitotomía ultrasónica</t>
  </si>
  <si>
    <t>Leucotomía</t>
  </si>
  <si>
    <t>Lobotomía (psicocirugía estereotáxica)</t>
  </si>
  <si>
    <t>Incisión para la colocación subcutánea de receptor de neuroestimulación, acoplamiento directo o inductivo</t>
  </si>
  <si>
    <t>Reconstrucción de plejo con neurotizaciones</t>
  </si>
  <si>
    <t>Resección de banda cervical</t>
  </si>
  <si>
    <t>Inclusión secundaria de lente intraocular</t>
  </si>
  <si>
    <t>Mastoidectomía simple (ático antromastoidectomía)</t>
  </si>
  <si>
    <t>Resección pólipo gigante naso antrocoanal de killian</t>
  </si>
  <si>
    <t>Cirugía de eyries</t>
  </si>
  <si>
    <t>Corrección atresia coanas</t>
  </si>
  <si>
    <t>Laringoplastia</t>
  </si>
  <si>
    <t>Laringuectomía parcial; incluye hemilaringuectomía frontal, frontolateral, horizontal o cordectomía</t>
  </si>
  <si>
    <t>Operación de monobloque</t>
  </si>
  <si>
    <t>Extirpación de linfangioma de cuello</t>
  </si>
  <si>
    <t>Transplante de linfáticos autógenos</t>
  </si>
  <si>
    <t>Derivación linfovenosa</t>
  </si>
  <si>
    <t>Cierre de fístula del conducto torácico</t>
  </si>
  <si>
    <t>Ligadura del conducto torácico</t>
  </si>
  <si>
    <t>Endarterectomía intratorácica; incluye tromboendarterectomía (aorta)</t>
  </si>
  <si>
    <t>Trombólisis mediante cateterismo</t>
  </si>
  <si>
    <t>Implantación de marcapaso con electrodo epicárdico</t>
  </si>
  <si>
    <t>Colocación y manejo de balón intraórtico</t>
  </si>
  <si>
    <t>Vaguectomía selectiva y supraselectiva</t>
  </si>
  <si>
    <t>Cierre de fístula de gastroduodenostomía</t>
  </si>
  <si>
    <t>Ileostomía continente</t>
  </si>
  <si>
    <t>Protectomía parcial vía transacra (kraske)</t>
  </si>
  <si>
    <t>Resección de fístula urétero-cutánea</t>
  </si>
  <si>
    <t>Ureterostomía cutánea</t>
  </si>
  <si>
    <t>Resección cuello vesical</t>
  </si>
  <si>
    <t>Diverticulectomía de vejiga</t>
  </si>
  <si>
    <t>Cistopexia retropúbica</t>
  </si>
  <si>
    <t>Resección por persistencia del uraco (incluye quiste del uraco)</t>
  </si>
  <si>
    <t>Linfadenectomía retroperitoneal; incluye clasificatoria, cistorreductora</t>
  </si>
  <si>
    <t>Mastectomía radical modificada o simple ampliada con implante</t>
  </si>
  <si>
    <t>Histeroplastia (operación de strasman)</t>
  </si>
  <si>
    <t>Resección tumor maligno huesos hombro</t>
  </si>
  <si>
    <t>Amputación intertoracoescapular</t>
  </si>
  <si>
    <t>Corrección pie tallus valgus</t>
  </si>
  <si>
    <t>Neurorrafia dos nervios brazo</t>
  </si>
  <si>
    <t>Neurorrafia dos nervios antebrazo</t>
  </si>
  <si>
    <t>Neurorrafia nervio muslo con injerto</t>
  </si>
  <si>
    <t>Neurorrafia nervio pierna con injerto</t>
  </si>
  <si>
    <t>Reinserción tendón mano (tres o más)</t>
  </si>
  <si>
    <t>Injerto de tendón flexor mano (tres o más)</t>
  </si>
  <si>
    <t>Tenolisis flexores mano (tres o más)</t>
  </si>
  <si>
    <t>Artroplastia metacarpo falángicas(tres o más)</t>
  </si>
  <si>
    <t>Artroplastia interfalángicas (tres o más)</t>
  </si>
  <si>
    <t>Extirpación aponeurosis mano (enf de dupuytren)</t>
  </si>
  <si>
    <t>Neurorrafia de dos nervios en mano con injerto</t>
  </si>
  <si>
    <t>Mano hendida en espejo o en langosta</t>
  </si>
  <si>
    <t>Deformidad de madelung</t>
  </si>
  <si>
    <t>Resección radical de glándula salival (excepto parótida); incluye vaciamiento glanglionar</t>
  </si>
  <si>
    <t>Injerto óseo paladar</t>
  </si>
  <si>
    <t>Osteotomía segmentaria mandibular o maxilar; incluye: fijación maxilo-mandibular, fijación rígida</t>
  </si>
  <si>
    <t>Cirugía ortognática de maxilar inferior; incluye fijación maxilo-mandibular, fijación rígida</t>
  </si>
  <si>
    <t>Reducción abierta fractura de maxilar superior (lefort ii y iii); incluye fijación intermaxilar</t>
  </si>
  <si>
    <t>Extirpación lesión maligna de encía con vaciamiento ganglionar</t>
  </si>
  <si>
    <t>Osteoplastia varios huesos, lesión fibro ósea</t>
  </si>
  <si>
    <t>E r c p para extracción de cálculos biliares</t>
  </si>
  <si>
    <t>E r c p para litotripsia de cálculos biliares cualquier método</t>
  </si>
  <si>
    <t>E r c p para manometría de esfinter, de oddi</t>
  </si>
  <si>
    <t>E r c p para drenaje nasobiliar (sin kit)</t>
  </si>
  <si>
    <t>Ureterorrenoscopia</t>
  </si>
  <si>
    <t>Cistolitotomía ultrasónica</t>
  </si>
  <si>
    <t>Resección transuretral de divertículos uretrales</t>
  </si>
  <si>
    <t>Derivación ventrículo pleural</t>
  </si>
  <si>
    <t>Drenaje de quiste hacia aurícula</t>
  </si>
  <si>
    <t>Instalación de bomba de infusión para dolor</t>
  </si>
  <si>
    <t>Extracción cuerpo extraño endocular</t>
  </si>
  <si>
    <t>Queratoplastia superficial o lamelar</t>
  </si>
  <si>
    <t>Reparación herida corneoesclera con hernia uveal o faquectomía</t>
  </si>
  <si>
    <t>Retinopexias; incluye bucle escleral total o parcial</t>
  </si>
  <si>
    <t>Fotocoagulación intraquirúrgica de retina, con laser</t>
  </si>
  <si>
    <t>Extracción de cristalino por facoemulsificación</t>
  </si>
  <si>
    <t>Tiroidectomía sub total y vaciamiento radical de cuello</t>
  </si>
  <si>
    <t>Tiroidectomía total y vaciamiento radical de cuello</t>
  </si>
  <si>
    <t>Vaciamiento bilateral de cuello</t>
  </si>
  <si>
    <t>Fistulectomía arteriovenosa de la cabeza, cuello o base del encéfalo; incluye endoaneurismorrafia, extirpación (simple), ligadura completa, parcial o cuádruple, sutura término terminal (arterial)</t>
  </si>
  <si>
    <t>Reconstrucción de arteria de la cabeza, del cuello o de la base del encéfalo (por medio de injerto) por: homoinjerto, artificial, autógeno de vena</t>
  </si>
  <si>
    <t>Implantación clamp michel sombrilla (para prevenir embolia pulmonar)</t>
  </si>
  <si>
    <t>Extracción cuerpo extraño intrapericárdico</t>
  </si>
  <si>
    <t>Ventana pericárdica</t>
  </si>
  <si>
    <t>Implantación de desfibrilador</t>
  </si>
  <si>
    <t>Diverticulectomía de esófago</t>
  </si>
  <si>
    <t>Esofagoplastia con ascenso de estómago (esófago gastroplastia)</t>
  </si>
  <si>
    <t>Operación de heller para la acalasia</t>
  </si>
  <si>
    <t>Colocación de malla</t>
  </si>
  <si>
    <t>Resección tumor hígado</t>
  </si>
  <si>
    <t>Pancreatoyeyunostomía lateral (operación de puestow)</t>
  </si>
  <si>
    <t>Resección tumor (feocromocitoma) glándula suprarrenal</t>
  </si>
  <si>
    <t>Toma de injerto para tratamiento parquinsonismo</t>
  </si>
  <si>
    <t>Resección de proicidencia rectal cononastomosis vía perineal</t>
  </si>
  <si>
    <t>Pielonefrostomía para cálculo coraliforme</t>
  </si>
  <si>
    <t>Resección fístula reno-viseral</t>
  </si>
  <si>
    <t>Pieloplastia por reintervención</t>
  </si>
  <si>
    <t>Uretero   ureterostomía</t>
  </si>
  <si>
    <t>Cistectomía radical (total más linfadenectomía más derivación.)</t>
  </si>
  <si>
    <t>Amputación total del pene; incluye linfadenectomía</t>
  </si>
  <si>
    <t>Extirpación de nódulos de la enfermedad de peyronie con injerto de piel</t>
  </si>
  <si>
    <t>Implante intracavernoso para tratamiento quirúrgico de la impotencia</t>
  </si>
  <si>
    <t>Osteotomía del cuello femoral</t>
  </si>
  <si>
    <t>Neurorrafia de dos nervios en antebrazo con injerto</t>
  </si>
  <si>
    <t>Colgajo pediculado en varios tiempos</t>
  </si>
  <si>
    <t>Tratamiento de quemaduras en área general de 16 a 25% (tratamiento total)</t>
  </si>
  <si>
    <t>Rinoqueiloplastia</t>
  </si>
  <si>
    <t>Corrección parálisis facial</t>
  </si>
  <si>
    <t>Osteotomía lefort ii</t>
  </si>
  <si>
    <t>Osteotomía lefort iii</t>
  </si>
  <si>
    <t>Cirugía ortognática de maxilar superior; incluye fijación maxilo mandibular, fijación rígida</t>
  </si>
  <si>
    <t>Mandibulectomía parcial con reconstrucción</t>
  </si>
  <si>
    <t>E r c p para colocación o reinserción, de stent, en conducto biliar o pancreática</t>
  </si>
  <si>
    <t>E r c p para dilatación con balón de ampolla, de conducto biliar o pancreático</t>
  </si>
  <si>
    <t>Endarterectomía de vaso de cuello</t>
  </si>
  <si>
    <t>Angioplastia intraluminar</t>
  </si>
  <si>
    <t>Disquectomía cervical, abordaje anterior sin artrodesis, un solo interespacio</t>
  </si>
  <si>
    <t>Cerclaje cervical</t>
  </si>
  <si>
    <t>Queratoplastia penetrante</t>
  </si>
  <si>
    <t>Queratofaquia</t>
  </si>
  <si>
    <t>Implante de prótesis corneana (queratoprótesis)</t>
  </si>
  <si>
    <t>Retinopexia intraquirúrgica con laser; incluye bucle escleral total o parcial</t>
  </si>
  <si>
    <t>Extracción catarata por facoemulsificación, más lente intraocular</t>
  </si>
  <si>
    <t>Extracción catarata más lente intraocular suturado</t>
  </si>
  <si>
    <t>Vitrectomía más retinopexia</t>
  </si>
  <si>
    <t>Resección glomus yugularis (quemodectoma)</t>
  </si>
  <si>
    <t>Microcirugía de la fosa pterigomaxilar</t>
  </si>
  <si>
    <t>Laringofaringuectomía</t>
  </si>
  <si>
    <t>Trasplante de médula ósea</t>
  </si>
  <si>
    <t>Prostatocistectomía (seguida de derivación)</t>
  </si>
  <si>
    <t>Osteosíntesis de acetábulo, compuesta (anterior, posterior y superior)</t>
  </si>
  <si>
    <t>Tenorrafia flexores antebrazo (cinco o más), con neurorrafia</t>
  </si>
  <si>
    <t>Tenorrafia flexores mano (cinco ó más)  con neurorrafias</t>
  </si>
  <si>
    <t>Corrección parálisis facial (técnica microquirúrgica)</t>
  </si>
  <si>
    <t>Craneotomía para drenaje y extracción de tumores intraventriculares (incluye: quiste coloide del tercer ventrículo)</t>
  </si>
  <si>
    <t>Tratamiento de platibasia (síndrome de arnold chiari)</t>
  </si>
  <si>
    <t>Implantación estereotáxica de electrodos y material radio activo</t>
  </si>
  <si>
    <t>Nucleotomía percutánea</t>
  </si>
  <si>
    <t>Uno o más interespacios cervical toráxica o lumbar, bilateral</t>
  </si>
  <si>
    <t>Laminectomía para mielotomía, tipo bischof, dorsal o lumbar</t>
  </si>
  <si>
    <t>Disquectomía cervical, abordaje anterior con artrodesis, un solo interespacio</t>
  </si>
  <si>
    <t>Cerclaje e injerto por listesis</t>
  </si>
  <si>
    <t>Descompresión medular dorsal o dorso lumbar, por vía anterior</t>
  </si>
  <si>
    <t>Descompresión medular dorsal o lumbar, por vía antero lateral</t>
  </si>
  <si>
    <t>Descomprensión medular por abordaje costo  vertebral</t>
  </si>
  <si>
    <t>Anastomosis microquirúrgica de pares craneanos, intra o extracraneana</t>
  </si>
  <si>
    <t>Queratoplastia penetrante más cirugía combinada de catarata, antiglaucomatosa o lente intraocular</t>
  </si>
  <si>
    <t>Vitrectomía con inserción de silicón y/o gases</t>
  </si>
  <si>
    <t>Injerto o anastomosis de nervio facial</t>
  </si>
  <si>
    <t>Laberintectomía; incluye diatermia, crioterapia, electrocoagulación, ultrasonido y vestibulotomía para tratamiento del vértigo (vía abierta)</t>
  </si>
  <si>
    <t>Laberintotomía (derivación saco endolinfático)</t>
  </si>
  <si>
    <t>Reconstrucción de arteria intraabdominal por medio de injerto; incluye derivaciones aorto femoral y aorto ilíaca con homoinjerto o injerto sintético simple o en y</t>
  </si>
  <si>
    <t>Derivación aorto renal por injerto en y, o de aorta a las dos arterias renales</t>
  </si>
  <si>
    <t>Aneurisma de vaso intratorácico; incluye aorta descendente sin circulación extracorpórea</t>
  </si>
  <si>
    <t xml:space="preserve">Reparación y/o anastomosis de la aorta torácica o de arteria pulmonar; incluye ampliación de la luz de la aorta, anastomosis de la arteria pulmonar derecha con aorta ascendente y pulmonar izquierda (potts   smith), subclavia pulmonar (blalock taussing), cayado aórtico doble, coartación(congénita o adquirida), escisión o implantación de injerto  (hematoma disecante) </t>
  </si>
  <si>
    <t>Sección y sutura de conducto arterioso persistente</t>
  </si>
  <si>
    <t>Reconstrucción de arteria intratorácica por medio de injerto; incluye cayado de la aorta, injerto: de derivación, de reemplazo, sintético (dracrón, nylon); tronco braquiocefálico por: homoinjerto arterial, injerto autógeno de vena (safena), injerto sintétetico.</t>
  </si>
  <si>
    <t>Extirpación de quiste pericárdico</t>
  </si>
  <si>
    <t>Extirpación de tumor del pericardio</t>
  </si>
  <si>
    <t>Pericardiectomía</t>
  </si>
  <si>
    <t>Ligadura de fístula arterio venosa coronaria</t>
  </si>
  <si>
    <t>Anastomosis intratorácicas en esófago; incluye intrapleural, retroesternal, esófago colostomía, esófago enterostomía, esófago esofagotomía, esófago gastrostomía, esófago ileostomía, esófago yeyunostomía, esófago duodenostomía</t>
  </si>
  <si>
    <t>Anastomosis supra torácica en esófago; incluye esófago gastrostomía supra esternal, interposición de: asa yeyunal, colon</t>
  </si>
  <si>
    <t>Ureteroenterostomía cutánea</t>
  </si>
  <si>
    <t>Ureteroneoileostomía cutánea</t>
  </si>
  <si>
    <t>Ureteroneoproctostomía (anastomosis ureteres a recto aislado in situ)</t>
  </si>
  <si>
    <t>Reemplazo ureteral por intestino</t>
  </si>
  <si>
    <t>Colocistoplastia (sigmoídoplastía)</t>
  </si>
  <si>
    <t>Reimplante de miembro superior a nivel del brazo</t>
  </si>
  <si>
    <t>Reimplante de miembro superior a nivel del antebrazo</t>
  </si>
  <si>
    <t>Primer tiempo injerto tendinoso (implante de silastic) dos dedos</t>
  </si>
  <si>
    <t>Tratamiento de malformaciones arterio venosas infratentoriales</t>
  </si>
  <si>
    <t>Craneotomía para resección de cráneofaringioma</t>
  </si>
  <si>
    <t>Tratamiento por vía anterior para tumores de clivus</t>
  </si>
  <si>
    <t>Corrección de enfermedad de crouzón</t>
  </si>
  <si>
    <t>Laminectomía para cordotomía, bilateral, en dos tiempos, cervical o dorsal</t>
  </si>
  <si>
    <t>Cirugía de cloward</t>
  </si>
  <si>
    <t>Abordaje transoral por lesión cervical</t>
  </si>
  <si>
    <t>Descompresión neurovascular en hemiespasmo facial, neuralgia del v par, tortícolis espasmódica, vértigo o neuralgia del glosofaríngeo</t>
  </si>
  <si>
    <t>Vitrectomía con o sin inserción de silicón o gases y endolaser</t>
  </si>
  <si>
    <t>Prótesis: cóclea artificial o implantes coclares</t>
  </si>
  <si>
    <t>Aneurisma vaso intratorácico; incluye aorta ascendente con circulación extracorpórea, escisión del aneurisma, extirpación de fístula, reemplazo con injerto (teflón), resección con injerto (parche)</t>
  </si>
  <si>
    <t>Extracción cuerpo extraño intracardíaco</t>
  </si>
  <si>
    <t>Extirpación de tumor del miocardio</t>
  </si>
  <si>
    <t>Valvulotomías y/o valvuloplastias</t>
  </si>
  <si>
    <t>Cambios valvulares con aplicación de prótesis</t>
  </si>
  <si>
    <t>Atrioseptoplastias sin aplicación de prótesis</t>
  </si>
  <si>
    <t>Atrioseptoplastias con aplicación de prótesis</t>
  </si>
  <si>
    <t>Ventrículo septoplastias sin aplicación de prótesis</t>
  </si>
  <si>
    <t>Ventrículo septoplastias con aplicación de prótesis</t>
  </si>
  <si>
    <t>Corrección total cardiopatías congénitas complejas</t>
  </si>
  <si>
    <t>Bypass coronario (aorto coronario con vena safena)</t>
  </si>
  <si>
    <t>Endarterectomía coronaria (tromboendarterectomía)</t>
  </si>
  <si>
    <t>Bypass coronario con mamaria interna</t>
  </si>
  <si>
    <t>Cirugía para arritmias cardíacas: crio-ablación intracavitaria operación de mase para fibrilación auricular resección subendocárdica resección haces anómalos del sistema de conducción</t>
  </si>
  <si>
    <t>Trasplante de corazón</t>
  </si>
  <si>
    <t>Cardiectomía (donante)</t>
  </si>
  <si>
    <t>Trasplante pulmón uni o bilateral o con corazón</t>
  </si>
  <si>
    <t>Neumectomía uni o bilateral (donante)</t>
  </si>
  <si>
    <t>Trasplante de hígado</t>
  </si>
  <si>
    <t>Hepatectomía total (donante)</t>
  </si>
  <si>
    <t>Trasplante de páncreas</t>
  </si>
  <si>
    <t>Pancreatectomía (donante)</t>
  </si>
  <si>
    <t>Colectomía total más descenso ileal</t>
  </si>
  <si>
    <t>Trasplante renal</t>
  </si>
  <si>
    <t>Trasplante dedo del pie a mano</t>
  </si>
  <si>
    <t>Bloqueo de nervios pudendos</t>
  </si>
  <si>
    <t>Arteriografía selectiva no coronaria</t>
  </si>
  <si>
    <t>Arteriografia abdominal</t>
  </si>
  <si>
    <t>Arteriografia periferica</t>
  </si>
  <si>
    <t>Implantacion de marcapaso definitivo con electrodo venoso</t>
  </si>
  <si>
    <t>Angioplastia coronaria (incluye: colocacion marcapaso y coronariografia post angioplastia inmediata)</t>
  </si>
  <si>
    <t>Angioplastia periferica (incluye: arteriografia post angioplastia)</t>
  </si>
  <si>
    <t>Extraccion cuerpo extraño intravascular</t>
  </si>
  <si>
    <t>A20001</t>
  </si>
  <si>
    <t>Acciones de promocion de la salud, prevencion de la enfermedad y proteccion departamentos de : amazonas, arauca, casanare, caqueta, choco, guajira, guainia, guaviare, meta, putumayo, san andres y providencia, sucre, vaupes, vichada y region de uraba. se e</t>
  </si>
  <si>
    <t>A22001</t>
  </si>
  <si>
    <t>Acciones de promocion de la salud, prevencion de la enfermedad y proteccion especifica. por sesion.</t>
  </si>
  <si>
    <t>Leucocitos, recuento total</t>
  </si>
  <si>
    <t>Velocidad de sedimentacion globular vsg</t>
  </si>
  <si>
    <t>Sangria, tiempo de</t>
  </si>
  <si>
    <t>Leucocitos, recuento diferencial</t>
  </si>
  <si>
    <t>Sangre oculta en mf</t>
  </si>
  <si>
    <t>Factores a1- a2-h y otros ligados a los grupos sanguineos</t>
  </si>
  <si>
    <t>Aplicacion de sellante de autocurado en fosetas y fisuras (cada diente)</t>
  </si>
  <si>
    <t>Morfologia globular (serie roja)</t>
  </si>
  <si>
    <t>Hemoglobina, concentracion de</t>
  </si>
  <si>
    <t>Coprologico</t>
  </si>
  <si>
    <t>Albumina</t>
  </si>
  <si>
    <t>Heparina, dosificacion de</t>
  </si>
  <si>
    <t>Linfocitos, numero absoluto</t>
  </si>
  <si>
    <t>Proteinas totales, en suero y otros fluidos</t>
  </si>
  <si>
    <t>Reclacificacion del plasma</t>
  </si>
  <si>
    <t>Atencion de salud oral, incluidas las acciones de promocion, prevencion y proteccion. por sesion.</t>
  </si>
  <si>
    <t>Parasitos en bilis, jugo duodenal, expectoraciones u otras secreciones</t>
  </si>
  <si>
    <t>Azucares reductores</t>
  </si>
  <si>
    <t>Coombs indirecto, prueba cualitativa</t>
  </si>
  <si>
    <t>Trombina, tiempo de</t>
  </si>
  <si>
    <t>Radiografias intraorales (periapicales y/o coronales)</t>
  </si>
  <si>
    <t>Actividad individual o grupal de promocion, prevencion o proteccion especifica (por cada sesion)</t>
  </si>
  <si>
    <t>Proteinuria en 24 horas</t>
  </si>
  <si>
    <t>Nitrogeno ureico</t>
  </si>
  <si>
    <t>Medicion presion inspiratoria y respiratoria maxima</t>
  </si>
  <si>
    <t>Atencion de salud oral, incluidas las acciones de promocion, prevencion y proteccion especifica. por sesion.</t>
  </si>
  <si>
    <t>Fibrinolisis</t>
  </si>
  <si>
    <t>Crio hemolisinas</t>
  </si>
  <si>
    <t>Gram, tincion y lectura (cualquier muestra)</t>
  </si>
  <si>
    <t>Proteina de bence jones</t>
  </si>
  <si>
    <t>Obturacion de una superficie adicional en amalgama de plata o resina compuesta de autocurado</t>
  </si>
  <si>
    <t>Resina preventiva presellante</t>
  </si>
  <si>
    <t>Cuerpos de heinz</t>
  </si>
  <si>
    <t>Fibrina</t>
  </si>
  <si>
    <t>Hemoclasificacion, prueba globular</t>
  </si>
  <si>
    <t>Estimulacion electrica transcutanea</t>
  </si>
  <si>
    <t>Bilirrubina total</t>
  </si>
  <si>
    <t>Acido ascorbico</t>
  </si>
  <si>
    <t>Suero, orina y otros</t>
  </si>
  <si>
    <t>Hongos, examen directo (koh)</t>
  </si>
  <si>
    <t>Coagulacion, tiempo de</t>
  </si>
  <si>
    <t>Protrombina, consumo</t>
  </si>
  <si>
    <t>Aglutininas ( en caliente y en frio)</t>
  </si>
  <si>
    <t>Coprologico, por concentracion</t>
  </si>
  <si>
    <t>Crioglobulina</t>
  </si>
  <si>
    <t>Glucosa (en suero, lcr, otros fluidos)</t>
  </si>
  <si>
    <t>Metahemoglobina</t>
  </si>
  <si>
    <t>Proteina c reactiva pcr, prueba semicuantitativa</t>
  </si>
  <si>
    <t>Proetz (desplazamiento) c/u</t>
  </si>
  <si>
    <t>Evaluacion y tratamiento ortoptico (sesion)</t>
  </si>
  <si>
    <t>Evaluacion y tratamiento pleoptico (sesion)</t>
  </si>
  <si>
    <t>Atencion medica sin acciones de promocion, prevencion y proteccion especifica. por sesion.</t>
  </si>
  <si>
    <t>Coagulacion, tiempo de retraccion</t>
  </si>
  <si>
    <t>Eosinofilos, recuento (cualquier muestra)</t>
  </si>
  <si>
    <t>Fenil cetonuria</t>
  </si>
  <si>
    <t>Fragilidad capilar</t>
  </si>
  <si>
    <t>Fragilidad osmotica (resistencia globular)</t>
  </si>
  <si>
    <t>Parcial de orina, incluido sedimento</t>
  </si>
  <si>
    <t>Sifilis, serologia presuntiva (cardiolipina o vdrl)</t>
  </si>
  <si>
    <t>Urobilinogeno</t>
  </si>
  <si>
    <t>Obturacion definitiva de una superficie adicional en ionomero de vidrio</t>
  </si>
  <si>
    <t>Addis,recuento de</t>
  </si>
  <si>
    <t>Factor ra, prueba semicuantitativa</t>
  </si>
  <si>
    <t>Acciones socio educativas a grupo, sesion</t>
  </si>
  <si>
    <t>Acido urico</t>
  </si>
  <si>
    <t>Adenosin de aminasa</t>
  </si>
  <si>
    <t>Leishmaniasis, determinacion ac</t>
  </si>
  <si>
    <t>Trigliceridos</t>
  </si>
  <si>
    <t>Control de placa, clasificacion de riesgo e instruccion de higiene oral</t>
  </si>
  <si>
    <t>Control de placa y de cepillado</t>
  </si>
  <si>
    <t>Educacion en salud oral y control de riesgo</t>
  </si>
  <si>
    <t>Atencion medica sin acciones de promocion, prevencion y proteccion. por sesion.</t>
  </si>
  <si>
    <t>Atencion medica sin acciones de promocion, prevencion y proteccion especifica</t>
  </si>
  <si>
    <t>Cloruro ferrico</t>
  </si>
  <si>
    <t>Coloracion para baar (zielh-nielsen)</t>
  </si>
  <si>
    <t>Albert coloracion (loeffler)</t>
  </si>
  <si>
    <t>Deshidrogenasa lactica ldh</t>
  </si>
  <si>
    <t>Dinitrofenil hidracina</t>
  </si>
  <si>
    <t>Nitroprusiato</t>
  </si>
  <si>
    <t>Nitrosonaftol</t>
  </si>
  <si>
    <t>Coombs directo</t>
  </si>
  <si>
    <t>Coombsin directo, prueba cuantitativa</t>
  </si>
  <si>
    <t>Entamoeba histolitica, determinacion de ac</t>
  </si>
  <si>
    <t>Consulta social, sesion</t>
  </si>
  <si>
    <t>Hemoglobina materna y fetal (kli haner)</t>
  </si>
  <si>
    <t>Infiltracion intra articular, bolsa sinovial, ligamentosa, neuroma o de punto muscular doloroso</t>
  </si>
  <si>
    <t>Atencion medica, incluidas las acciones de promocion, prevencion y proteccion. por sesion</t>
  </si>
  <si>
    <t>Anticuerpos heterofilos especificos o absorbidos</t>
  </si>
  <si>
    <t>Embarazo, prueba en placa (latex, policlonal)</t>
  </si>
  <si>
    <t>Fosforo colorimetrico</t>
  </si>
  <si>
    <t>Fagocitosis, estudio de capacidad fagocitaria de leucocitos</t>
  </si>
  <si>
    <t>Osmolaridad</t>
  </si>
  <si>
    <t>Pass, tincion y lectura</t>
  </si>
  <si>
    <t>Tromboplastina, tiempo de generacion</t>
  </si>
  <si>
    <t>Bio feed back</t>
  </si>
  <si>
    <t>Radiografias intraorales (oclusales)</t>
  </si>
  <si>
    <t>Consulta familiar, sesion</t>
  </si>
  <si>
    <t>Calcio colorimetrico</t>
  </si>
  <si>
    <t>Fosfatasa acida</t>
  </si>
  <si>
    <t>Grasas neutras en mf</t>
  </si>
  <si>
    <t>Hemoglobina materna y fetal (apt)</t>
  </si>
  <si>
    <t>Sudan, tincion y lectura</t>
  </si>
  <si>
    <t>Thorn, prueba</t>
  </si>
  <si>
    <t>Terapia de mantenimiento, sesion; incluye: profilaxis</t>
  </si>
  <si>
    <t>S22101</t>
  </si>
  <si>
    <t>Obturacion de superficie adicional en resina de fotocurado</t>
  </si>
  <si>
    <t>Aplicacion de sellantes de fotocurado en fosetas y fisuras (cada diente)</t>
  </si>
  <si>
    <t>Atencion medica, incluidas las acciones de promocion, prevencion y proteccion. por sesion.</t>
  </si>
  <si>
    <t>Atencion medica, incluidas las acciones de promocion, prevencion y proteccion especifica. por sesion.</t>
  </si>
  <si>
    <t>Psicoterapia individual por psicologo, sesion</t>
  </si>
  <si>
    <t>Fibrinogeno</t>
  </si>
  <si>
    <t>Frotis rectal, identificacion de trofozoitos</t>
  </si>
  <si>
    <t>Exodoncia simple de unirradiculares</t>
  </si>
  <si>
    <t>Creatincinasa ck</t>
  </si>
  <si>
    <t>Creatinina, depuracion</t>
  </si>
  <si>
    <t>Magnesio colorimetrico</t>
  </si>
  <si>
    <t>Pruebas de fatiga (tone decay, etc.) c/u</t>
  </si>
  <si>
    <t>Terapia fisica, sesion</t>
  </si>
  <si>
    <t>Terapia ocupacional, sesion</t>
  </si>
  <si>
    <t>Terapia del lenguaje, sesion</t>
  </si>
  <si>
    <t>Estimulacion temprana, sesion</t>
  </si>
  <si>
    <t>Terapia respiratoria: higiene bronquial (espirometro incentivo, percusion, drenaje y ejercicios respiratorios), sesion</t>
  </si>
  <si>
    <t>Inhaloterapia, sesion (nebulizador ultrasonico o presion positiva intermitente)</t>
  </si>
  <si>
    <t>Aminoacidos en orina prueba cualitativa, cada uno</t>
  </si>
  <si>
    <t>Factor rh anti d o factor d</t>
  </si>
  <si>
    <t>Fenilalanina</t>
  </si>
  <si>
    <t>Alfa 2 macroglobulina</t>
  </si>
  <si>
    <t>Valoracion por psicologo</t>
  </si>
  <si>
    <t>Examen clinico de primera vez</t>
  </si>
  <si>
    <t>Aplicacion topica seriada de fluoruros, niños; incluye: profilaxis</t>
  </si>
  <si>
    <t>Aplicacion topica de fluoruros, en adultos; incluye: profilaxis</t>
  </si>
  <si>
    <t>Cuadro hematico o hemograma hematocrito y leucograma</t>
  </si>
  <si>
    <t>Litio por fotometria de llama</t>
  </si>
  <si>
    <t>Pneumococcus, identificacion serologica</t>
  </si>
  <si>
    <t>Streptococcus beta hemolitico, identificacion serologica</t>
  </si>
  <si>
    <t>Fotografia clinica extraoral en blanco y negro, frontal o lateral</t>
  </si>
  <si>
    <t>Acido succinico</t>
  </si>
  <si>
    <t>Albumina acida</t>
  </si>
  <si>
    <t>Colesterol hdl</t>
  </si>
  <si>
    <t>Isoaglutininas</t>
  </si>
  <si>
    <t>Porfirinas</t>
  </si>
  <si>
    <t>Recuento de hamburger</t>
  </si>
  <si>
    <t>Secrecion nasal, ocular, otica, examen microscopico c/u</t>
  </si>
  <si>
    <t>Acufenometria (inhibicion residual)</t>
  </si>
  <si>
    <t>Lavado de oidos</t>
  </si>
  <si>
    <t>Curacion nariz o senos paranasales</t>
  </si>
  <si>
    <t>Infiltracion de cornetes</t>
  </si>
  <si>
    <t>Obturacion de una superficie en amalgama de plata o resina compuesta de autocurado</t>
  </si>
  <si>
    <t>Interconsulta de soporte nutricional especializado, en paciente hospitalizado que requiera nutricion parenteral o soporte enteral especial</t>
  </si>
  <si>
    <t>Ham, prueba</t>
  </si>
  <si>
    <t>Alfa 1 glicoproteina</t>
  </si>
  <si>
    <t>Alfa 2 hs glicoproteina</t>
  </si>
  <si>
    <t>Factor ra, prueba cuantitativa de alta precision</t>
  </si>
  <si>
    <t>Mono test (prueba de latex para mononucleosis infecciosa</t>
  </si>
  <si>
    <t>Transaminasa oxalacetica / asa</t>
  </si>
  <si>
    <t>Transaminasa piruvica / alat</t>
  </si>
  <si>
    <t>Examen psicopedagogico</t>
  </si>
  <si>
    <t>Determinacion de regimen dietetico en paciente ambulatorio</t>
  </si>
  <si>
    <t>Factor rh (c, c, e, e)</t>
  </si>
  <si>
    <t>Tripsina</t>
  </si>
  <si>
    <t>Proyeccion adicional (stress, tunel, tangenciales, oblicuas), cada una; al valor de la region agregar:</t>
  </si>
  <si>
    <t>Proyecciones adicionales</t>
  </si>
  <si>
    <t>Consulta de urgencias (para solucion de problemas agudos, dolorosos, hemorragicos, traumaticos o infecciosos)</t>
  </si>
  <si>
    <t>Monitoria fetal anteparto, sesion</t>
  </si>
  <si>
    <t>Carotenos</t>
  </si>
  <si>
    <t>Ecoli, identificacion serologica</t>
  </si>
  <si>
    <t>Galactosa</t>
  </si>
  <si>
    <t>Terapia familiar, sesion</t>
  </si>
  <si>
    <t>Fructosamina</t>
  </si>
  <si>
    <t>Isoleucoaglutininas</t>
  </si>
  <si>
    <t>Exodoncia simple de multirradiculares</t>
  </si>
  <si>
    <t>Criptosporidiasis (coloracion z-n modificada)</t>
  </si>
  <si>
    <t>Factor v labil</t>
  </si>
  <si>
    <t>Factor vii</t>
  </si>
  <si>
    <t>Factor viii</t>
  </si>
  <si>
    <t>Factor ix</t>
  </si>
  <si>
    <t>Factor x</t>
  </si>
  <si>
    <t>Factor xi</t>
  </si>
  <si>
    <t>Factor xii</t>
  </si>
  <si>
    <t>Factor xiii</t>
  </si>
  <si>
    <t>Factor von willebrand</t>
  </si>
  <si>
    <t>Titulo anti a</t>
  </si>
  <si>
    <t>Titulo anti b</t>
  </si>
  <si>
    <t>Agregacion plaquetaria (cada muestra)</t>
  </si>
  <si>
    <t>Vaginal funcional (cada muestra)</t>
  </si>
  <si>
    <t>Psicoterapia de grupo por psicologo, sesion</t>
  </si>
  <si>
    <t>Psicoterapia de pareja por psicologo, sesion</t>
  </si>
  <si>
    <t>Colocacion de pin milimetrico</t>
  </si>
  <si>
    <t>Control mensual</t>
  </si>
  <si>
    <t>Control de crecimiento y desarrollo, sesion</t>
  </si>
  <si>
    <t>Colesterol ldl</t>
  </si>
  <si>
    <t>Comparativas de las regiones anteriores; al valor de la region agregar:</t>
  </si>
  <si>
    <t>Atencion medica y de salud oral, incluidas las acciones de promocion de la salud, prevencion de la enfermedad y proteccion especifica. por sesion.</t>
  </si>
  <si>
    <t>Colesterol total</t>
  </si>
  <si>
    <t>Coproporfirinas</t>
  </si>
  <si>
    <t>Cultivo para mycoplasma</t>
  </si>
  <si>
    <t>Gamaglutamil transferasa ggt</t>
  </si>
  <si>
    <t>Liquido amniotico, curva espectral</t>
  </si>
  <si>
    <t>Porfobilinogeno</t>
  </si>
  <si>
    <t>Tromboplastina, tiempo activado</t>
  </si>
  <si>
    <t>Lavado gastrico</t>
  </si>
  <si>
    <t>Moco cervical, analisis (sims huhner)</t>
  </si>
  <si>
    <t>N acetil procainamida</t>
  </si>
  <si>
    <t>Uroporfirinas</t>
  </si>
  <si>
    <t>Pruebas de reclutamiento (sisi tdt) c/u</t>
  </si>
  <si>
    <t>Terapia electroconvulsiva, sesion (sin anestesia ni relajante)</t>
  </si>
  <si>
    <t>Quimiofototerapia (tratamiento para psoriasis, vitiligo y linfomas), sesion</t>
  </si>
  <si>
    <t>Hemoclasificacion (grupo sanguineo y factor rh)</t>
  </si>
  <si>
    <t>Hemolisinas</t>
  </si>
  <si>
    <t>Uroflujometria</t>
  </si>
  <si>
    <t>Obturacion definitiva de una superficie en ionomero de vidrio</t>
  </si>
  <si>
    <t>Creatincinasa fraccion mb</t>
  </si>
  <si>
    <t>Mioglobina</t>
  </si>
  <si>
    <t>Inventario de personalidad (mmpi)</t>
  </si>
  <si>
    <t>Hemoglobina fetal</t>
  </si>
  <si>
    <t>Inmunoglobulina iga igg igm, (semicuantitativa) c/u</t>
  </si>
  <si>
    <t>Staphilococcus aureus, identificacion serologica</t>
  </si>
  <si>
    <t>Atencion medica y de salud oral, incluidas las acciones de promocion de la salud, prevencion de la y proteccion especifica. por sesion.</t>
  </si>
  <si>
    <t>Hidrocarburos</t>
  </si>
  <si>
    <t>Shiguella, identificacion serologica</t>
  </si>
  <si>
    <t>Calculo biliar, fisico-quimico</t>
  </si>
  <si>
    <t>Haptoglobina</t>
  </si>
  <si>
    <t>Betaterapia sesion</t>
  </si>
  <si>
    <t>Carbohidratos, determinacion( benedict, selliwanoff, glucosa oxidasa), cada uno</t>
  </si>
  <si>
    <t>Campo oscuro (cualquier muestra)</t>
  </si>
  <si>
    <t>Mycoplasma neumonie, determinacion de ac</t>
  </si>
  <si>
    <t>Liquidos (pleural, gastrico, ascitico, lcr, lavado bronquial, esputo, orina, etc)</t>
  </si>
  <si>
    <t>Antiestreptolisinas o, prueba cualitativa</t>
  </si>
  <si>
    <t>Coloraciones especiales</t>
  </si>
  <si>
    <t>Fibrinogeno, productos de degradacion</t>
  </si>
  <si>
    <t>Hemoclasificacion, prueba serica</t>
  </si>
  <si>
    <t>Intradermorreaccion para comprobar inmunidad contra bacterias, hongos, parasitos o virus</t>
  </si>
  <si>
    <t>Liquido prostatico, examen microscopico</t>
  </si>
  <si>
    <t>Salicilatos</t>
  </si>
  <si>
    <t>Tromboplastina, tiempo parcial (ptt)</t>
  </si>
  <si>
    <t>Arsenico</t>
  </si>
  <si>
    <t>Oximetria de pulso</t>
  </si>
  <si>
    <t>Consulta ambulatoria de medicina general</t>
  </si>
  <si>
    <t>Anticuerpos heterofilos totales</t>
  </si>
  <si>
    <t>Carbono monoxido</t>
  </si>
  <si>
    <t>Cianuros</t>
  </si>
  <si>
    <t>Colinesterasa, en globulos rojos</t>
  </si>
  <si>
    <t>Colinesterasa, serica</t>
  </si>
  <si>
    <t>Leptospira, identificacion serologica</t>
  </si>
  <si>
    <t>Protrombina, tiempo pt</t>
  </si>
  <si>
    <t>Audiometria tonal</t>
  </si>
  <si>
    <t>Audiometria verbal (logoaudiometria)</t>
  </si>
  <si>
    <t>Proyecciones dinamicas o adicionales, al valor del examen agregar:</t>
  </si>
  <si>
    <t>Consejeria genetica</t>
  </si>
  <si>
    <t>Glucosa pre y post carga o test de o'sullivan</t>
  </si>
  <si>
    <t>Pseudocolinesterasa</t>
  </si>
  <si>
    <t>Quinidina</t>
  </si>
  <si>
    <t>Tripanosoma cruzi, prueba de machado guerreiro</t>
  </si>
  <si>
    <t>Impedanciometria</t>
  </si>
  <si>
    <t>Lipasa</t>
  </si>
  <si>
    <t>Beta 2 macroglobulina</t>
  </si>
  <si>
    <t>Parainfluenza, determinacion de ac</t>
  </si>
  <si>
    <t>Reaccion de montenegro</t>
  </si>
  <si>
    <t>Titulo anti d</t>
  </si>
  <si>
    <t xml:space="preserve">Impresion de arco dentario superior o inferior, con modelo de estudio y concepto </t>
  </si>
  <si>
    <t>Coproscopico (incluye:ph, sangre azucares reductores y parasitos)</t>
  </si>
  <si>
    <t>Pruebas de percepcion tematica (cat o tac)</t>
  </si>
  <si>
    <t>Corona en acero inoxidable</t>
  </si>
  <si>
    <t>Corona en policarbonato o forma plastica</t>
  </si>
  <si>
    <t>Corticosteroides 17 hidroxi</t>
  </si>
  <si>
    <t>Histoplasma capsulatum, identificacion serologica</t>
  </si>
  <si>
    <t>Catecolaminas diferenciada</t>
  </si>
  <si>
    <t>Identificacion de anticuerpos irregulares</t>
  </si>
  <si>
    <t>Metaepinefrina</t>
  </si>
  <si>
    <t>Aldolasa</t>
  </si>
  <si>
    <t>Colinesterasa, en sangre total</t>
  </si>
  <si>
    <t>Complemento c3 o c4 semicuantitativo</t>
  </si>
  <si>
    <t>Criptococcus neoformans, busqueda de antigeno por latex</t>
  </si>
  <si>
    <t>Echinocoquiasis, determinacion de ac</t>
  </si>
  <si>
    <t>Prueba de compatibilidad, cruzada menor; incluye: hemoclasificacion de donante y receptor</t>
  </si>
  <si>
    <t>Rastreo de anticuerpos irregulares</t>
  </si>
  <si>
    <t>Salmonella, identificacion serologica</t>
  </si>
  <si>
    <t>Audiometria de bekesy</t>
  </si>
  <si>
    <t>Puncion seno maxilar</t>
  </si>
  <si>
    <t>Curacion de oido (bajo microscopio)</t>
  </si>
  <si>
    <t>Alcohol etilico</t>
  </si>
  <si>
    <t>Alcohol metilico</t>
  </si>
  <si>
    <t>Control de ovulacion con ecografia transabdominal</t>
  </si>
  <si>
    <t>Sarampion, determinacion de ac</t>
  </si>
  <si>
    <t>Acido 5 hidroxi indolacetico (serotonina)</t>
  </si>
  <si>
    <t>Antiestreptolisinas o, prueba cuantitativa</t>
  </si>
  <si>
    <t>Hierro serico, capacidad de fijacion y combinacion</t>
  </si>
  <si>
    <t>Gasimetria arterial (cada muestra)</t>
  </si>
  <si>
    <t>Consulta especializada</t>
  </si>
  <si>
    <t>Tratamiento de conductos dientes temporales</t>
  </si>
  <si>
    <t>Valoracion por el medico general, del recien nacido y controles del sano durante toda su permanencia en el servicio de hospitalizacion</t>
  </si>
  <si>
    <t>Amikacina</t>
  </si>
  <si>
    <t>Clorpromacina</t>
  </si>
  <si>
    <t>Etosuximida</t>
  </si>
  <si>
    <t>Fenotiacinas</t>
  </si>
  <si>
    <t>Paranitrofenol</t>
  </si>
  <si>
    <t>Paraquat</t>
  </si>
  <si>
    <t>Protoporfirina zinc eritrocitica z pp</t>
  </si>
  <si>
    <t>Prueba de compatibilidad, cruzada mayor incluye: hemoclasificacion de donante receptor</t>
  </si>
  <si>
    <t>Hemoglobina, alquilacion de</t>
  </si>
  <si>
    <t>Kanamicina</t>
  </si>
  <si>
    <t>Lidocaina</t>
  </si>
  <si>
    <t>Metotrexate</t>
  </si>
  <si>
    <t>Tobramicina</t>
  </si>
  <si>
    <t>Acido lactico</t>
  </si>
  <si>
    <t>Obturacion de una superficie en resina de fotocurado</t>
  </si>
  <si>
    <t>Factor plaquetario iii (celite)</t>
  </si>
  <si>
    <t>Valoracion inicial intrahospitalaria, por el especialista tratante, del paciente ingresado para estudio y/o tratamiento no quirurgico u obstetrico</t>
  </si>
  <si>
    <t>Consulta pre quirurgica ambulatoria y/o intrahospitalaria, por el cirujano</t>
  </si>
  <si>
    <t>Valoracion inicial intrahospitalaria preparto</t>
  </si>
  <si>
    <t>Consulta preanestesica</t>
  </si>
  <si>
    <t>Listeria, identificacion serologica</t>
  </si>
  <si>
    <t>Acido sialico</t>
  </si>
  <si>
    <t>Escala de weschler para niños y adultos</t>
  </si>
  <si>
    <t>Escala infantil de inteligencia therman</t>
  </si>
  <si>
    <t>Atencion diaria intrahospitalaria, por el medico general tratante, del paciente no quirurgico u obstetrico</t>
  </si>
  <si>
    <t>Alfa 1 antitripsina</t>
  </si>
  <si>
    <t>Cafeina</t>
  </si>
  <si>
    <t>Disopiramida</t>
  </si>
  <si>
    <t>Fosfatasa acida determinacion en leucocitos</t>
  </si>
  <si>
    <t>Fosfatasa alcalina, determinacion en leucocitos</t>
  </si>
  <si>
    <t>Hexosaminidasa a y b en suero</t>
  </si>
  <si>
    <t>Piruvato deshidrogenasa</t>
  </si>
  <si>
    <t>Aplicacion de crioprecipitados, plaquetas o plasma</t>
  </si>
  <si>
    <t>Liquidos (pleural, gastrico, ascitico, lcr, lavado bronquial, esputo, orina, etc) en bloque de parafina</t>
  </si>
  <si>
    <t>Anticuerpos anti-plaquetas</t>
  </si>
  <si>
    <t>Estreptomicina</t>
  </si>
  <si>
    <t>Estrogenos</t>
  </si>
  <si>
    <t>Organoclorados</t>
  </si>
  <si>
    <t>Acetaminofen</t>
  </si>
  <si>
    <t>Acetoacetato</t>
  </si>
  <si>
    <t>Acidos biliares</t>
  </si>
  <si>
    <t>Acido delta aminolevulinico</t>
  </si>
  <si>
    <t>Acido folico</t>
  </si>
  <si>
    <t>Acidos grasos de cadena muy larga cuantificacion</t>
  </si>
  <si>
    <t>Acido homovanilico</t>
  </si>
  <si>
    <t>Acidos organicos, espectometria de masas</t>
  </si>
  <si>
    <t>Acidos organicos en orina(cromatografia de gas)</t>
  </si>
  <si>
    <t>Acido orotico</t>
  </si>
  <si>
    <t>Acido piruvico</t>
  </si>
  <si>
    <t>Acido valproico</t>
  </si>
  <si>
    <t>Acido vanil mandelico</t>
  </si>
  <si>
    <t>Adrenocorticotropica hormona acth</t>
  </si>
  <si>
    <t>A32401</t>
  </si>
  <si>
    <t>Agua, examen fisico -quimico</t>
  </si>
  <si>
    <t>A32402</t>
  </si>
  <si>
    <t>Agua, examen microbiologico</t>
  </si>
  <si>
    <t>Alcaloides</t>
  </si>
  <si>
    <t>Aldosterona</t>
  </si>
  <si>
    <t>Alfa fetoproteina</t>
  </si>
  <si>
    <t>Alfa iduronidasa</t>
  </si>
  <si>
    <t>Alucinogenos (lsd)</t>
  </si>
  <si>
    <t>Aminoacidos en orina, por cromatografia</t>
  </si>
  <si>
    <t>Aminoacidos en sangre, por cromatografia</t>
  </si>
  <si>
    <t>Aminoacidograma</t>
  </si>
  <si>
    <t>Aminotransferasas</t>
  </si>
  <si>
    <t>Amitriptilina (triptanol)</t>
  </si>
  <si>
    <t>Androstenediona</t>
  </si>
  <si>
    <t>Androsterona</t>
  </si>
  <si>
    <t>Anticoagulantes circulantes</t>
  </si>
  <si>
    <t>Anticoagulante lupico</t>
  </si>
  <si>
    <t>Anticuerpos anti-acetilcolina</t>
  </si>
  <si>
    <t>Anticuerpos anti-cardiolipina</t>
  </si>
  <si>
    <t>Anticuerpos anti-celulas parietales</t>
  </si>
  <si>
    <t>Anticuerpos anti-centromero</t>
  </si>
  <si>
    <t>Anticuerpos anti-citoplasmaticos</t>
  </si>
  <si>
    <t>Anticuerpos anti-dna</t>
  </si>
  <si>
    <t>Anti-ndna</t>
  </si>
  <si>
    <t>Anticuerpos anti baar epstein</t>
  </si>
  <si>
    <t>Anticuerpos anti-espermatozoides</t>
  </si>
  <si>
    <t>Anticuerpos anti-fosfolipidos</t>
  </si>
  <si>
    <t>Anticuerpos anti-insulina</t>
  </si>
  <si>
    <t>Anticuerpos anti-islotes</t>
  </si>
  <si>
    <t>Anticuerpos anti-mitocondria</t>
  </si>
  <si>
    <t>Anticuerpos anti-musculo liso</t>
  </si>
  <si>
    <t>Anticuerpos anti-nucleares</t>
  </si>
  <si>
    <t>Anticuerpos anti-nucleares extractables totales(ena)</t>
  </si>
  <si>
    <t>Anticuerpos anti-pm1</t>
  </si>
  <si>
    <t>Anticuerpos anti-pm2</t>
  </si>
  <si>
    <t>Anticuerpos anti-pm/scl</t>
  </si>
  <si>
    <t>Anticuerpos anti-rnp y sm o ro y la</t>
  </si>
  <si>
    <t>Anticuerpos anti-scl 70</t>
  </si>
  <si>
    <t>Anticuerpos anti-ssa</t>
  </si>
  <si>
    <t>Anticuerpos anti-ssb</t>
  </si>
  <si>
    <t>Anticuerpos anti-tiroideos coloidales</t>
  </si>
  <si>
    <t>Anticuerpos anti-tiroideos microsomales</t>
  </si>
  <si>
    <t>Anticuerpos anti-tiroideos tiroglobulinicos</t>
  </si>
  <si>
    <t>Anticuerpos citotoxicos</t>
  </si>
  <si>
    <t>Antigeno 15-3 para cancer de mama</t>
  </si>
  <si>
    <t>Antigeno 19-9 para cancer de tubo digestivo</t>
  </si>
  <si>
    <t>Antigeno 125 para cancer de ovario</t>
  </si>
  <si>
    <t>Antigenosbacterianos en lcr,orina o sangre (prueba de latex polivalente para meningitis)</t>
  </si>
  <si>
    <t>Antigeno carcinoembrionario</t>
  </si>
  <si>
    <t>Antigeno especifico para cancer de prostata</t>
  </si>
  <si>
    <t>Antigenos microbianos</t>
  </si>
  <si>
    <t>Antitrombina iii</t>
  </si>
  <si>
    <t>Apolipoproteinas a y b</t>
  </si>
  <si>
    <t>Arbovirus (fa, eev, dengue) prueba presuntiva (iha)</t>
  </si>
  <si>
    <t>Arbovirus (fa, eev, dengue) prueba confirmatoria( neutralizacion)</t>
  </si>
  <si>
    <t>Arilsulfatasa a, en leucocitos</t>
  </si>
  <si>
    <t>Arilsulfatasa a, en suero</t>
  </si>
  <si>
    <t>Arilsulfatasa b, en leucocitos</t>
  </si>
  <si>
    <t>Aspartilcilasa, en leucocitos</t>
  </si>
  <si>
    <t>Asparragina</t>
  </si>
  <si>
    <t>Azucares por cromatografia</t>
  </si>
  <si>
    <t>B galactocidasa, en leucocitos</t>
  </si>
  <si>
    <t>B glucocidasa, en leucocitos</t>
  </si>
  <si>
    <t>Bh4</t>
  </si>
  <si>
    <t>Bandas oligoclonales, en suero y lcr</t>
  </si>
  <si>
    <t>Barbituricos</t>
  </si>
  <si>
    <t>Beta 2 microglobulina</t>
  </si>
  <si>
    <t>Betahcg cuantitativa</t>
  </si>
  <si>
    <t>Betahidroxibutirato</t>
  </si>
  <si>
    <t>Biotinidasa, en suero</t>
  </si>
  <si>
    <t>Cadmio</t>
  </si>
  <si>
    <t>Calcitonina</t>
  </si>
  <si>
    <t>Calculo renal, fisico-quimico</t>
  </si>
  <si>
    <t>Carbamazepina</t>
  </si>
  <si>
    <t>Ceruloplasmina</t>
  </si>
  <si>
    <t>Ciclosporina</t>
  </si>
  <si>
    <t>Cisticercosis determinacion de ac</t>
  </si>
  <si>
    <t>Citomegalovirus anticuerpos g</t>
  </si>
  <si>
    <t>Citomegalovirus anticuerpos m</t>
  </si>
  <si>
    <t>Clamidia tracomatis antigeno</t>
  </si>
  <si>
    <t>Clasificacion inmunologica de leucemia</t>
  </si>
  <si>
    <t>Clasificacion inmunologica de linfoma</t>
  </si>
  <si>
    <t>Clonazepan</t>
  </si>
  <si>
    <t>Clorurode cetil piritinium</t>
  </si>
  <si>
    <t>Cobre</t>
  </si>
  <si>
    <t>Cocaina (metabolito)</t>
  </si>
  <si>
    <t>Coccidiomicosis, determinacion de ac</t>
  </si>
  <si>
    <t>Coloraciones inmuno-cito e histoquimicas (peroxidasa, otras)</t>
  </si>
  <si>
    <t>Complemento c3 o c4 cuantitativo</t>
  </si>
  <si>
    <t>Complemento hemolitico ch50</t>
  </si>
  <si>
    <t>Cortisol, prueba de estimulacion</t>
  </si>
  <si>
    <t>Creatincinasa con separacion de isoenzimas</t>
  </si>
  <si>
    <t>Crecimiento hormona, con estimulo de clonidina post-ejercicio</t>
  </si>
  <si>
    <t>Crecimiento hormona somatotropica</t>
  </si>
  <si>
    <t>Cultivo para virus</t>
  </si>
  <si>
    <t>Curva de agregacion plaquetaria</t>
  </si>
  <si>
    <t>Curva de tolerancia a la fenilalaninapos estimulo con bh-4</t>
  </si>
  <si>
    <t>Curva de tolerancia a la galactosa</t>
  </si>
  <si>
    <t>Curva de toleracia a la glucosa (5 muestras)</t>
  </si>
  <si>
    <t>Dehidroepinandrosterona</t>
  </si>
  <si>
    <t>Dehidroepinandrosterona sulfato</t>
  </si>
  <si>
    <t>Deshidrogenasa hidroxibutirica hbdh</t>
  </si>
  <si>
    <t>Deshidrogenasa lactica con separacion de isoenzimas</t>
  </si>
  <si>
    <t>Desipramina</t>
  </si>
  <si>
    <t>Digitoxina</t>
  </si>
  <si>
    <t>Digoxina</t>
  </si>
  <si>
    <t>Elastasa</t>
  </si>
  <si>
    <t>Embarazo, prueba cualitativa por (ria, elisa o en placa monoclonal)</t>
  </si>
  <si>
    <t>Enterovirus, determinacion de ac</t>
  </si>
  <si>
    <t>Enzimas en suero-cuantificacion</t>
  </si>
  <si>
    <t>Enzimas enfermedades de substancia blanca, c/u</t>
  </si>
  <si>
    <t>Enzimas enfermedades de substancia gris, c/u</t>
  </si>
  <si>
    <t>Enzimas glicoliticas, c/u</t>
  </si>
  <si>
    <t>Enzimas lisosomales, medicion</t>
  </si>
  <si>
    <t>Enzimas metabolismo del glicogeno</t>
  </si>
  <si>
    <t>Enzimas mitocondriales</t>
  </si>
  <si>
    <t>Epinandrosterona</t>
  </si>
  <si>
    <t>Escopolamina</t>
  </si>
  <si>
    <t>Espermograma basico incluye: morfologia recuento)</t>
  </si>
  <si>
    <t>Espermograma con bioquimica (incluye: acido citrico, fructuosa, gliceril-osforil-colina)</t>
  </si>
  <si>
    <t>Esterasa isoenzimas</t>
  </si>
  <si>
    <t>Esterasa pancreatica</t>
  </si>
  <si>
    <t>Esteroides 17 cetos</t>
  </si>
  <si>
    <t>Estradiol</t>
  </si>
  <si>
    <t>Estricnina</t>
  </si>
  <si>
    <t>Estriol</t>
  </si>
  <si>
    <t>Fsh y lh post-gonarelina</t>
  </si>
  <si>
    <t>Fenilalanina en sangre, prueba de inhibicion microbiologica (test de guthrie)</t>
  </si>
  <si>
    <t>Fenitoina (epamin, cumatil, hidanil difenilhidantoina)</t>
  </si>
  <si>
    <t>Fenobarbital</t>
  </si>
  <si>
    <t>Fibroblastos, cultivo</t>
  </si>
  <si>
    <t>Fibroplastos, medicion enzimatica en cultivo de</t>
  </si>
  <si>
    <t>Folatos</t>
  </si>
  <si>
    <t>Foliculo estimulante fsh</t>
  </si>
  <si>
    <t>Fosfatasa acida prostatica que detecte estado</t>
  </si>
  <si>
    <t>Fosfatidil glicerol</t>
  </si>
  <si>
    <t>Fosfatidil inositol</t>
  </si>
  <si>
    <t>Fosfofructocinasa</t>
  </si>
  <si>
    <t>Fosforilasa</t>
  </si>
  <si>
    <t>Galactosa uridil transferasa</t>
  </si>
  <si>
    <t>Gangliosidos en orina, por cromatografia</t>
  </si>
  <si>
    <t>Gastrina</t>
  </si>
  <si>
    <t>Gentamicina</t>
  </si>
  <si>
    <t>Glicina</t>
  </si>
  <si>
    <t>Globulina trasportadora de t3, tbg</t>
  </si>
  <si>
    <t>Glucogeno, curva de estimulacion con glucagon, midiendo glucosa y acido lactico</t>
  </si>
  <si>
    <t>Glucosa 6. fofatasa</t>
  </si>
  <si>
    <t>Glucosa 6. fosfato deshidrogenasa</t>
  </si>
  <si>
    <t>Hemoglobina a2 por cromatografia de columna</t>
  </si>
  <si>
    <t>Hemoglobina, fracciones por electroforesis</t>
  </si>
  <si>
    <t>Hemoglobina libre en plasma</t>
  </si>
  <si>
    <t>Hemosiderina</t>
  </si>
  <si>
    <t>Hepatitis a, anticuerpo g</t>
  </si>
  <si>
    <t>Hepatitis a, anticuerpo m</t>
  </si>
  <si>
    <t>Hepatitis b, anticuerpo anti central g</t>
  </si>
  <si>
    <t>Hepatitis b, anticuerpo anti central m</t>
  </si>
  <si>
    <t>Hepatitis b, anticuerpo anti e</t>
  </si>
  <si>
    <t>Hepatitis b, anticuerpo anti superficial</t>
  </si>
  <si>
    <t>Heridas: microscopico, cultivo y ab, germenes comunes</t>
  </si>
  <si>
    <t>Heridas: microscopico, cultivo y ab, anaerobios</t>
  </si>
  <si>
    <t>Hepatitis b, antigeno de superficie</t>
  </si>
  <si>
    <t>Hepatitis b, antigeno e</t>
  </si>
  <si>
    <t>Hepatitis b, anti dna polimerasa</t>
  </si>
  <si>
    <t>Hepatitis delta anticuerpo</t>
  </si>
  <si>
    <t>Hepatitis delta, antigeno</t>
  </si>
  <si>
    <t>Hepatitis c, anticuerpo g</t>
  </si>
  <si>
    <t>Herpes i, anticuerpo g</t>
  </si>
  <si>
    <t>Herpes ii, anticuerpo g</t>
  </si>
  <si>
    <t>Herpes, anticuerpo m</t>
  </si>
  <si>
    <t>Herpes, antigeno</t>
  </si>
  <si>
    <t>Hexosaminidasa a y b en leucocitos</t>
  </si>
  <si>
    <t>Histocompatibilidad, estudio completo (hla, a bc dr, etc) y prueba cruzada</t>
  </si>
  <si>
    <t>Histocompatibilidad, estudio parcial (hla,ab)</t>
  </si>
  <si>
    <t>Histocompatibilidad, estudio parcial (hla, b27, b8, b5 etc ) cada uno</t>
  </si>
  <si>
    <t>Hongos, alucinogenos</t>
  </si>
  <si>
    <t>Hongos, identificacion serologica</t>
  </si>
  <si>
    <t>Hprt, en eritrocitos</t>
  </si>
  <si>
    <t>Hprt, en raices de cabello</t>
  </si>
  <si>
    <t>Htlv i, anticuerpos presuntivos</t>
  </si>
  <si>
    <t>Htlv i, prueba confirmatoria</t>
  </si>
  <si>
    <t>Imipramina</t>
  </si>
  <si>
    <t>Inhibidor de c 1 esterasa</t>
  </si>
  <si>
    <t>Inmunoelectroforesis</t>
  </si>
  <si>
    <t>Imunoglobulina iga igg igm, (dosificacion de alta precision) c/u</t>
  </si>
  <si>
    <t>Inmunoglobulina ige especifica, dosificacion (cada alergeno)</t>
  </si>
  <si>
    <t>Inmunoglobulina ige total, dosificacion</t>
  </si>
  <si>
    <t>Insulina, cada muestra</t>
  </si>
  <si>
    <t>Iontoforesis</t>
  </si>
  <si>
    <t>Isocitrato deshidrogenasa icdh</t>
  </si>
  <si>
    <t>Lactato</t>
  </si>
  <si>
    <t>Lactoferrina</t>
  </si>
  <si>
    <t>Lactogeno placentario</t>
  </si>
  <si>
    <t>Lcarnitinina</t>
  </si>
  <si>
    <t>Lecitina esfingomielina, indice</t>
  </si>
  <si>
    <t>Legionella, anticuerpo</t>
  </si>
  <si>
    <t>Legionella, antigeno</t>
  </si>
  <si>
    <t>Leucina arilamidasa lap</t>
  </si>
  <si>
    <t>Lesh nyhan en leucocitos</t>
  </si>
  <si>
    <t>Lesh nyhan en raiz de cabello</t>
  </si>
  <si>
    <t>Linfocitos b, cuantificacion</t>
  </si>
  <si>
    <t>Linfocitos cd4 (ayudadores)</t>
  </si>
  <si>
    <t>Linfocitos cd8</t>
  </si>
  <si>
    <t>Linfocitos cd11</t>
  </si>
  <si>
    <t>Linfocitos, cultivo mixto</t>
  </si>
  <si>
    <t>Linfocitos t, cuantificacion</t>
  </si>
  <si>
    <t>Lipoproteinas electroforesis</t>
  </si>
  <si>
    <t>Liquido amniotico, citoquimico (celulas anaranjadas, test de clemens y creatinina)</t>
  </si>
  <si>
    <t>Liquido ascitico, eaamen citoquimico</t>
  </si>
  <si>
    <t>Liquido cefalorraquideo, examen fisico y citoquimico (incluye: glucosa, proteinas, cloruros)</t>
  </si>
  <si>
    <t>Liquido pericardico, examen fisico y citoquimico (incluye: densidad y proteinas)</t>
  </si>
  <si>
    <t>Liquido peritoneal, examen fisico y citoquimico (incluye: proteinas y tincion gram</t>
  </si>
  <si>
    <t>Liquido pleural, examen fisico y citoquimico (incluye: glucosa y ldh)</t>
  </si>
  <si>
    <t>Liquido sinovial, examen fisico y citoquimico incluye: glucosa y test de mucina)</t>
  </si>
  <si>
    <t>Lisina, en plasma o en orina</t>
  </si>
  <si>
    <t>Lorazepan</t>
  </si>
  <si>
    <t>Luteinizante hormona lh</t>
  </si>
  <si>
    <t>Maltasa acida</t>
  </si>
  <si>
    <t>Marcadores tumorales cada uno</t>
  </si>
  <si>
    <t>Meperidina</t>
  </si>
  <si>
    <t>Mercurio en cabello</t>
  </si>
  <si>
    <t>Mercurio en orina</t>
  </si>
  <si>
    <t>Mercurio en sangre</t>
  </si>
  <si>
    <t>Mercurio en uñas</t>
  </si>
  <si>
    <t>Metacualona</t>
  </si>
  <si>
    <t>Metales, por absorcion atomica, cada uno</t>
  </si>
  <si>
    <t>Mielocultivo, con toma de muestra</t>
  </si>
  <si>
    <t>Mono y disacaridos, cromatografia</t>
  </si>
  <si>
    <t>Mucopolisacaridos, por cromatografia</t>
  </si>
  <si>
    <t>Mucopolisacaridos, por electroforesis</t>
  </si>
  <si>
    <t>Mycobacterium, identificacion</t>
  </si>
  <si>
    <t>Neisseria gonorrea, cultivo de thayer martin</t>
  </si>
  <si>
    <t>Neisseria gonorrea, determinacion de antigenos</t>
  </si>
  <si>
    <t>Netilmicina</t>
  </si>
  <si>
    <t>Nortriptilina</t>
  </si>
  <si>
    <t>Oligosacaridos, en orina</t>
  </si>
  <si>
    <t>Opiaceos</t>
  </si>
  <si>
    <t>Organofosforados</t>
  </si>
  <si>
    <t>Paratohormona pth</t>
  </si>
  <si>
    <t>Piruvatocinasa</t>
  </si>
  <si>
    <t>Plasminogeno</t>
  </si>
  <si>
    <t>Plomo, en sangre o en orina, cada uno</t>
  </si>
  <si>
    <t>Primidona</t>
  </si>
  <si>
    <t>Procainamida</t>
  </si>
  <si>
    <t>Progesterona</t>
  </si>
  <si>
    <t>Progesterona 17 hidroxi</t>
  </si>
  <si>
    <t>Prolactina, prueba de estimulacion</t>
  </si>
  <si>
    <t>Propoxifeno</t>
  </si>
  <si>
    <t>Protamina</t>
  </si>
  <si>
    <t>Proteina c reactiva pcr, prueba cuantitativa de alta precision</t>
  </si>
  <si>
    <t>Proteinas fraccionadas albumina/globulina</t>
  </si>
  <si>
    <t>Proteinas por electroforesis</t>
  </si>
  <si>
    <t>Proteinas transportadora de testosterona pths</t>
  </si>
  <si>
    <t>Prueba rapida para streptococcus beta hemolitico</t>
  </si>
  <si>
    <t>Pterinas, determinacion</t>
  </si>
  <si>
    <t>A32008</t>
  </si>
  <si>
    <t>Rabia, examen para antigenos (af), inoculacion en raton o serologia</t>
  </si>
  <si>
    <t>Receptores estrogenicos, dosificacion en tejidos</t>
  </si>
  <si>
    <t>Receptores estrogenicos, inmunocitoquimicos</t>
  </si>
  <si>
    <t>Renina</t>
  </si>
  <si>
    <t>Rotavirus, determinacion de antigeno (latex)</t>
  </si>
  <si>
    <t>Rubeola, anticuerpo g</t>
  </si>
  <si>
    <t>Rubeola, anticuerpo m</t>
  </si>
  <si>
    <t>Secrecion uretral o vaginal, examen microscopico c/u</t>
  </si>
  <si>
    <t>Sida, anticuerpos vih 1.</t>
  </si>
  <si>
    <t>Sida, anticuerpos vih 2.</t>
  </si>
  <si>
    <t>Sida, antigeno p24</t>
  </si>
  <si>
    <t>Sida, prueba confirmatoria (western blot, otros)</t>
  </si>
  <si>
    <t>Sifilis, serologia confirmatoria (fta abs)</t>
  </si>
  <si>
    <t>Sincityal, determinacion de antigeno</t>
  </si>
  <si>
    <t>Sistina, en orina</t>
  </si>
  <si>
    <t>Somatomedina c</t>
  </si>
  <si>
    <t>Sulfitos, medicion en orina y sangre</t>
  </si>
  <si>
    <t>Talio</t>
  </si>
  <si>
    <t>Tejidos corporales, medicion enzimatica</t>
  </si>
  <si>
    <t>Teofilina</t>
  </si>
  <si>
    <t>Testosterona libre</t>
  </si>
  <si>
    <t>Testosterona total</t>
  </si>
  <si>
    <t>Tiroidea estimulante (en neonato)</t>
  </si>
  <si>
    <t>Tiroidea estimulante tsh</t>
  </si>
  <si>
    <t>Tirosina, cuantificacion</t>
  </si>
  <si>
    <t>Tirosina, test con raiz de cabello</t>
  </si>
  <si>
    <t>Tiroxina, en sangre</t>
  </si>
  <si>
    <t>Tiroxina t4</t>
  </si>
  <si>
    <t>Tiroxina t4 libre</t>
  </si>
  <si>
    <t>Toxocara canis, anticuerpos</t>
  </si>
  <si>
    <t>Toxoplasma, anticuerpo g</t>
  </si>
  <si>
    <t>Toxoplasma, anticuerpo m</t>
  </si>
  <si>
    <t>Triciclicos</t>
  </si>
  <si>
    <t>Tripanosomiasis, determinacion de ac</t>
  </si>
  <si>
    <t>Triptofano</t>
  </si>
  <si>
    <t>Triyodotironina t3</t>
  </si>
  <si>
    <t>Triyodotironina t3 up take</t>
  </si>
  <si>
    <t>Troponina t</t>
  </si>
  <si>
    <t>Tsh pre y post trh (dos muestras)</t>
  </si>
  <si>
    <t>Varicela zoster, determinacion de ac</t>
  </si>
  <si>
    <t>Warfarina</t>
  </si>
  <si>
    <t>Zinc</t>
  </si>
  <si>
    <t>Estudio con tinciones especiales e inmunofluorescencia</t>
  </si>
  <si>
    <t>Estudio con tinciones especiales, inmunofluorescencia microscopia electronica</t>
  </si>
  <si>
    <t>Estudio por congelacion y/o en parafina</t>
  </si>
  <si>
    <t>Estudio con tinciones especiales, fluorescencia microscopia</t>
  </si>
  <si>
    <t>Estudio con inmunofluorescencia</t>
  </si>
  <si>
    <t>Estudio con microscopia electronica</t>
  </si>
  <si>
    <t>Estudio con marcador tumoral, al procedimiento realizado, agregar</t>
  </si>
  <si>
    <t>Por aspiracion</t>
  </si>
  <si>
    <t>Medula osea, mielograma</t>
  </si>
  <si>
    <t>Medula osea, estudio patologico</t>
  </si>
  <si>
    <t>Completa con estudio macro y microscopico</t>
  </si>
  <si>
    <t>Completa con estudio macro, microscopico y embalsamamiento</t>
  </si>
  <si>
    <t>S48201</t>
  </si>
  <si>
    <t>Embalsamamiento</t>
  </si>
  <si>
    <t>Formolizacion</t>
  </si>
  <si>
    <t>Feto y placenta</t>
  </si>
  <si>
    <t>Mano, dedos, puño (muñeca), codo, pie, clavicula, antebrazo, cuello de pie (tobillo), edad osea (carpograma), calcaneo</t>
  </si>
  <si>
    <t>Brazo, pierna, rodilla, femur, hombro, omoplato</t>
  </si>
  <si>
    <t>Test de farill (osteometria o medicion de miembros inferiores), estudio de pie plano (pies con apoyo)</t>
  </si>
  <si>
    <t>Test de anteversion femoral</t>
  </si>
  <si>
    <t>Pelvis, cadera, articulaciones sacro iliacas y coxo femorales</t>
  </si>
  <si>
    <t>Tomografia osteoarticular; al valor de la region agregar:</t>
  </si>
  <si>
    <t>Tangencial rotula</t>
  </si>
  <si>
    <t>Panoramica en miembros inferiores (goniometria u ortograma)</t>
  </si>
  <si>
    <t>Estudio de huesos largos ap</t>
  </si>
  <si>
    <t>Fotopodografia</t>
  </si>
  <si>
    <t>Osteodensitometria por absorcion dual de rx</t>
  </si>
  <si>
    <t>Cara, malar, arco cigomatico, huesos nasales, maxilar superior, silla turca, base del craneo</t>
  </si>
  <si>
    <t>Senos paranasales, maxilar inferior, orbitas, articulaciones temporomandibulares, agujeros opticos</t>
  </si>
  <si>
    <t>Craneo simple</t>
  </si>
  <si>
    <t>Craneo simple mas base de craneo (panoramica de mandibula) perfilograma</t>
  </si>
  <si>
    <t>Mastoides comparativas, penascos, conductos auditivos internos</t>
  </si>
  <si>
    <t>Tomografia lineal de las regiones anteriores; agregar:</t>
  </si>
  <si>
    <t>Politomografia de conductos auditivos internos</t>
  </si>
  <si>
    <t>Politomografia unilateral de mastoides (oido medio)</t>
  </si>
  <si>
    <t>Politomografia bilateral de mastoides</t>
  </si>
  <si>
    <t>Politomografia de silla turca</t>
  </si>
  <si>
    <t>Politomografia de senos paranasales articulaciones temporomandibulares</t>
  </si>
  <si>
    <t>Politomografia de rinofaringe</t>
  </si>
  <si>
    <t>Politomografia semi axial de nariz</t>
  </si>
  <si>
    <t>Tomografia funcional de laringe</t>
  </si>
  <si>
    <t>Xero radiografia de cuello</t>
  </si>
  <si>
    <t>Cavum faringeo, cuello y tejidos blandos</t>
  </si>
  <si>
    <t>Columna dorsal o toraxica</t>
  </si>
  <si>
    <t>Test de escoliosis</t>
  </si>
  <si>
    <t>Tomografia lineal de columna, por segmento, agregar:</t>
  </si>
  <si>
    <t>Panoramica columna vertebral</t>
  </si>
  <si>
    <t>Torax (pa o p a y lateral), reja costal</t>
  </si>
  <si>
    <t>Fluoroscopia pulmonar, movilidad diafragmatica</t>
  </si>
  <si>
    <t>Esternon, articulaciones esterno claviculares</t>
  </si>
  <si>
    <t>Serie cardiovascular (corazon y grandes vasos, silueta cardiaca)</t>
  </si>
  <si>
    <t>Proyecciones adicionales de torax: apicograma, de cubito lateral, oblicuas, lateral con bario, etc, cada una; agregar:</t>
  </si>
  <si>
    <t>Tomografia de torax ap</t>
  </si>
  <si>
    <t>Tomografia de torax en dos proyecciones</t>
  </si>
  <si>
    <t>Tomografia de mediastino, traquea</t>
  </si>
  <si>
    <t>Xeromamografia o mamografia, (bilateral)</t>
  </si>
  <si>
    <t>Galactografia</t>
  </si>
  <si>
    <t>Mamografia unilateral o de pieza quirurgica</t>
  </si>
  <si>
    <t>Fluoroscopia para implantacion de marcapaso al valor del torax: agregar,</t>
  </si>
  <si>
    <t>Pielografia retrograda o anterograda</t>
  </si>
  <si>
    <t>Urografia intravenosa</t>
  </si>
  <si>
    <t>Urografia con nefrotomografia (estudio de hipertension)</t>
  </si>
  <si>
    <t>Colecistografia</t>
  </si>
  <si>
    <t>Colangiografia operatoria</t>
  </si>
  <si>
    <t>Colangiografia post operatoria</t>
  </si>
  <si>
    <t>Colangiografia endoscopica retrograda (transduodenal)</t>
  </si>
  <si>
    <t>Colangiografia tomografia</t>
  </si>
  <si>
    <t>Colecisto tomografia</t>
  </si>
  <si>
    <t>Procedimiento especial con fluoroscopia (tv); al valor de la region: agregar</t>
  </si>
  <si>
    <t>Estomago, duodeno y transito intestinal</t>
  </si>
  <si>
    <t>Esofago, estomago y duodeno (vias digestivas altas)</t>
  </si>
  <si>
    <t>Transito intestinal convencional</t>
  </si>
  <si>
    <t>Transito intestinal doble contraste</t>
  </si>
  <si>
    <t>Colon por enema convencional o colon por ingesta</t>
  </si>
  <si>
    <t>Colon por enema con doble contraste</t>
  </si>
  <si>
    <t>Esofago, estomago y duodeno con doble contraste</t>
  </si>
  <si>
    <t>Cistografia o cistouretrografia</t>
  </si>
  <si>
    <t>Histerosalpingografia</t>
  </si>
  <si>
    <t>Uretrografia retrograda</t>
  </si>
  <si>
    <t>Genitografia o vaginografia</t>
  </si>
  <si>
    <t>Artrografia o neumoartrografia</t>
  </si>
  <si>
    <t>Mielografia (cada segmento)</t>
  </si>
  <si>
    <t>Arteriografia carotidea o vertebral (cada vaso)</t>
  </si>
  <si>
    <t>Arteriografia selectiva de ambas carotidas y vertebral (panangiografia)</t>
  </si>
  <si>
    <t>Linfangiografia</t>
  </si>
  <si>
    <t>Cavografia</t>
  </si>
  <si>
    <t>Flebografia de miembro superior o inferior (por extremidad)</t>
  </si>
  <si>
    <t>Arteriografia periferica por puncion</t>
  </si>
  <si>
    <t>Aortograma toracico o abdominal</t>
  </si>
  <si>
    <t>Aortograma y estudio de miembros inferiores</t>
  </si>
  <si>
    <t>Portografia arterial</t>
  </si>
  <si>
    <t>Esplenoportografia</t>
  </si>
  <si>
    <t>Estudio de hipertension portal con hemodinamia</t>
  </si>
  <si>
    <t>Portografia transhepatica</t>
  </si>
  <si>
    <t>Venografia selectiva (toma de muestras para quimica sanguinea)</t>
  </si>
  <si>
    <t>Estudio de un vaso</t>
  </si>
  <si>
    <t>Cada vaso adicional</t>
  </si>
  <si>
    <t>Angioplastia</t>
  </si>
  <si>
    <t>Faringolaringografia</t>
  </si>
  <si>
    <t>Broncografia unilateral</t>
  </si>
  <si>
    <t>Cuerpo extraño endo ocular (sweet)</t>
  </si>
  <si>
    <t>Sialografia (por glandula)</t>
  </si>
  <si>
    <t>Dacriocistografia unilateral</t>
  </si>
  <si>
    <t>Embolizacion; excluye cabeza y cuello</t>
  </si>
  <si>
    <t>Farmacoangiografia</t>
  </si>
  <si>
    <t>Pielografia o colangiografia percutanea</t>
  </si>
  <si>
    <t>Nefrostomia percutanea</t>
  </si>
  <si>
    <t>Instrumentacion percutanea, colecistostomia percutanea (drenaje, dilatacion y derivacion)</t>
  </si>
  <si>
    <t>Extraccion percutanea de cuerpo extraño intra vascular, arterial o venoso</t>
  </si>
  <si>
    <t>Tratamiento percutaneo de tromboembolismo venoso</t>
  </si>
  <si>
    <t>Gastrostomia percutanea</t>
  </si>
  <si>
    <t>Drenaje percutaneo de abscesos o colecciones</t>
  </si>
  <si>
    <t>Revision de procedimientos anteriores (cambio de tubo, limpieza del mismo o reubicacion)</t>
  </si>
  <si>
    <t>Extraccion calculos renales por via percutanea</t>
  </si>
  <si>
    <t>Trombolisis arterial selectiva</t>
  </si>
  <si>
    <t>Extraccion percutanea de calculos biliares, litotripcia disolucion de calculos biliares</t>
  </si>
  <si>
    <t>Dilatacion transuretral de la prostata</t>
  </si>
  <si>
    <t>Fistulografia; al valor de la region, agregar:</t>
  </si>
  <si>
    <t>Localizacion de lesion no palpable en seno</t>
  </si>
  <si>
    <t>Biopsia por estereotaxia</t>
  </si>
  <si>
    <t>Cavernografia y cavernometria</t>
  </si>
  <si>
    <t>Portatiles sin fluoroscopia e intensificador de imagenes (practicado en habitacion, uci, rn o quirofanos); al valor del estudio, agregar:</t>
  </si>
  <si>
    <t>Portatiles con fluoroscopia y/o intensificador de imagen (practicado en quirofanos); al valor del estudio, agregar:</t>
  </si>
  <si>
    <t>Craneo con contraste</t>
  </si>
  <si>
    <t>Craneo simple y con contraste</t>
  </si>
  <si>
    <t>Cisternografia</t>
  </si>
  <si>
    <t>Silla turca u oido (incluye cortes axiales y coronales)</t>
  </si>
  <si>
    <t>Orbitas (incluye cortes axiales y coronales)</t>
  </si>
  <si>
    <t>Laringe o cuello</t>
  </si>
  <si>
    <t>Torax</t>
  </si>
  <si>
    <t>Articulacion temporo mandibular (bilateral)</t>
  </si>
  <si>
    <t>Osteodensitometria</t>
  </si>
  <si>
    <t>Complemento a mielografia (cada segmento)</t>
  </si>
  <si>
    <t>Anteversion femoral o tibial, axiales de rotula, medida de longitud de miembros inferiores</t>
  </si>
  <si>
    <t>Guia escanografica para procedimientos intervencionistas; a la zona agregar:</t>
  </si>
  <si>
    <t>Reconstruccion tridimensional, agregar al costo del examen:</t>
  </si>
  <si>
    <t>Captacion de iodo 131 por tiroides a 4. y/o 24 horas</t>
  </si>
  <si>
    <t>Gamagrafia de tiroides</t>
  </si>
  <si>
    <t>Rastreo de metastasis</t>
  </si>
  <si>
    <t>Estudio de feocromocitoma</t>
  </si>
  <si>
    <t>Terapia de ca de tiroides</t>
  </si>
  <si>
    <t>Terapia de hipertiroidismo</t>
  </si>
  <si>
    <t>Gamagrafia de glandulas paratiroides con tl y tc</t>
  </si>
  <si>
    <t>Prueba de supresion (retenciones)</t>
  </si>
  <si>
    <t>Test de perclorato</t>
  </si>
  <si>
    <t>Gamagrafia de suprarrenales con iodo colesterol</t>
  </si>
  <si>
    <t>Volumen plasmatico</t>
  </si>
  <si>
    <t>Volumen de globulos rojos</t>
  </si>
  <si>
    <t>Vida media de globulos rojos</t>
  </si>
  <si>
    <t>Estudio de ferrocinetica</t>
  </si>
  <si>
    <t>Gamagrafia esplenica</t>
  </si>
  <si>
    <t>Gamagrafia ganglios linfaticos</t>
  </si>
  <si>
    <t>Gamagrafia de medula osea</t>
  </si>
  <si>
    <t>Vida media del hierro</t>
  </si>
  <si>
    <t>Test de shilling</t>
  </si>
  <si>
    <t>Gamagrafia hepatoesplenica</t>
  </si>
  <si>
    <t>Pool sanguineo hepatico</t>
  </si>
  <si>
    <t>Gamagrafia hepatobiliar (ida)</t>
  </si>
  <si>
    <t>Investigacion de hemorragia digestiva</t>
  </si>
  <si>
    <t>Estudio de glandulas salivares</t>
  </si>
  <si>
    <t>Investigacion de diverticulo de meckel</t>
  </si>
  <si>
    <t>Investigacion de reflujo gastroesofagico</t>
  </si>
  <si>
    <t>Investigacion de vaciamiento gastrico</t>
  </si>
  <si>
    <t>Transito esofagico</t>
  </si>
  <si>
    <t>Investigacion de reflujo biliar</t>
  </si>
  <si>
    <t>Gamagrafia combinada de higado y pulmon</t>
  </si>
  <si>
    <t>Gamagrafia cerebral estatica</t>
  </si>
  <si>
    <t>Gamagrafia cerebral perfusoria</t>
  </si>
  <si>
    <t>Evaluacion de derivaciones</t>
  </si>
  <si>
    <t>Gamagrafia y perfusion cerebral</t>
  </si>
  <si>
    <t>Gamagrafia de pool sanguineo</t>
  </si>
  <si>
    <t>Analisis de primer paso (deteccion de shunts)</t>
  </si>
  <si>
    <t>Fraccion de eyeccion vi</t>
  </si>
  <si>
    <t>Fraccion de eyeccion vd</t>
  </si>
  <si>
    <t>Fraccion de eyeccion con motilidad del miocardio en reposo</t>
  </si>
  <si>
    <t>Fraccion de eyeccion con motilidad del miocardio en reposo y post ejercicio</t>
  </si>
  <si>
    <t>Perfusion miocardica con isonitrilos en reposo</t>
  </si>
  <si>
    <t>Perfusion miocardica con isonitrilos en reposo y post ejercicio</t>
  </si>
  <si>
    <t>Gamagrafia de miocardio con pirofosfatos</t>
  </si>
  <si>
    <t>Estudios vasculares arteriales (perfusion)</t>
  </si>
  <si>
    <t>Venografia</t>
  </si>
  <si>
    <t>Gamagrafia pulmonar, perfusion</t>
  </si>
  <si>
    <t>Gamagrafia pulmonar, ventilacion</t>
  </si>
  <si>
    <t>Busqueda de hemorragia pulmonar</t>
  </si>
  <si>
    <t>Gamagrafia pulmonar, perfusion y ventilacion</t>
  </si>
  <si>
    <t>Renograma secuencial</t>
  </si>
  <si>
    <t>Renograma secuencial con filtracion glomerular</t>
  </si>
  <si>
    <t>Flujo plasmatico renal efectivo</t>
  </si>
  <si>
    <t>Residuo vesical (sondas)</t>
  </si>
  <si>
    <t>Filtracion glomerular</t>
  </si>
  <si>
    <t>Gamagrafia de perfusion testicular</t>
  </si>
  <si>
    <t>Cistografia</t>
  </si>
  <si>
    <t>Renograma basal y post captopril</t>
  </si>
  <si>
    <t>Gamagrafia renal estatica dmsa</t>
  </si>
  <si>
    <t>Perfusion renal</t>
  </si>
  <si>
    <t>Gamagrafia osea segmentaria</t>
  </si>
  <si>
    <t>Gamagrafia osea corporal total</t>
  </si>
  <si>
    <t>Dacriocistografia o gamagrafia vias lagrimales</t>
  </si>
  <si>
    <t>Gamagrafia para deteccion de galio 67</t>
  </si>
  <si>
    <t>Cistometrograma</t>
  </si>
  <si>
    <t>Estudio completo de impotencia (incluye: falodinamia y estudio vascular)</t>
  </si>
  <si>
    <t>Cistometria</t>
  </si>
  <si>
    <t>Esfinteromanometria</t>
  </si>
  <si>
    <t>Perfil de presion uretral</t>
  </si>
  <si>
    <t>Estudio de urodinamia standard (uroflujometria, electromiografia esfinteriana y cistometria)</t>
  </si>
  <si>
    <t>Estudio de urodinamia con test de fentolamina</t>
  </si>
  <si>
    <t>Estudio de urodinamia con test de betanecol</t>
  </si>
  <si>
    <t>Estudio de urodinamia con test de diazepan</t>
  </si>
  <si>
    <t>Perfil de presion uretral con test de denervacion uretral</t>
  </si>
  <si>
    <t>Aspiracion vesical suprapubica</t>
  </si>
  <si>
    <t>Instilacion vesical</t>
  </si>
  <si>
    <t>Litotricia extracorporea para calculos complejos (coraliformes) costo atencion integral</t>
  </si>
  <si>
    <t>Litotricia extracorporea para calculos simples (pielico, calicial y ureteral unico) costo atencion integral</t>
  </si>
  <si>
    <t>Manometria pielica</t>
  </si>
  <si>
    <t>Dilatacion uretral (sesion)</t>
  </si>
  <si>
    <t>Espirometria simple</t>
  </si>
  <si>
    <t>Espirometria simple y con broncodilatadores</t>
  </si>
  <si>
    <t>Espirometria simple mas capacidad residual funcional</t>
  </si>
  <si>
    <t>Espirometria simple mas volumen respiratorio y capacidad pulmonar total (incluye: radiografia de torax ap y lat)</t>
  </si>
  <si>
    <t>Espirometria simple mas difusion de monoxido de carbono</t>
  </si>
  <si>
    <t>Espirometria simple mas difusion de monoxido de carbono y gasimetria arterial</t>
  </si>
  <si>
    <t>Volumen de cierre</t>
  </si>
  <si>
    <t>Curva de flujo de volumen</t>
  </si>
  <si>
    <t>Curva de flujo de volumen pre y post-broncodilatadores</t>
  </si>
  <si>
    <t>Estudio fisiologico del sueño</t>
  </si>
  <si>
    <t>Test de broncomotricidad</t>
  </si>
  <si>
    <t>Respuesta ventilatoria a la hipoxia, hiperoxia e hipercapnia</t>
  </si>
  <si>
    <t>Gases arteriales y venosos mixtos, determinacion de contenidos, d (a v) 02, extraccion periferica y aporte de o2</t>
  </si>
  <si>
    <t>Mecanica respiratoria, pletismografia inductiva torax y abdomen, fuerza y resistencia de musculo respiratorio</t>
  </si>
  <si>
    <t>Resistencia total de vias aereas</t>
  </si>
  <si>
    <t>Distensibilidad pulmonar</t>
  </si>
  <si>
    <t>Ergoespirometria completa, (mv,bf,fco2, rq, hr, vo2, vco2, fo2, vo2/hr, vo2/kg, met, eqo2)</t>
  </si>
  <si>
    <t>Calculo de consumo de oxigeno</t>
  </si>
  <si>
    <t>Gases alveolares (gases arteriales, cocientes respiratorios, calculo espacios muertos en reposo y en esfuerzo y calculo consumo de oxigeno)</t>
  </si>
  <si>
    <t>Puncion pleural</t>
  </si>
  <si>
    <t>Curva de hiperoxia (5 muestras de arteriales con oxigeno al 100%)</t>
  </si>
  <si>
    <t>Test de ejercicio pulmonar</t>
  </si>
  <si>
    <t>Saturacion percutanea de co2</t>
  </si>
  <si>
    <t>Estudio electrofisiologico transesofagico</t>
  </si>
  <si>
    <t>Estudio electrofisiologico convencional (no incluye cateterismo)</t>
  </si>
  <si>
    <t>Electrocardiograma</t>
  </si>
  <si>
    <t>Pericardiocentesis</t>
  </si>
  <si>
    <t>Prueba ergometrica o test de ejercicio</t>
  </si>
  <si>
    <t>Fonocardiograma y pulsos</t>
  </si>
  <si>
    <t>Ecocardiograma modo m</t>
  </si>
  <si>
    <t>Ecocardiograma modo m y bidimensional</t>
  </si>
  <si>
    <t>Ecocardiograma modo m, bidimensional y doppler</t>
  </si>
  <si>
    <t>Ecocardiograma modo m, bidimensional y doppler color</t>
  </si>
  <si>
    <t>Ecocardiograma modo m, bidimensional y doppler color intraoperatorio</t>
  </si>
  <si>
    <t>Ecocardiograma transesofagico</t>
  </si>
  <si>
    <t>Vectocardiograma</t>
  </si>
  <si>
    <t>Cateterismo derecho, con o sin angiografia</t>
  </si>
  <si>
    <t>Cateterismo izquierdo, con o sin angiografia</t>
  </si>
  <si>
    <t>Cateterismo izquierdo y derecho, con o sin angiografia</t>
  </si>
  <si>
    <t>Cateterismo transeptal + cateterismo izquierdo y derecho</t>
  </si>
  <si>
    <t>Coronariografia (incluye: cateterismo izquierdo, ventriculografia)</t>
  </si>
  <si>
    <t>Coronariografia + cateterismo derecho</t>
  </si>
  <si>
    <t>Auriculograma izquierdo y/o arteriografia pulmonar (incluye cateterismo derecho)</t>
  </si>
  <si>
    <t>Arteriografia renal</t>
  </si>
  <si>
    <t>Implantacion de marcapaso transitorio</t>
  </si>
  <si>
    <t>Electrocardiografia dinamica de 24 horas (holter)</t>
  </si>
  <si>
    <t>Valvuloplastia con balon</t>
  </si>
  <si>
    <t>Trombolisis intracoronaria</t>
  </si>
  <si>
    <t>Implantacion de dispositivo en vena cava inferior</t>
  </si>
  <si>
    <t>Aterectomia con cateter</t>
  </si>
  <si>
    <t>Implantacion de stent en arteria periferica</t>
  </si>
  <si>
    <t>Implantacion de stent intracoronario</t>
  </si>
  <si>
    <t>Ablacion por cateter de focos arritmogenicos (sin cateterismo)</t>
  </si>
  <si>
    <t>Cardioversion electrica de paciente en tratamiento no quirurgico</t>
  </si>
  <si>
    <t>Colocacion cateter de swan ganz</t>
  </si>
  <si>
    <t>Reprogramacion de marcapaso</t>
  </si>
  <si>
    <t>Ecocardiograma de ejercicio (2 modo m, bidimensional y doppler, mas prueba ergometrica)</t>
  </si>
  <si>
    <t>Monitoreo de presion arterial por 24 horas, en paciente ambulatorio</t>
  </si>
  <si>
    <t>Estudio de potenciales tardios</t>
  </si>
  <si>
    <t>Mapeo intracoronario con estudio post operatorio</t>
  </si>
  <si>
    <t>Evaluacion funcional sinusal</t>
  </si>
  <si>
    <t>Evaluacion conduccion av</t>
  </si>
  <si>
    <t>Estimulacion auricular</t>
  </si>
  <si>
    <t>Cierre de ductus por dispositivo de sombrilla</t>
  </si>
  <si>
    <t>Cierre de cia por dispositivo de sombrilla</t>
  </si>
  <si>
    <t>Ecocardiografia de stress farmacologico</t>
  </si>
  <si>
    <t>Potenciales ekg y/o electrocardiografia de alta resolucion</t>
  </si>
  <si>
    <t>Electroencefalograma</t>
  </si>
  <si>
    <t>Electroencefalograma con electrodos nasofaringeos</t>
  </si>
  <si>
    <t>Potenciales evocados (visual, auditivo o somato-somato sensorial)</t>
  </si>
  <si>
    <t>Puncion lumbar</t>
  </si>
  <si>
    <t>Bloqueo nervio periferico</t>
  </si>
  <si>
    <t>Bloqueo nervio simpatico</t>
  </si>
  <si>
    <t>Bloqueo seno carotideo</t>
  </si>
  <si>
    <t>Bloqueo nervio vago</t>
  </si>
  <si>
    <t>Bloqueo regional continuo; incluye controles</t>
  </si>
  <si>
    <t>Bloqueo union mononeural</t>
  </si>
  <si>
    <t>Bloqueo para cervical</t>
  </si>
  <si>
    <t>Bloqueo nervio frenico</t>
  </si>
  <si>
    <t>Bloqueo plejo celiaco</t>
  </si>
  <si>
    <t>Estudio polisomnografico</t>
  </si>
  <si>
    <t>Electrocorticografia</t>
  </si>
  <si>
    <t>Telemetria (hora de examen)</t>
  </si>
  <si>
    <t>Audiometria de tallo cerebral</t>
  </si>
  <si>
    <t>Estudio vestibular con foto electronistagmografia</t>
  </si>
  <si>
    <t>Adaptacion de audifono</t>
  </si>
  <si>
    <t>Rinomanometria</t>
  </si>
  <si>
    <t>Valoracion electrica de nervio facial (prueba de hilger)</t>
  </si>
  <si>
    <t>Drenaje absceso simple o hematoma de oido externo</t>
  </si>
  <si>
    <t>Extraccion cuerpo extraño conducto auditivo externo, sin incision</t>
  </si>
  <si>
    <t>Extraccion cuerpo extraño nariz</t>
  </si>
  <si>
    <t>Taponamiento nasal anterior</t>
  </si>
  <si>
    <t>Electronistagmografia</t>
  </si>
  <si>
    <t>Pruebas vestibulares caloricas y/o termicas</t>
  </si>
  <si>
    <t>Criocoagulacion de cornetes</t>
  </si>
  <si>
    <t>Electrococleografia</t>
  </si>
  <si>
    <t>Electrocoagulacion de mucosa nasal</t>
  </si>
  <si>
    <t>Sialometria</t>
  </si>
  <si>
    <t>Ultrasonografia</t>
  </si>
  <si>
    <t>Angiofluoresceinografia unilateral, con fotografias a color de segmento posterior</t>
  </si>
  <si>
    <t>Tomografia con pruebas provocativas</t>
  </si>
  <si>
    <t>Campo visual central y periferico bilateral</t>
  </si>
  <si>
    <t>Sondeo vias lagrimales (minimo 3. sesiones), incluye: estricturotomia</t>
  </si>
  <si>
    <t>Cauterizacion de puntos lagrimales</t>
  </si>
  <si>
    <t>Electrolisis de pestañas</t>
  </si>
  <si>
    <t>Extraccion cuerpo extraño de la conjuntiva</t>
  </si>
  <si>
    <t>Curetaje de la conjuntiva o cornea</t>
  </si>
  <si>
    <t>Inyeccion sub conjuntival</t>
  </si>
  <si>
    <t>Drenaje absceso cornea</t>
  </si>
  <si>
    <t>Extraccion cuerpo extraño superficial de cornea</t>
  </si>
  <si>
    <t>Extraccion cuerpo extraño superficial de esclerotica</t>
  </si>
  <si>
    <t>Examen optometrico</t>
  </si>
  <si>
    <t>Evaluacion ortoptica</t>
  </si>
  <si>
    <t>Topografia corneal computarizada, unilateral</t>
  </si>
  <si>
    <t>Recuento de celulas endoteliales</t>
  </si>
  <si>
    <t>Paquimetria (unilateral)</t>
  </si>
  <si>
    <t>Biometria ocular (unilateral)</t>
  </si>
  <si>
    <t>Electrorretinografia (bilateral)</t>
  </si>
  <si>
    <t>Electrooculograma (bilateral)</t>
  </si>
  <si>
    <t>Interferometria (unilateral)</t>
  </si>
  <si>
    <t>Interferometria (bilateral)</t>
  </si>
  <si>
    <t>Fotografia a color de segmento posterior (unilateral)</t>
  </si>
  <si>
    <t>Campo visual computarizado (bilateral)</t>
  </si>
  <si>
    <t>Drenaje absceso palpebral</t>
  </si>
  <si>
    <t>Drenaje chalazion</t>
  </si>
  <si>
    <t>Fotocoagulacion con yag laser (capsulotomia, iridectomia ruptura de bandas)</t>
  </si>
  <si>
    <t>Fotocoagulacion, con laser de argon o kripton</t>
  </si>
  <si>
    <t>Panfotocoagulacion de retina, con laser de argon o kripton</t>
  </si>
  <si>
    <t>Fotocoagulacion de conjuntiva con laser</t>
  </si>
  <si>
    <t>Electromiografia (cada extremidad)</t>
  </si>
  <si>
    <t>Neuroconduccion (cada nervio)</t>
  </si>
  <si>
    <t>Neuroconduccion bilateral</t>
  </si>
  <si>
    <t>Test de lambert</t>
  </si>
  <si>
    <t>Reflejo trigemino facial</t>
  </si>
  <si>
    <t>Reflejo h, f o palpebral</t>
  </si>
  <si>
    <t>Potenciales evocados (visual, auditivo o somatosensorial)</t>
  </si>
  <si>
    <t>Test de fibra unica</t>
  </si>
  <si>
    <t>Fenolizaciones o neurolisis de punto motor o nervio periferico</t>
  </si>
  <si>
    <t>Terapia para rehabilitacion cardiaca, sesion</t>
  </si>
  <si>
    <t>Test con tensilon</t>
  </si>
  <si>
    <t>Electromiografia laringea</t>
  </si>
  <si>
    <t>Terapia grupal de medicina fisica y rehabilitacion</t>
  </si>
  <si>
    <t>Unidad de plaquetas</t>
  </si>
  <si>
    <t>Unidad de globulos rojos</t>
  </si>
  <si>
    <t>Unidad de sangre total</t>
  </si>
  <si>
    <t>Plasmaferesis, leucoferesis, plaquetaferesis o eritroferesis</t>
  </si>
  <si>
    <t>Autotransfusion</t>
  </si>
  <si>
    <t>Unidad de globulos rojos lavados</t>
  </si>
  <si>
    <t>Concentrado de leucocitos</t>
  </si>
  <si>
    <t>Aplicacion de globulos rojos o sangre, en paciente hospitalizado</t>
  </si>
  <si>
    <t>Aplicacion de globulos rojos o sangre, en paciente ambulatorio</t>
  </si>
  <si>
    <t>Aplicacion de globulos rojos o sangre, en el domicilio paciente</t>
  </si>
  <si>
    <t>Exanguineo transfusion o plasmaferesis (honorarios)</t>
  </si>
  <si>
    <t>Exanguineo transfusion o plasmaferesis (derechos de sala)</t>
  </si>
  <si>
    <t>Flebotomia</t>
  </si>
  <si>
    <t>Obstetrica</t>
  </si>
  <si>
    <t>Ginecologica o pelvica</t>
  </si>
  <si>
    <t>Vaginal para diagnostico ginecologico u obstetrico</t>
  </si>
  <si>
    <t>Obstetrica con evaluacion de circulacion placentaria y fetal, con doppler</t>
  </si>
  <si>
    <t>Pelvica con evaluacion doppler</t>
  </si>
  <si>
    <t>Abdomen superior, incluye: higado, pancreas, vias biliares, riñones, bazo y grandes vasos</t>
  </si>
  <si>
    <t>Masas abdominales y de retroperitoneo</t>
  </si>
  <si>
    <t>Higado, vias biliares, pancreas y vesicula</t>
  </si>
  <si>
    <t>Riñones, bazo, aorta o adrenales</t>
  </si>
  <si>
    <t>Abdomen total, incluye: higado, pancreas, vesicula, vias biliares, riñones, bazo, grandes vasos, pelvis y flancos</t>
  </si>
  <si>
    <t>Vias urinarias (riñones, vejiga y prostata transbdominal)</t>
  </si>
  <si>
    <t>Vascular testicular (varicocele, torcion), con analisis doppler</t>
  </si>
  <si>
    <t>Tiroides, glandulas salivares, testiculo, pene, tejidos blandos, pared abdominal u ojo</t>
  </si>
  <si>
    <t>Control de ovulacion con eco vaginal</t>
  </si>
  <si>
    <t>Perfil biofisico</t>
  </si>
  <si>
    <t>Cerebral (ecografia transfontanelar)</t>
  </si>
  <si>
    <t>Dinamica modo b, ocular y contenido orbitario</t>
  </si>
  <si>
    <t>Sonomamografia o ultrasonido de seno, con transductor de alta frecuencia</t>
  </si>
  <si>
    <t>Pericardio, pleura o torax</t>
  </si>
  <si>
    <t>Extremidades, articular, cadera pediatrica, hombro o rodilla</t>
  </si>
  <si>
    <t>Transrectal</t>
  </si>
  <si>
    <t>Biopsia percutanea, puncion, aspiracion: (procedimiento completo)</t>
  </si>
  <si>
    <t>Derivacion o drenaje; a la zona, agregar:</t>
  </si>
  <si>
    <t>Imagen y doppler pulsado espectral (duplex scanning), de: arterias carotidas, arterias vertebrales, arterias axilares y humerales, aorta abdominal, tronco celiaco, arterias iliacas, arterias renales, arterias mesentericas, arterias femorales y poplitea, arteria de piernas, venas yugulares internas, venas axilares y humerales, vena cava inferior, vena aorta, venas iliacas, venas renales, venas femorales iliopopliteas, venas profundas de pierna, mapeo de venas superficiales de mm.ii, mapeo de venas superficiales de mm.ss, masas vasculares o transcraneal.</t>
  </si>
  <si>
    <t>Oculopletismografia</t>
  </si>
  <si>
    <t>Pletismografia venosa o arterial de mmss o mmii</t>
  </si>
  <si>
    <t>Pletismografia venosa o arterial de mmss o mmii en reposo y post ejercicio</t>
  </si>
  <si>
    <t>Fotopletismografia arterial o venosa</t>
  </si>
  <si>
    <t>Pletismografia arterial digital</t>
  </si>
  <si>
    <t>Pletismografia arterial peneana</t>
  </si>
  <si>
    <t>Pletismografia de tiempo recuperacion de llenado venoso mmii</t>
  </si>
  <si>
    <t>Pletismografia de pies y gruesos artejos</t>
  </si>
  <si>
    <t>Doppler continuo bidireccional, periorbitario, arterial o venoso de mmss aorta abdominal y arterias iliacas, venas cava inferior e iliacas, arterial o de venas profundas de mmii, circulacion peneana, circulacion venosa o arterial escrotal.</t>
  </si>
  <si>
    <t>Doppler continuo bidireccional, carotidas, arterias vertebrales, arterial o venoso de mmii</t>
  </si>
  <si>
    <t>Doppler continuo bidireccional, digital</t>
  </si>
  <si>
    <t>Doppler continuo bidireccional para mapeo arterial</t>
  </si>
  <si>
    <t>Doppler con analisis espectral, periorbitario, arterial o venoso de mmss, aorta abdominal y arterias iliacas, venas cava inferior e iliacas, arterial o de venas profundas de mmii, circulacion peneana, circulacion venosa o arterial escrotal.</t>
  </si>
  <si>
    <t>Doppler con analisis espectral, carotidas, arterias vertebrales, arterial o venoso de mmii, aorta abdominal y arterias iliacas, o de venas cava inferior e iliacas.</t>
  </si>
  <si>
    <t>Fonoangiografia carotidea</t>
  </si>
  <si>
    <t>Examen obstetrico con evaluacion de circulacion placentaria</t>
  </si>
  <si>
    <t>Estudio de impotencia</t>
  </si>
  <si>
    <t>Estudio de riñon trasplantado con analisis doppler</t>
  </si>
  <si>
    <t>Estudio de otros organos trasplantados</t>
  </si>
  <si>
    <t>Estudio de control de trasplantes</t>
  </si>
  <si>
    <t>Articulaciones: pie y cuello del pie, rodilla, cadera, codo, hombro, temporo mandibular</t>
  </si>
  <si>
    <t>Comparativas de las articulaciones anteriores</t>
  </si>
  <si>
    <t>Craneo (base de craneo, orbitas, cerebro, silla turca), columna, cervical, columna toracica, columna lumbosacra, torax (corazon, grandes vasos, mediastino y pulmones), abdomen y pelvis, sistema musculo esqueletico</t>
  </si>
  <si>
    <t>Examen de control en las regiones anteriores, por la misma causa que origino el examen inicial y en un lapso no mayor a seis (6) meses</t>
  </si>
  <si>
    <t>Segmento adicional de columna vertebral</t>
  </si>
  <si>
    <t>Angiografia por resonancia magnetica</t>
  </si>
  <si>
    <t>Examen para magnetico (gadolinio dtpa); al valor del examen, agregar:</t>
  </si>
  <si>
    <t>Cariotipo con bandeo g de alta resolucion</t>
  </si>
  <si>
    <t>Cariotipo con bandeo r de alta resolucion</t>
  </si>
  <si>
    <t>Cariotipo con bandeo c o q</t>
  </si>
  <si>
    <t>Cariotipo para cromosoma x fragil</t>
  </si>
  <si>
    <t>Cariotipo para estados leucemicos</t>
  </si>
  <si>
    <t>Cariotipo para cromosoma philadelphia</t>
  </si>
  <si>
    <t>Cariotipo con bandeo g de restos ovulares</t>
  </si>
  <si>
    <t>Cariotipo con bandeo r de restos ovulares</t>
  </si>
  <si>
    <t>Cariotipo para intercambio de cromatides hermanas</t>
  </si>
  <si>
    <t>Cariotipo en vellosidades corionicas</t>
  </si>
  <si>
    <t>Cariotipo en liquido amniotico</t>
  </si>
  <si>
    <t>Estudio de cromosomas en cultivo de fibroblastos</t>
  </si>
  <si>
    <t>Hibridizacion in situ con fluorescencia</t>
  </si>
  <si>
    <t>Test de cromatina</t>
  </si>
  <si>
    <t>Diagnostico molecular de enfermedades</t>
  </si>
  <si>
    <t>Estudio de penetracion de espermatozoides en oocitos desnudos de hamster (incluye: preparacion de los espermatozoides del paciente en caso de proceder a inseminacion artificial)</t>
  </si>
  <si>
    <t>Tipo i campo unico en: encefalo, cara, tronco, pelvis/perine, extremidades, cuello o axila/axilo supraclavicular</t>
  </si>
  <si>
    <t>Tipo ii unilateral en cara y cuello; profilaxis de encefalo; campos multiples en cara, cuello, mediastino, axilo supra clavicular; campos multiples y/o bilateral en axila; mediastino supraclavicular</t>
  </si>
  <si>
    <t>Tipo iii profilaxis de encefalo y raquis; campos multiples en encefalo, torax, abdominal parcial, pelvis, raquis, extremidades o glandula mamaria; ganglionar pre y post operatorio de mama; cuello y mediastino; hemitorax o hemiabdomen, bilateral en cara y cuello.</t>
  </si>
  <si>
    <t>Tipo iv cara, cuello y mediastino; ganglionar supradiafragmatica o infradiafragmatica; baño toracico; abdominal total; encefalo y raquis; completa de mama; corporal total</t>
  </si>
  <si>
    <t>Tipo especial entidades benignas; paleacion en una dosis parcial, pelvis, raquis o extremidades; o glandula mamaria; ganglionar pre y post operatorio de mama; cuello y mediastino; hemitorax o hemiabdomen, bilateral en cara y cuello</t>
  </si>
  <si>
    <t>Tipo i tratamientos superficiales y combinados o dosis de refuerzo, con rx hasta 139 kvp</t>
  </si>
  <si>
    <t>Tipo ii tratamientos superficiales y exclusivos con rx de mas de 140 kvp</t>
  </si>
  <si>
    <t>Tipo i combinada, un tiempo</t>
  </si>
  <si>
    <t>Tipo ii combinada, dos tiempos</t>
  </si>
  <si>
    <t>Tipo iii exclusiva un tiempo</t>
  </si>
  <si>
    <t>Tipo iv exclusiva dos tiempos</t>
  </si>
  <si>
    <t>Tipo i combinada, planar simple</t>
  </si>
  <si>
    <t>Tipo ii combinada, biplanar</t>
  </si>
  <si>
    <t>Tipo iii combinada, volumetrica</t>
  </si>
  <si>
    <t>Tipo iv exclusiva planar simple</t>
  </si>
  <si>
    <t>Tipo v exclusiva, biplanar</t>
  </si>
  <si>
    <t>Tipo vi exclusiva, volumetrica</t>
  </si>
  <si>
    <t>Tipo i tratamientos combinados o dosis de refuerzo</t>
  </si>
  <si>
    <t>Tipo ii tratamientos exclusivos, campo unico</t>
  </si>
  <si>
    <t>Tipo iii tratamientos exclusivos, campos multiples</t>
  </si>
  <si>
    <t>Quimioterapia intratecal</t>
  </si>
  <si>
    <t>Monoquimioterapia (ciclo completo de tratamiento)</t>
  </si>
  <si>
    <t>Poliquimioterapia (ciclo completo de tratamiento) cualquier esquema de protocolo</t>
  </si>
  <si>
    <t>Test de alergias, estudio completo de prueba por escarificacion, intradermica, puntura o parche, de eroalergenos o alimentos</t>
  </si>
  <si>
    <t>Tratamiento mensual inmunoterapeutico completo (hipo sensibilizacion) incluye: preparacion, suministro y aplicacion de antigenos con uno o mas extractos alergenicos y controles medicos</t>
  </si>
  <si>
    <t>Tratamiento inmunoterapeutico completo (hipo-sensibilizacion), de alergia en menores de 6 años por picadura de pulga</t>
  </si>
  <si>
    <t>Tratamiento inmunoterapeutico completo (hipo-sensibilizacion), de alergia en mayores de 6 años por picadura de pulga</t>
  </si>
  <si>
    <t>Psicoterapia individual por psiquiatra, sesion</t>
  </si>
  <si>
    <t>Psicoterapia de grupo por psiquiatra, sesion</t>
  </si>
  <si>
    <t>Psicoterapia de pareja por psiquiatra, sesion</t>
  </si>
  <si>
    <t>Psicoterapia de familia, sesion</t>
  </si>
  <si>
    <t>Test de rorschach</t>
  </si>
  <si>
    <t>Radiografias intraorales (perfil de cara con cefalostato)</t>
  </si>
  <si>
    <t>Examen y estudio para cirugia ortognatica comprende: registros, cefalometria estudio de fotos</t>
  </si>
  <si>
    <t>Estudio de oclusion y atm</t>
  </si>
  <si>
    <t>Corona acrilica para dientes anteriores</t>
  </si>
  <si>
    <t>Reconstruccion de angulo incisal con resina de fotocurado</t>
  </si>
  <si>
    <t>Reconstruccion tercio incisal con resina de fotocurado</t>
  </si>
  <si>
    <t>Tallado selectivo, por arcada (sin estudio de oclusion y atm)</t>
  </si>
  <si>
    <t>Detartraje (por cuadrante)</t>
  </si>
  <si>
    <t>Injerto gingival (cada diente)</t>
  </si>
  <si>
    <t>Gingivoplastia (cada diente)</t>
  </si>
  <si>
    <t>Gingivectomia (cada diente)</t>
  </si>
  <si>
    <t>Curetaje y/o alisado radicular campo cerrado (cada diente)</t>
  </si>
  <si>
    <t>Curetaje y/o alisado radicular campo abierto (cada diente)</t>
  </si>
  <si>
    <t>Tratamiento de conductos en dientes unirradiculares con radiografia previa y de control; no incluye valor de rx</t>
  </si>
  <si>
    <t>Tratamiento de conductos en dientes birradiculares con radiografia previa y de control; no incluye valor de rx(cada conducto)</t>
  </si>
  <si>
    <t>Tratamiento de conductos en dientes multirradiculares con radiografia previa y de control; no incluye valor de rx (cada conducto)</t>
  </si>
  <si>
    <t>Examen y estudio del caso (comprende: registros, cefalometria y estudio de fotos)</t>
  </si>
  <si>
    <t>Placa removible con accesorios</t>
  </si>
  <si>
    <t>Placa con tornillo de expansion</t>
  </si>
  <si>
    <t>Mantenedor fijo de espacio</t>
  </si>
  <si>
    <t>Arco lingual y boton de nance</t>
  </si>
  <si>
    <t>Extraccion seriada, previo estudio del caso</t>
  </si>
  <si>
    <t>Mentonera como tratamiento unico</t>
  </si>
  <si>
    <t>Ortodoncia correctiva (cada arcada)</t>
  </si>
  <si>
    <t>Aparatos craneo maxilares como tratamiento unico</t>
  </si>
  <si>
    <t>Plano inclinado</t>
  </si>
  <si>
    <t>Rejilla fina para control de habitos</t>
  </si>
  <si>
    <t>Mascara facial, como tratamiento</t>
  </si>
  <si>
    <t>Protractor</t>
  </si>
  <si>
    <t>Exodoncia unirradicular (via abierta), con radiografia previa y de control; no incluye valor de rx</t>
  </si>
  <si>
    <t>Exodoncia multirradicular (via abierta), con radiografia previa y de control; no incluye valor de rx</t>
  </si>
  <si>
    <t>Apicectomia de dientes unirradiculares; incluye el relleno radicular; no incluye no incluye valor de rx</t>
  </si>
  <si>
    <t>Apicectomia de dientes multirradiculares, incluye el relleno radicular; no incluye valor de rx</t>
  </si>
  <si>
    <t>Regularizacion de rebordes (cada arcada); no incluye radiografias previa y de control</t>
  </si>
  <si>
    <t>Amputacion radicular con hemiseccion; no incluye tratamiento de conductos</t>
  </si>
  <si>
    <t>Injerto oseo autogeno por diente; incluye: toma de injerto intraoral</t>
  </si>
  <si>
    <t>Injerto aloplastico ceramico (cada diente)</t>
  </si>
  <si>
    <t>Fijaciones temporales (cada cuadrante)</t>
  </si>
  <si>
    <t>Tratamiento quirurgico hemorragia post exodoncia o por alveolitis</t>
  </si>
  <si>
    <t>Reimplante o trasplante de diente</t>
  </si>
  <si>
    <t>Reseccion de capuchon pericoronario</t>
  </si>
  <si>
    <t>Protesis total 1/2 caso (superior o inferior); no incluye modelos</t>
  </si>
  <si>
    <t>Protesis removible (superior o inferior); no incluye modelos</t>
  </si>
  <si>
    <t>Protesis fija, cada unidad (soportes y ponticos)</t>
  </si>
  <si>
    <t>Ferulas acrilicas (superior o inferior)</t>
  </si>
  <si>
    <t>Ferulas coladas (superior o inferior)</t>
  </si>
  <si>
    <t>Nucleos metalicos</t>
  </si>
  <si>
    <t>Placa obturadora para pacientes con secuela de labio y paladar hendido; no incluye modelos</t>
  </si>
  <si>
    <t>Unidad puente fijo tipo maryland</t>
  </si>
  <si>
    <t>Placa neuro miorrelajante, previo estudio del caso; no incluye modelos</t>
  </si>
  <si>
    <t xml:space="preserve">Prescripcion y controles para reparacion de protesis </t>
  </si>
  <si>
    <t>Frenectomia o freniectomia</t>
  </si>
  <si>
    <t>Examen bajo anestesia</t>
  </si>
  <si>
    <t>Cauterizacion de cervix</t>
  </si>
  <si>
    <t>Extirpacion polipo pediculado sesil (cuello uterino)</t>
  </si>
  <si>
    <t>Criocirugia de cervix</t>
  </si>
  <si>
    <t>Dilatacion instrumental o manual de la vagina, sesion</t>
  </si>
  <si>
    <t>Monitoria fetal intraparto, durante todo el trabajo de parto</t>
  </si>
  <si>
    <t>Insercion o retiro de dispositivo intrauterino de cualquier tipo; incluye: consulta y dispositivo</t>
  </si>
  <si>
    <t>Inmovilizacion coccix por luxacion</t>
  </si>
  <si>
    <t>Inmovilizacion miembro superior o inferior total o parcial</t>
  </si>
  <si>
    <t>Hombro, mmss o tobillo</t>
  </si>
  <si>
    <t>Torax y/o pelvis</t>
  </si>
  <si>
    <t>Tratamiento ortopedico dedo en martillo</t>
  </si>
  <si>
    <t>Tratamiento esguince metacarpofalangico (una a dos)</t>
  </si>
  <si>
    <t>Tratamiento esguince metacarpofalangico (tres o mas)</t>
  </si>
  <si>
    <t>Tratamiento esguince interfalangico (una a dos)</t>
  </si>
  <si>
    <t>Tratamiento esguince interfalangico (tres o mas)</t>
  </si>
  <si>
    <t>Curacion simple con inmovilizacion</t>
  </si>
  <si>
    <t>Tratamiento medico queloide: incluye: infiltraciones y otros</t>
  </si>
  <si>
    <t>Crioterapia (sesion)</t>
  </si>
  <si>
    <t>Drenaje piel y/o tejidos celular subcutaneo, incluye: absceso superficial, hematoma, panadizo</t>
  </si>
  <si>
    <t>De ocho o mas</t>
  </si>
  <si>
    <t>Diseccion venosa</t>
  </si>
  <si>
    <t>Venodiseccion y cateter subclavio</t>
  </si>
  <si>
    <t>Colocacion linea arterial</t>
  </si>
  <si>
    <t>Intubacion orotraqueal (exclusivamente en casos de reanimacion)</t>
  </si>
  <si>
    <t>Colecistectomia laparoscopica</t>
  </si>
  <si>
    <t>Escleroterapia venosa; tratamiento completo uni o bilateral por paciente, en varices grado i o ii; incluye las soluciones veno esclerosantes</t>
  </si>
  <si>
    <t>Tratamiento con toxina botulinica, sesion</t>
  </si>
  <si>
    <t>Oxigenacion hiperbarica, sesion</t>
  </si>
  <si>
    <t>S11101</t>
  </si>
  <si>
    <t>Habitacion unipersonal</t>
  </si>
  <si>
    <t>S11102</t>
  </si>
  <si>
    <t>Habitacion bipersonal</t>
  </si>
  <si>
    <t>S11103</t>
  </si>
  <si>
    <t>Habitacion de tres camas</t>
  </si>
  <si>
    <t>S11104</t>
  </si>
  <si>
    <t>Habitacion de cuatro o mas camas</t>
  </si>
  <si>
    <t>S11201</t>
  </si>
  <si>
    <t>S11202</t>
  </si>
  <si>
    <t>S11203</t>
  </si>
  <si>
    <t>S11204</t>
  </si>
  <si>
    <t>S11301</t>
  </si>
  <si>
    <t>S11302</t>
  </si>
  <si>
    <t>S11303</t>
  </si>
  <si>
    <t>S11304</t>
  </si>
  <si>
    <t>S12710</t>
  </si>
  <si>
    <t>S12800</t>
  </si>
  <si>
    <t>Permanencia diurna, para tratamiento ambulatorio del paciente comprendidos los mismos servicios de la estancia siquiatrica, excepto la pernoctada</t>
  </si>
  <si>
    <t>S12720</t>
  </si>
  <si>
    <t>Permanencia diurna, para tratamiento ambulatorio del paciente, comprendidos los mismos servicios de la estancia siquiatrica, excepto la pernoctada</t>
  </si>
  <si>
    <t>Habitacion unipersonal, bipersonal o de mas camas</t>
  </si>
  <si>
    <t>S12600</t>
  </si>
  <si>
    <t>S12103</t>
  </si>
  <si>
    <t>S12302</t>
  </si>
  <si>
    <t>Cuidado intermedio</t>
  </si>
  <si>
    <t>Cuidado intensivo</t>
  </si>
  <si>
    <t>S12400</t>
  </si>
  <si>
    <t>S12201</t>
  </si>
  <si>
    <t>S12101</t>
  </si>
  <si>
    <t>S12203</t>
  </si>
  <si>
    <t>S20000</t>
  </si>
  <si>
    <t>Sala de observacion</t>
  </si>
  <si>
    <t>S20100</t>
  </si>
  <si>
    <t>S20200</t>
  </si>
  <si>
    <t>Honorarios cirujano grupo 02</t>
  </si>
  <si>
    <t>Honorarios cirujano grupo 03</t>
  </si>
  <si>
    <t>Honorarios cirujano grupo 04</t>
  </si>
  <si>
    <t>Honorarios cirujano grupo 05</t>
  </si>
  <si>
    <t>Honorarios cirujano grupo 06</t>
  </si>
  <si>
    <t>Honorarios cirujano grupo 07</t>
  </si>
  <si>
    <t>Honorarios cirujano grupo 08</t>
  </si>
  <si>
    <t>Honorarios cirujano grupo 09</t>
  </si>
  <si>
    <t>Honorarios cirujano grupo 10</t>
  </si>
  <si>
    <t>Honorarios cirujano grupo 11</t>
  </si>
  <si>
    <t>Honorarios cirujano grupo 12</t>
  </si>
  <si>
    <t>Honorarios cirujano grupo 13</t>
  </si>
  <si>
    <t>Honorarios cirujano grupo especial 20</t>
  </si>
  <si>
    <t>Honorarios cirujano grupo especial 21</t>
  </si>
  <si>
    <t>Honorarios cirujano grupo especial 22</t>
  </si>
  <si>
    <t>Honorarios cirujano grupo especial 23</t>
  </si>
  <si>
    <t>Servicios anestesiologo grupo 02</t>
  </si>
  <si>
    <t>Servicios anestesiologo grupo 03</t>
  </si>
  <si>
    <t>Servicios anestesiologo grupo 04</t>
  </si>
  <si>
    <t>Servicios anestesiologo grupo 05</t>
  </si>
  <si>
    <t>Servicios anestesiologo grupo 06</t>
  </si>
  <si>
    <t>Servicios anestesiologo grupo 07</t>
  </si>
  <si>
    <t>Servicios anestesiologo grupo 08</t>
  </si>
  <si>
    <t>Servicios anestesiologo grupo 09</t>
  </si>
  <si>
    <t>Servicios anestesiologo grupo 10</t>
  </si>
  <si>
    <t>Servicios anestesiologo grupo 11</t>
  </si>
  <si>
    <t>Servicios anestesiologo grupo 12</t>
  </si>
  <si>
    <t>Servicios anestesiologo grupo 13</t>
  </si>
  <si>
    <t>Servicios anestesiologo grupo especial 20</t>
  </si>
  <si>
    <t>Servicios anestesiologo grupo especial 21</t>
  </si>
  <si>
    <t>Servicios anestesiologo grupo especial 22</t>
  </si>
  <si>
    <t>Servicios anestesiologo grupo especial 23</t>
  </si>
  <si>
    <t>Parto normal o intervenido (forceps o espatulas) y revision de cavidad uterina</t>
  </si>
  <si>
    <t>Servicios profesionales de ayudantía quirúrgica grupo 06</t>
  </si>
  <si>
    <t>Servicios profesionales de ayudantía quirúrgica grupo 07</t>
  </si>
  <si>
    <t>Servicios profesionales de ayudantía quirúrgica grupo 08</t>
  </si>
  <si>
    <t>Servicios profesionales de ayudantía quirúrgica grupo 09</t>
  </si>
  <si>
    <t>Servicios profesionales de ayudantía quirúrgica grupo 10</t>
  </si>
  <si>
    <t>Servicios profesionales de ayudantía quirúrgica grupo 11</t>
  </si>
  <si>
    <t>Servicios profesionales de ayudantía quirúrgica grupo 12</t>
  </si>
  <si>
    <t>Servicios profesionales de ayudantía quirúrgica grupo 13</t>
  </si>
  <si>
    <t>Servicios profesionales de ayudantía quirúrgica grupo especial 20</t>
  </si>
  <si>
    <t>Servicios profesionales de ayudantía quirúrgica grupo especial 21</t>
  </si>
  <si>
    <t>Servicios profesionales de ayudantía quirúrgica grupo especial 22</t>
  </si>
  <si>
    <t>Servicios profesionales de ayudantía quirúrgica grupo especial 23</t>
  </si>
  <si>
    <t>Servicio de perfusionista, por intervencion</t>
  </si>
  <si>
    <t>Atencion diaria intrahospitalaria, por el especialista tratante, del paciente no quirurgico u obstetrico</t>
  </si>
  <si>
    <t>Valoracion inicial intrahospitalaria, por el medico general tratante, del paciente ingresado para tratamiento no quirurgico u obstetrico</t>
  </si>
  <si>
    <t>Valoracion por el pediatra, del recien nacido y controles del sano durante toda su permanencia en el servicio de hospitalizacion</t>
  </si>
  <si>
    <t>Atencion intrahospitalaria especializada de psiquiatria (semanal)</t>
  </si>
  <si>
    <t>Interconsulta medica especializada ambulatoria o intrahospitalaria</t>
  </si>
  <si>
    <t>Consulta ambulatoria de medicina especializada</t>
  </si>
  <si>
    <t>Junta medico quirurgica (cada especialista por reunion)</t>
  </si>
  <si>
    <t>Atencion diaria intrahospitalaria por el especialista tratante del paciente quirurgico y obstetrico</t>
  </si>
  <si>
    <t>Sesion terapia electroconvulsiva</t>
  </si>
  <si>
    <t>Procedimientos de salud oral y de quimioterapia en niño (sesion)</t>
  </si>
  <si>
    <t>Estudios radiologicos</t>
  </si>
  <si>
    <t>Examenes de resonancia magnetica</t>
  </si>
  <si>
    <t>Examen medico bajo anestesia general</t>
  </si>
  <si>
    <t>Cardioversion de pacientes en tratamiento no quirurgico</t>
  </si>
  <si>
    <t>Atencion de hemodialisis por insuficiencia renal aguda, incluido el procedimiento y los controles intra hospitalarios requeridos</t>
  </si>
  <si>
    <t>Sesion de hemodialisis por insuficiencia renal cronica, incluidos los controles medicos que el paciente requiera</t>
  </si>
  <si>
    <t>Atencion diaria de dialisis peritoneal por insuficiencia renal aguda, incluido el procedimiento y los controles intrahospitalarios</t>
  </si>
  <si>
    <t>Entrenamiento previo necesario de cada paciente que ingrese al programa de dialisis peritoneal ambulatoria, por insuficiencia renal cronica (actividades del equipo medico y paramedico de la unidad)</t>
  </si>
  <si>
    <t>Atencion mensual integral por paciente en dialisis peritoneal ambulatoria por insuficiencia renal cronica (incluye: controles medicos, cambios de equipo de infusion y adiestramiento)</t>
  </si>
  <si>
    <t>S22102</t>
  </si>
  <si>
    <t>S23100</t>
  </si>
  <si>
    <t>Derechos de sala cirugia grupo 02</t>
  </si>
  <si>
    <t>Derechos de sala cirugia grupo 03</t>
  </si>
  <si>
    <t>S23200</t>
  </si>
  <si>
    <t>Derechos de sala cirugia grupo 04</t>
  </si>
  <si>
    <t>Derechos de sala cirugia grupo 05</t>
  </si>
  <si>
    <t>Derechos de sala cirugia grupo 06</t>
  </si>
  <si>
    <t>Derechos de sala cirugia grupo 07</t>
  </si>
  <si>
    <t>Derechos de sala cirugia grupo 08</t>
  </si>
  <si>
    <t>S23300</t>
  </si>
  <si>
    <t>Derechos de sala cirugia grupo 09</t>
  </si>
  <si>
    <t>Derechos de sala cirugia grupo 10</t>
  </si>
  <si>
    <t>Derechos de sala cirugia grupo 11</t>
  </si>
  <si>
    <t>Derechos de sala cirugia grupo 12</t>
  </si>
  <si>
    <t>Derechos de sala cirugia grupo 13</t>
  </si>
  <si>
    <t>Derechos de sala cirugia grupo especial 20</t>
  </si>
  <si>
    <t>Derechos de sala cirugia grupo especial 21</t>
  </si>
  <si>
    <t>Derechos de sala cirugia grupo especial 22</t>
  </si>
  <si>
    <t>Derechos de sala cirugia grupo especial 23</t>
  </si>
  <si>
    <t>S21100</t>
  </si>
  <si>
    <t>S22103</t>
  </si>
  <si>
    <t>S22220</t>
  </si>
  <si>
    <t>Por sesion, que incluye: la dotacion y servicio de enfermeria, la utilizacion de los equipos y elementos propios de la unidad, servicios publicos y de aseo</t>
  </si>
  <si>
    <t>Atencion diaria en la unidad de nefrologia, que incluye: la dotacion y servicio de enfermeria, la utilizacion de los equipos y elementos propios de la unidad, servicios publicos y de aseo</t>
  </si>
  <si>
    <t>Materiales de curacion por complicaciones intrahospitalarias</t>
  </si>
  <si>
    <t>Materiales grupos 02 - 03</t>
  </si>
  <si>
    <t>Materiales  grupos 04 - 05 - 06</t>
  </si>
  <si>
    <t>Materiales  grupos 07 - 08 - 09</t>
  </si>
  <si>
    <t>Materiales  grupos 10 - 11 - 12 - 13</t>
  </si>
  <si>
    <t>Materiales de sutura y curacion, medicamentos y soluciones, oxigeno, agentes y gases anestesicos</t>
  </si>
  <si>
    <t>S34000</t>
  </si>
  <si>
    <t>La atencion de urgencias de tipo prehospitalario y apoyo terapeutico en unidades moviles</t>
  </si>
  <si>
    <t>Atencion domiciliaria para pacientes cronicos, terminales y/o con tratamiento definido; mensual por paciente</t>
  </si>
  <si>
    <t>Atencion integral de hemodialisis por insuficiencia renal aguda o cronica: sesion</t>
  </si>
  <si>
    <t>Atencion ambulatoria integral del oxigeno dependiente: mensual por paciente</t>
  </si>
  <si>
    <t>Reseccion de pterigion; incluye plastia libre</t>
  </si>
  <si>
    <t>Retinopexia quirurgica</t>
  </si>
  <si>
    <t>Amigdalectomia</t>
  </si>
  <si>
    <t>Septorrinoplastia funcional</t>
  </si>
  <si>
    <t>Timpanoplastia</t>
  </si>
  <si>
    <t>Cirugia endoscopica transnasal</t>
  </si>
  <si>
    <t>Safeno-varicectomia</t>
  </si>
  <si>
    <t>Toracotomia mayor con control de hemorragia traumatica</t>
  </si>
  <si>
    <t>Herniorrafia diafragmatica</t>
  </si>
  <si>
    <t>Colecistectomia simple</t>
  </si>
  <si>
    <t>Apendicectomia, apendice no perforada</t>
  </si>
  <si>
    <t>Herniorrafia inguinal</t>
  </si>
  <si>
    <t>Herniorrafia umbilical</t>
  </si>
  <si>
    <t>Gastrectomia parcial mas reconstruccion con o sin vagotomia</t>
  </si>
  <si>
    <t>Hemorroidectomia externa</t>
  </si>
  <si>
    <t>Reseccion de quiste pilonidal, extirpacion abierta o marzupializacion</t>
  </si>
  <si>
    <t>Prostatectomia abierta</t>
  </si>
  <si>
    <t>Prostatectomia transuretral y/o vaporizacion</t>
  </si>
  <si>
    <t>Pielolitotomia</t>
  </si>
  <si>
    <t>Circuncision incluye plastia del frenillo y/o liberacion de adherencias</t>
  </si>
  <si>
    <t>Varicocelectomia o hidrocelectomia</t>
  </si>
  <si>
    <t>Orquideopexia incluye tratamiento del saco heniario y reseccion de hidatides</t>
  </si>
  <si>
    <t>Nefrectomia simple</t>
  </si>
  <si>
    <t>Mastectomia radical modificada con diseccion axilar y conservacion de musculos pectorales</t>
  </si>
  <si>
    <t>Histerectomia abdominal total, con o sin remocion de trompas u ovarios</t>
  </si>
  <si>
    <t>Histerectomia vaginal</t>
  </si>
  <si>
    <t>Operacion cesarea segmentaria transversal o corporal</t>
  </si>
  <si>
    <t>Atencion del parto vaginal (normal o intervenido con forceps o espatulas); incluye: episiorrafia y/o perineorrafia</t>
  </si>
  <si>
    <t>Legrado uterino post parto o por oborto</t>
  </si>
  <si>
    <t>Osteosintesis de clavicula</t>
  </si>
  <si>
    <t>Osteosintesis de humero, tercio superior con placa u obenque</t>
  </si>
  <si>
    <t>Osteosintesis de humero en diafisis con placas</t>
  </si>
  <si>
    <t>Osteosintesis de humero , proximal o distal, percutanea con pines</t>
  </si>
  <si>
    <t>Osteosintesis de humero en diafisis con clavo intramedular bloqueado</t>
  </si>
  <si>
    <t>Osteosintesis de fractura supracondilea</t>
  </si>
  <si>
    <t>Osteosintesis de condilo humeral aislada</t>
  </si>
  <si>
    <t>Osteosintesis de diafisis de cubito o radio</t>
  </si>
  <si>
    <t>Osteosintesis de diafisis de cubito y radio</t>
  </si>
  <si>
    <t>Osteosintesis de fractura radiodistal (colles, etc) con placas</t>
  </si>
  <si>
    <t>Osteosintesis de olecranon</t>
  </si>
  <si>
    <t>Osteosintesis de fractura radiodistal con pines percutaneos</t>
  </si>
  <si>
    <t>Osteosintesis de fractura de pelvis o reborde posterior</t>
  </si>
  <si>
    <t>Reemplazo protesico total primario de cadera</t>
  </si>
  <si>
    <t>Ostosintesis de acetabulo reborde posterior con tornillos</t>
  </si>
  <si>
    <t>Osteosintesis de acetabulo compuesta (anterior, posterior y superior)</t>
  </si>
  <si>
    <t>Osteosintesis de rotula</t>
  </si>
  <si>
    <t>Osteosintesis de diafisis del femur con clavo intramedular o placa</t>
  </si>
  <si>
    <t>Osteosintesis de diafisis del femur con clavo intramedular bloqueado</t>
  </si>
  <si>
    <t>Osteosintesis de cuello de femur (subcapital, intertrocanterica, o sub-trocanterica) condilea o supracondilea</t>
  </si>
  <si>
    <t>Osteosintesis de tibia con clavo intramedular o placa</t>
  </si>
  <si>
    <t>Osteosintesis de perone con clavo intramedular o placa</t>
  </si>
  <si>
    <t>Osteosintesis de fractura complicada con clavo intramedular</t>
  </si>
  <si>
    <t>Osteosintesis de platillos tibiales o plafont tibial sin injerto</t>
  </si>
  <si>
    <t>Osteosintesis de platillos tibiales o plafont tibial con injerto</t>
  </si>
  <si>
    <t>Osteosintesis de fractura o luxofractura de cuello de pie</t>
  </si>
  <si>
    <t>Osteosintesis de fractura bimaleolar o trimaleolar</t>
  </si>
  <si>
    <t>Amputacion o desarticulacion de pierna</t>
  </si>
  <si>
    <t>Artrodesis posterior de columna con instrumentacion</t>
  </si>
  <si>
    <t>Artrodesis anterior de columna con instrumentacion</t>
  </si>
  <si>
    <t>Artrodesis de columna con fijacion transpedicular</t>
  </si>
  <si>
    <t>Reparacion quirurgica post-traumatica del tendon de aquiles</t>
  </si>
  <si>
    <t>Reduccion abierta de fractura de maxilar superior (lefort ii y iii) incluye inmovilizacion intermaxilar y osteosintesis</t>
  </si>
  <si>
    <t>Reduccion abierta de fractura de maxilar inferior;</t>
  </si>
  <si>
    <t>Reduccion abierta de fractura de arco cigomatico</t>
  </si>
  <si>
    <t>Reduccion abierta de fractura malar</t>
  </si>
  <si>
    <t>Cirugia ginecologica laparoscopica ambulatoria de ii nivel</t>
  </si>
  <si>
    <t>Cirugia ginecologica laparoscopica ambulatoria de i nivel</t>
  </si>
  <si>
    <t>Cirugia artroscopica de rodilla, primer nivel</t>
  </si>
  <si>
    <t>PRECIO REFERENCIA</t>
  </si>
  <si>
    <t>ÍTEM</t>
  </si>
  <si>
    <t>TIPO DE TARIFA</t>
  </si>
  <si>
    <t>TARIFA ENTIDAD</t>
  </si>
  <si>
    <t xml:space="preserve">CONTRATO 86-5-20089-24 </t>
  </si>
  <si>
    <t>10B004</t>
  </si>
  <si>
    <t>INTERNACION EN SERVICIO COMPLEJIDAD BAJA; HABITACION DE CUATRO CAMAS</t>
  </si>
  <si>
    <t>129B01</t>
  </si>
  <si>
    <t>INTERNACIÓN ADULTOS COMPLEJIDAD BAJA HABITACIÓN INDIVIDUAL</t>
  </si>
  <si>
    <t>129B02</t>
  </si>
  <si>
    <t>INTERNACIÓN ADULTOS COMPLEJIDAD BAJA HABITACION MÚLTIPLE</t>
  </si>
  <si>
    <t>130B02</t>
  </si>
  <si>
    <t>INTERNACIÓN PEDIÁTRICA COMPLEJIDAD BAJA HABITACION MÚLTIPLE</t>
  </si>
  <si>
    <t>EXODONCIA DE DIENTE PERMANENTE UNIRRADICULAR</t>
  </si>
  <si>
    <t>EXODONCIA DE DIENTE PERMANENTE MULTIRRADICULAR</t>
  </si>
  <si>
    <t>EXODONCIA DE DIENTE TEMPORAL UNIRRADICULAR</t>
  </si>
  <si>
    <t>OBTURACIÓN DENTAL CON AMALGAMA</t>
  </si>
  <si>
    <t>OBTURACIÓN DENTAL CON RESINA DE FOTOCURADO</t>
  </si>
  <si>
    <t>RECONSTRUCCION DE ANGULO INCISAL; CON RESINA DE FOTOCURADO</t>
  </si>
  <si>
    <t>RECONSTRUCCION TERCIO INCISAL; CON RESINA DE FOTOCURADO</t>
  </si>
  <si>
    <t>TERAPIA DE CONDUCTO RADICULAR EN DIENTE UNIRRADICULAR</t>
  </si>
  <si>
    <t>TERAP IA DE CONDUCTO RADICULAR EN DIENTE BIRRADICULAR</t>
  </si>
  <si>
    <t>TERAPIA DE CONDUCTO RADICULAR EN DIENTE MULTIRRADICULAR</t>
  </si>
  <si>
    <t>TERAPIA DE CONDUCTO RADICULAR EN DIENTE TEMPORAL UNIRRA-DICULAR</t>
  </si>
  <si>
    <t>INSERCION DE DISPOSITIVO URINARIO (VESICAL)</t>
  </si>
  <si>
    <t>REEMPLAZO DE CATETER URINARIO VESICAL SOD</t>
  </si>
  <si>
    <t>DERECHOS DE SALA DE PEQUEÑA CIRUGIA (SUTURAS)</t>
  </si>
  <si>
    <t>5DSB01</t>
  </si>
  <si>
    <t>SALA DE OBSERVACION URGENCIAS DE COMPLEJIDAD BAJA SOD</t>
  </si>
  <si>
    <t>601T01</t>
  </si>
  <si>
    <t>TRASLADO ASISTENCIAL BASICO TERRESTRE PRIMARIO - ARMENIA NOCTURNO</t>
  </si>
  <si>
    <t>601T01-</t>
  </si>
  <si>
    <t>1] TRASLADO ASISTENCIAL BASICO TERRESTRE PRIMARIO - ARMENIA DIURNO</t>
  </si>
  <si>
    <t>601T02</t>
  </si>
  <si>
    <t>TRASLADO ASISTENCIAL BASICO TERRESTRE SECUNDARIO - ARMENIA NOCTURNO</t>
  </si>
  <si>
    <t>601T02-</t>
  </si>
  <si>
    <t>1] TRASLADO ASISTENCIAL BASICO TERRESTRE SECUNDARIO - ARMENIA DIURNO</t>
  </si>
  <si>
    <t>INSERCION DE DISPOSITIVO INTRAUTERINO ANTICONCEPTIVO DIU SOD +</t>
  </si>
  <si>
    <t>ASISTENCIA DEL PARTO ESPONTANEO NORMAL EXPULSIVO</t>
  </si>
  <si>
    <t>EXTRACCIÓN DE ANTICONCEPTIVOS SUBDERMICOS POR INCISION</t>
  </si>
  <si>
    <t>INSERCIÓN DE ANTICONCEPTIVOS SUBDERMICOS</t>
  </si>
  <si>
    <t>SUTURA DE HERIDA UNICA; EN AREA GENERAL</t>
  </si>
  <si>
    <t>SUTURA DE HERIDA MULTIPLE; EN AREA GENERAL</t>
  </si>
  <si>
    <t>RADIOGRAFIA DE CADERA O ARTICULACION COXO-FEMORAL (AP; LATERAL)</t>
  </si>
  <si>
    <t>CONSULTA DE PRIMERA VEZ POR MEDICINA GENERAL</t>
  </si>
  <si>
    <t>CONSULTA DE PRIMERA VEZ POR ODONTOLOGIA GENERAL</t>
  </si>
  <si>
    <t>CONSULTA DE PRIMERA VEZ POR ENFERMERIA</t>
  </si>
  <si>
    <t>CONSULTA DE PRIMERA VEZ POR NUTRICION Y DIETETICA</t>
  </si>
  <si>
    <t>CONSULTA DE PRIMERA VEZ POR PSICOLOGIA</t>
  </si>
  <si>
    <t>CONSULTA DE CONTROL O DE SEGUIMIENTO POR MEDICINA GENERAL</t>
  </si>
  <si>
    <t>CONSULTA DE CONTROL O DE SEGUIMIENTO POR MEDICINA ESPECIALIZADA</t>
  </si>
  <si>
    <t>CONSULTA DE CONTROL O DE SEGUIMIENTO POR ODONTOLOGIA GENERAL</t>
  </si>
  <si>
    <t>CONSULTA DE CONTROL O DE SEGUIMIENTO POR ENFERMERIA</t>
  </si>
  <si>
    <t>CUIDADO MANEJ O INTRAHOSPITALARIO POR MEDICINA ESPECIALIZADA</t>
  </si>
  <si>
    <t>CONSULTA DE URGENCIAS; POR MEDICINA GENERAL</t>
  </si>
  <si>
    <t>CONSULTA DE URGENCIAS; POR ODONTOLOGIA GENERAL</t>
  </si>
  <si>
    <t>TOMA NO QUIRURGICA DE MUESTRA O TEJIDO VAGINAL PARA ESTUDIO CITOLOGICO CCV</t>
  </si>
  <si>
    <t>MONITOREO AMBULATORIO DE PRESION ARTERIAL SISTEMICA</t>
  </si>
  <si>
    <t>ELECTROCARDIOGRAMA DE RITMO O DE SUPERFICIE SOD</t>
  </si>
  <si>
    <t>ANTIBIOGRAMA DISCO</t>
  </si>
  <si>
    <t>ANTIBIOGRAMA MIC METODO AUTOMATICO</t>
  </si>
  <si>
    <t>ANTIBIOGRAMA MIC METODO MANUAL</t>
  </si>
  <si>
    <t>COLORACION ACIDO ALCOHOL RESISTENTE [ZIELH-NIELSEN] Y LECTURA O BACILOSCOPIA</t>
  </si>
  <si>
    <t>COLORACION GRAM Y LECTURA PARA CUALQUIER MUESTRA</t>
  </si>
  <si>
    <t>MYCOBACTERIUM TUBERCULOSIS; CULTIVO</t>
  </si>
  <si>
    <t>UROCULTIVO [ANTIBIOGRAMA DE DISCO]</t>
  </si>
  <si>
    <t>UROCULTIVO (ANTIBIOGRAMA CONCENTRACION MINIMA</t>
  </si>
  <si>
    <t>EXAMEN DIRECTO PARA HONGOS [KOH]</t>
  </si>
  <si>
    <t>ERITROSEDIMENTACION [VELOCIDAD SEDIMENTACION GLOBULAR - VSG]</t>
  </si>
  <si>
    <t>EXTENDIDO DE SANGRE PERIFERICA; ESTUDIO DE MORFOLOGIA</t>
  </si>
  <si>
    <t>HEMOGRAMA II [HEMOGLOBINA; HEMATOCRITO; RECUENTO DE ERITROCITOS; INDICES ERITROCITARIOS; LEUCOGRAMA; RECUENTO DE PLAQUETAS E INDICES PLAQUETARIOS] METODO MANUAL Y SEMIAUTOMATICO</t>
  </si>
  <si>
    <t>HEMATOCRITO</t>
  </si>
  <si>
    <t>HEMOPARASITOS; EXTENDIDO DE GOTA GRUESA</t>
  </si>
  <si>
    <t>RECUENTO DE PLAQUETAS; METODO MANUAL</t>
  </si>
  <si>
    <t>MICROALBUMINURIA POR EIA</t>
  </si>
  <si>
    <t>CALCIO</t>
  </si>
  <si>
    <t>IONOGRAMA (CLORO SODIO POTASIO Y BICARBONATO O CALCIO</t>
  </si>
  <si>
    <t>VITAMINA B-12</t>
  </si>
  <si>
    <t>ACIDO URICO EN SUERO U OTROS FLUIDOS</t>
  </si>
  <si>
    <t>COLESTEROL DE ALTA DENSIDAD [HDL]</t>
  </si>
  <si>
    <t>COLESTEROL DE BAJA DENSIDAD [LDL] ENZIMATICO</t>
  </si>
  <si>
    <t>GLUCOSA EN SUERO; LCR U OTRO FLUIDO DIFERENTE A ORINA</t>
  </si>
  <si>
    <t>GLUCOSA; CURVA DE TOLERANCIA</t>
  </si>
  <si>
    <t>GLUCOSA; TEST O SULLIVAN</t>
  </si>
  <si>
    <t>NITROGENO UREICO [BUN]</t>
  </si>
  <si>
    <t>TRANSAMINASA GLUTAMICOPIRÚVICA O ALANINO AMINO TRANSFE-RASA [TGP-ALT]</t>
  </si>
  <si>
    <t>TRANSAMINASA GLUTAMICO OXALACETICA O ASPARTATO AMINO TRANSFERASA [TGO-AST]</t>
  </si>
  <si>
    <t>GLUCOSA SEMIAUTOMATIZADA [GLUCOMETRIA]</t>
  </si>
  <si>
    <t>Creatinina en Suero u Otros Fluidos</t>
  </si>
  <si>
    <t>GONADOTROPINA CORIÓNICA; SUBUNIDAD BETA CUALITATIVA; [BHCG] PRUEBA DE EMBARAZO EN ORINA O SUERO</t>
  </si>
  <si>
    <t>HORMONA ESTIMULANTE DEL TIROIDES [TSH]</t>
  </si>
  <si>
    <t>TIROXINA LIBRE [T4L]</t>
  </si>
  <si>
    <t>Treponema pallidum ANTICUERPOS (PRUEBA TREPONEMICA) MANUAL O SEMIAUTOMATIZADA O AUTOMATIZADA</t>
  </si>
  <si>
    <t>Leishmania ANTICUERPOS MANUAL O SEMIAUTOMATIZADO</t>
  </si>
  <si>
    <t>TOXOPLASMA GONDII; ANTICUERPOS IG G POR EIA</t>
  </si>
  <si>
    <t>TOXOPLASMA GONDII; ANTICUERPOS IG M POR EIA</t>
  </si>
  <si>
    <t>HEPATITIS B; ANTICUERPOS S [ANTI-HBS]</t>
  </si>
  <si>
    <t>HEPATITIS C; ANTICUERPO [ANTI-HVC] &amp;</t>
  </si>
  <si>
    <t>RUBEOLA; ANTICUERPOS IG G POR EIA</t>
  </si>
  <si>
    <t>VARICELA ZOSTER; ANTICUERPOS IG G</t>
  </si>
  <si>
    <t>HEPATITIS B; ANTIGENO DE SUPERFICIE [AG HBS] &amp;</t>
  </si>
  <si>
    <t>ANTIGENO ESPECIFICO DE PROSTATA; FRACCIÓN LIBRE</t>
  </si>
  <si>
    <t>PROTEINA C REACTIVA; PRUEBA SEMICUANTITATIVA</t>
  </si>
  <si>
    <t>SEROLOGIA [PRUEBA NO TREPONEMICA] RPR &amp;</t>
  </si>
  <si>
    <t>FROTIS RECTAL [IDENTIFICACIÓN DE TROFOZOITOS]</t>
  </si>
  <si>
    <t>SANGRE OCULTA [MATERIA FECAL] DETERMINACIÓN DE HEMOGLOBINA HUMANA ESPECIFICA POR EIA</t>
  </si>
  <si>
    <t>UROANALISIS</t>
  </si>
  <si>
    <t>TOMA DE MUESTRAS COVID-19 PCR</t>
  </si>
  <si>
    <t>90DS02</t>
  </si>
  <si>
    <t>DERECHOS DE SALA DE PARTOS</t>
  </si>
  <si>
    <t>HEMOCLASIFICACION FACTOR RH [FACTOR D] POR MICROTECNICA</t>
  </si>
  <si>
    <t>HEMOCLASIFICACION FACTOR RH [FACTOR D] EN LAMINA O TUBO</t>
  </si>
  <si>
    <t>TERAPIA FISICA INTEGRAL SOD</t>
  </si>
  <si>
    <t>ENTRENAMIENTO PRE; PERI Y POST PARTO SOD</t>
  </si>
  <si>
    <t>INMOVILIZACION; PRESION Y CUIDADO DE HERIDA SOD</t>
  </si>
  <si>
    <t>INMOVILIZACION O MANIPULACION ARTICULAR INESPECIFICA SOD</t>
  </si>
  <si>
    <t>NEBULIZACION</t>
  </si>
  <si>
    <t>MEDICION DE AGUDEZA VISUAL</t>
  </si>
  <si>
    <t>LAVADO GASTRICO DE LIMPIEZA SOD</t>
  </si>
  <si>
    <t>IRRIGACION Y LAVADO DEL OJO SOD</t>
  </si>
  <si>
    <t>LAVADO E IRRIGACION DE OIDOS SOD +</t>
  </si>
  <si>
    <t>EDUCACION GRUPAL EN SALUD; POR MEDICINA ESPECIALIZADA</t>
  </si>
  <si>
    <t>EDUCACION INDIVIDUAL EN SALUD; POR ODONTOLOGIA</t>
  </si>
  <si>
    <t>EDUCACION INDIVIDUAL EN SALUD; POR HIGIENE ORAL</t>
  </si>
  <si>
    <t>VACUNACION CONTRA TUBERCULOSIS BCG</t>
  </si>
  <si>
    <t>VACUNACION CONTRA HAEMOPHILUS INFLUENZA TIPO B</t>
  </si>
  <si>
    <t>VACUNACION CONTRA NEUMOCOCO</t>
  </si>
  <si>
    <t>VACUNACION COMBINADA CONTRA TETANOS Y DIFTERIA TD</t>
  </si>
  <si>
    <t>VACUNACION COMBINADA CONTRA DIFTERIA;TETANOS Y TOS FERINA DPT</t>
  </si>
  <si>
    <t>VACUNACION COMBINADA CONTRA Haemophilus influenza tipo b DIFTERIA TETANOS TOS</t>
  </si>
  <si>
    <t>VACUNACION CONTRA POLIOMIELITIS VOP O IVP</t>
  </si>
  <si>
    <t>VACUNACION CONTRA HEPATITIS A</t>
  </si>
  <si>
    <t>VACUNACION CONTRA HEPATITIS B</t>
  </si>
  <si>
    <t>VACUNACION CONTRA FIEBRE AMARILLA</t>
  </si>
  <si>
    <t>VACUNACION CONTRA RABIA</t>
  </si>
  <si>
    <t>VACUNACION CONTRA SARAMPION</t>
  </si>
  <si>
    <t>VACUNACION CONTRA VARICELA</t>
  </si>
  <si>
    <t>VACUNACION CONTRA INFLUENZA</t>
  </si>
  <si>
    <t>VACUNACION CONTRA ROTAVIRUS</t>
  </si>
  <si>
    <t>VACUNACION COMBINADA CONTRA SARAMPION Y RUBEOLA SR DOBLE VIRAL +</t>
  </si>
  <si>
    <t>VACUNACION COMBINADA CONTRA SARAMPION; PAROTIDITIS Y RUBEOLA SRP TRIPLE VIRAL</t>
  </si>
  <si>
    <t>ASMINISTRACION VACUNA SARS CoV 2 COVID-19 INTRAMURAL</t>
  </si>
  <si>
    <t>995202-</t>
  </si>
  <si>
    <t>2] ADMINISTRACIONVACUNA SARS CoV 2 (COVID 19) EXTRAMURAL</t>
  </si>
  <si>
    <t>CONTROL DE PLACA DENTAL NCOC</t>
  </si>
  <si>
    <t>TOPICACION DE FLUOR EN GEL</t>
  </si>
  <si>
    <t>APLICACIÓN DE RESINA PREVENTIVA</t>
  </si>
  <si>
    <t>TOPICACION DE BARNIZ EN FLUOR</t>
  </si>
  <si>
    <t>APLICACIÓN DE SELLANTES</t>
  </si>
  <si>
    <t>DETARTRAJE SUPRAGINGIVAL</t>
  </si>
  <si>
    <t>C0007</t>
  </si>
  <si>
    <t>INYECTOLOGIA</t>
  </si>
  <si>
    <t>INTERNACION EN SERVICIO COMPLEJIDAD BAJA; HABITACION UNIPERSONAL</t>
  </si>
  <si>
    <t>INTERNACION EN SERVICIO COMPLEJIDAD BAJA; HABITACION BIPERSONAL</t>
  </si>
  <si>
    <t>INTERNACION EN SERVICIO COMPLEJIDAD BAJA; HABITACION TRES CAMAS</t>
  </si>
  <si>
    <t xml:space="preserve">SOAT VALOR 2025 </t>
  </si>
  <si>
    <t xml:space="preserve">NO REGISTRA </t>
  </si>
  <si>
    <t>ITEM</t>
  </si>
  <si>
    <t>CUPS</t>
  </si>
  <si>
    <t>NOMBRE DEL SERVICIO</t>
  </si>
  <si>
    <t>VALOR AJUSTADO - TARIFA SOAT 2024</t>
  </si>
  <si>
    <t>INTERNACIÓN EN SERVICIO COMPLEJIDAD BAJA; HABITACIÓN DE CUATRO CAMAS</t>
  </si>
  <si>
    <t>RECONSTRUCCIÓN DE ANGULO INCISAL; CON RESINA DE FOTOCURADO</t>
  </si>
  <si>
    <t>RECONSTRUCCIÓN TERCIO INCISAL; CON RESINA DE FOTOCURADO</t>
  </si>
  <si>
    <t>TERAPIA DE CONDUCTO RADICULAR EN DIENTE</t>
  </si>
  <si>
    <t>BIRRADICULAR</t>
  </si>
  <si>
    <t>REEMPLAZO DE CATÉTER URINARIO VESICAL SOD</t>
  </si>
  <si>
    <t>DERECHOS DE SALA DE PEQUEÑA CIRUGÍA (SUTURAS)</t>
  </si>
  <si>
    <t>SALA DE OBSERVACIÓN URGENCIAS DE COMPLEJIDAD BAJA SOD</t>
  </si>
  <si>
    <t>TRASLADO ASISTENCIAL BÁSICO TERRESTRE PRIMARIO - ARMENIA NOCTURNO</t>
  </si>
  <si>
    <t>TRASLADO ASISTENCIAL BÁSICO TERRESTRE PRIMARIO - ARMENIA DIURNO</t>
  </si>
  <si>
    <t>TRASLADO ASISTENCIAL BÁSICO TERRESTRE SECUNDARIO - ARMENIA NOCTURNO</t>
  </si>
  <si>
    <t>TRASLADO ASISTENCIAL BÁSICO TERRESTRE SECUNDARIO - ARMENIA DIURNO</t>
  </si>
  <si>
    <t>INSERCIÓN DE DISPOSITIVO INTRAUTERINO</t>
  </si>
  <si>
    <t>ANTICONCEPTIVO DIU SOD +</t>
  </si>
  <si>
    <t>EXTRACCIÓN DE ANTICONCEPTIVOS SUBDÉRMICOS POR INCISIÓN</t>
  </si>
  <si>
    <t>INSERCIÓN DE ANTICONCEPTIVOS SUBDÉRMICOS</t>
  </si>
  <si>
    <t>RADIOGRAFIAS INTRAORALES OCLUSALES</t>
  </si>
  <si>
    <t>RADIOGRAFÍA DE COLUMNA CERVICAL</t>
  </si>
  <si>
    <t>RADIOGRAFÍA DE COLUMNA TORACICA</t>
  </si>
  <si>
    <t>RADIOGRAFIA DE TORAX PA O AP Y LATERAL; DECUBITO</t>
  </si>
  <si>
    <t>LATERAL; OBLICUAS O LATERAL CON BARIO</t>
  </si>
  <si>
    <t>RADIOGRAFIA DE ABDOMEN SIMPLE CON PROYECCIONES</t>
  </si>
  <si>
    <t>ADICIONALES SERIE DE ABDOMEN AGUDO</t>
  </si>
  <si>
    <t>RADIOGRAFIA DE MUÑECA</t>
  </si>
  <si>
    <t>RADIOGRAFIA DE FEMUR AP Y LATERAL</t>
  </si>
  <si>
    <t>RADIOGRAFIA DE PIERNA AP Y LATERAL</t>
  </si>
  <si>
    <t>RADIOGRAFIA DE PIE AP Y LATERAL</t>
  </si>
  <si>
    <t>RADIOGRAFIA DE CALCANEO AXIAL Y LATERAL</t>
  </si>
  <si>
    <t>RADIOGRAFIA DE RODILLA AP; LATERAL</t>
  </si>
  <si>
    <t>RADIOGRAFIA DE TOBILLO AP LATERAL Y ROTACION INTERNA</t>
  </si>
  <si>
    <t>ATENCION [VISITA] DOMICILIARIA; POR MEDICINA GENERAL</t>
  </si>
  <si>
    <t>ATENCION [VISITA] DOMICILIARIA; POR ENFERMERIA</t>
  </si>
  <si>
    <t>CONSULTA DE CONTROL O DE</t>
  </si>
  <si>
    <t>SEGUIMIENTO POR MEDICINA GENERAL</t>
  </si>
  <si>
    <t>SEGUIMIENTO POR MEDICINA ESPECIALIZADA</t>
  </si>
  <si>
    <t>SEGUIMIENTO POR ODONTOLOGIA GENERAL</t>
  </si>
  <si>
    <t>CUIDADO MANEJ O</t>
  </si>
  <si>
    <t>INTRAHOSPITALARIO POR MEDICINA ESPECIALIZADA</t>
  </si>
  <si>
    <t>TOMA NO QUIRURGICA DE</t>
  </si>
  <si>
    <t>MUESTRA O TEJIDO VAGINAL PARA ESTUDIO CITOLOGICO CCV</t>
  </si>
  <si>
    <t>COLORACION ACIDO ALCOHOL</t>
  </si>
  <si>
    <t>RESISTENTE [ZIELH-NIELSEN] Y LECTURA O BACILOSCOPIA</t>
  </si>
  <si>
    <t>ERITROSEDIMENTACION</t>
  </si>
  <si>
    <t>[VELOCIDAD SEDIMENTACION GLOBULAR - VSG]</t>
  </si>
  <si>
    <t>EXTENDIDO DE SANGRE</t>
  </si>
  <si>
    <t>PERIFERICA; ESTUDIO DE MORFOLOGIA</t>
  </si>
  <si>
    <t>HEMOGRAMA II [HEMOGLOBINA; HEMATOCRITO; RECUENTO DE ERITROCITOS; INDICES ERITROCITARIOS; LEUCOGRAMA; RECUENTO DE PLAQUETAS E INDICES PLAQUETARIOS]</t>
  </si>
  <si>
    <t>METODO MANUAL Y SEMIAUTOMATICO</t>
  </si>
  <si>
    <t>GLUCOSA; TEST O’   SULLIVAN</t>
  </si>
  <si>
    <t>GLUCOMETRIA</t>
  </si>
  <si>
    <t>GONADOTROPINA CORIÓNICA; SUBUNIDAD BETA CUALITATIVA;</t>
  </si>
  <si>
    <t>[BHCG] PRUEBA DE EMBARAZO EN ORINA O SUERO</t>
  </si>
  <si>
    <t>VACUNACION COMBINADA</t>
  </si>
  <si>
    <t>CONTRA TETANOS Y DIFTERIA TD</t>
  </si>
  <si>
    <t>CONTRA Haemophilus influenza tipo b DIFTERIA TETANOS TOS</t>
  </si>
  <si>
    <t>VACUNACIÓN CONTRA RABIA</t>
  </si>
  <si>
    <t>VACUNACIÓN CONTRA SARAMPION</t>
  </si>
  <si>
    <t>VACUNACIÓN CONTRA VARICELA</t>
  </si>
  <si>
    <t>VACUNACIÓN CONTRA INFLUENZA</t>
  </si>
  <si>
    <t>VACUNACIÓN CONTRA ROTAVIRUS</t>
  </si>
  <si>
    <t>VACUNACIÓN COMBINADA</t>
  </si>
  <si>
    <t>CONTRA SARAMPIÓN Y RUBEOLA SR DOBLE VIRAL +</t>
  </si>
  <si>
    <t>VACUNACIÓN COMBINADA CONTRA SARAMPION;</t>
  </si>
  <si>
    <t>PAROTIDITIS Y RUBEOLA SRP TRIPLE VIRAL</t>
  </si>
  <si>
    <t>ADMINISTRACIÓN VACUNA SARS CoV 2 COVID-19 INTRAMURAL</t>
  </si>
  <si>
    <t>ADMINISTRACIÓN VACUNA SARS CoV 2 (COVID 19) EXTRAMURAL</t>
  </si>
  <si>
    <r>
      <t>CUPS</t>
    </r>
    <r>
      <rPr>
        <sz val="8"/>
        <color theme="0"/>
        <rFont val="Calibri"/>
        <family val="2"/>
        <scheme val="minor"/>
      </rPr>
      <t> </t>
    </r>
  </si>
  <si>
    <t>SOAT PLENO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</si>
</sst>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* #,##0.00\ _€_-;\-* #,##0.00\ _€_-;_-* &quot;-&quot;??\ _€_-;_-@_-"/>
    <numFmt numFmtId="166" formatCode="0.0000"/>
    <numFmt numFmtId="167" formatCode="&quot;$&quot;\ #,##0"/>
    <numFmt numFmtId="168" formatCode="_-* #,##0_-;\-* #,##0_-;_-* &quot;-&quot;??_-;_-@_-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_-* #,##0.000_-;\-* #,##0.000_-;_-* &quot;-&quot;??_-;_-@_-"/>
    <numFmt numFmtId="172" formatCode="_-* #,##0.00\ &quot;€&quot;_-;\-* #,##0.00\ &quot;€&quot;_-;_-* &quot;-&quot;??\ &quot;€&quot;_-;_-@_-"/>
    <numFmt numFmtId="173" formatCode="_-[$$-240A]\ * #,##0.00_-;\-[$$-240A]\ * #,##0.00_-;_-[$$-240A]\ * &quot;-&quot;??_-;_-@_-"/>
    <numFmt numFmtId="174" formatCode="&quot;$&quot;\ 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8"/>
      <color theme="0"/>
      <name val="Arial"/>
      <family val="2"/>
    </font>
    <font>
      <b/>
      <sz val="12"/>
      <color indexed="8"/>
      <name val="Times New Roman"/>
      <family val="1"/>
    </font>
    <font>
      <sz val="8"/>
      <color theme="1"/>
      <name val="Arial"/>
      <family val="2"/>
    </font>
    <font>
      <sz val="8"/>
      <name val="Arial"/>
      <family val="2"/>
    </font>
    <font>
      <sz val="6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  <font>
      <sz val="8"/>
      <color rgb="FF222222"/>
      <name val="Arial"/>
      <family val="2"/>
    </font>
    <font>
      <sz val="11"/>
      <color indexed="8"/>
      <name val="Calibri"/>
      <family val="2"/>
      <charset val="1"/>
    </font>
    <font>
      <b/>
      <sz val="6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7"/>
      <color theme="1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0"/>
      <name val="Calibri"/>
      <family val="2"/>
      <scheme val="minor"/>
    </font>
    <font>
      <b/>
      <sz val="7"/>
      <color theme="0"/>
      <name val="Arial"/>
      <family val="2"/>
    </font>
    <font>
      <sz val="8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4"/>
        <bgColor indexed="49"/>
      </patternFill>
    </fill>
    <fill>
      <patternFill patternType="solid">
        <fgColor rgb="FF016A5C"/>
        <bgColor indexed="64"/>
      </patternFill>
    </fill>
    <fill>
      <patternFill patternType="solid">
        <fgColor rgb="FF2440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16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0" fillId="0" borderId="0"/>
    <xf numFmtId="170" fontId="9" fillId="0" borderId="0" applyFont="0" applyFill="0" applyBorder="0" applyAlignment="0" applyProtection="0"/>
    <xf numFmtId="0" fontId="14" fillId="8" borderId="0" applyNumberFormat="0" applyBorder="0" applyProtection="0"/>
    <xf numFmtId="172" fontId="5" fillId="0" borderId="0" applyFont="0" applyFill="0" applyBorder="0" applyAlignment="0" applyProtection="0"/>
  </cellStyleXfs>
  <cellXfs count="104">
    <xf numFmtId="0" fontId="0" fillId="0" borderId="0" xfId="0"/>
    <xf numFmtId="14" fontId="0" fillId="0" borderId="0" xfId="0" applyNumberFormat="1"/>
    <xf numFmtId="0" fontId="2" fillId="0" borderId="0" xfId="0" applyFont="1"/>
    <xf numFmtId="49" fontId="4" fillId="2" borderId="1" xfId="2" applyNumberFormat="1" applyFont="1" applyFill="1" applyBorder="1" applyAlignment="1">
      <alignment horizontal="center" vertical="center" wrapText="1"/>
    </xf>
    <xf numFmtId="1" fontId="4" fillId="2" borderId="1" xfId="2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167" fontId="4" fillId="3" borderId="2" xfId="3" applyNumberFormat="1" applyFont="1" applyFill="1" applyBorder="1" applyAlignment="1">
      <alignment horizontal="center" vertical="center" wrapText="1"/>
    </xf>
    <xf numFmtId="168" fontId="4" fillId="2" borderId="2" xfId="3" applyNumberFormat="1" applyFont="1" applyFill="1" applyBorder="1" applyAlignment="1">
      <alignment horizontal="center" vertical="center" wrapText="1"/>
    </xf>
    <xf numFmtId="168" fontId="4" fillId="4" borderId="3" xfId="3" applyNumberFormat="1" applyFont="1" applyFill="1" applyBorder="1" applyAlignment="1">
      <alignment horizontal="center" vertical="center" wrapText="1"/>
    </xf>
    <xf numFmtId="0" fontId="3" fillId="0" borderId="0" xfId="2"/>
    <xf numFmtId="0" fontId="6" fillId="0" borderId="0" xfId="2" applyFont="1"/>
    <xf numFmtId="0" fontId="6" fillId="0" borderId="1" xfId="2" applyFont="1" applyBorder="1" applyAlignment="1">
      <alignment wrapText="1"/>
    </xf>
    <xf numFmtId="0" fontId="6" fillId="0" borderId="1" xfId="2" applyFont="1" applyBorder="1" applyAlignment="1">
      <alignment horizontal="center"/>
    </xf>
    <xf numFmtId="0" fontId="6" fillId="0" borderId="1" xfId="2" applyFont="1" applyBorder="1" applyAlignment="1">
      <alignment horizontal="left" wrapText="1"/>
    </xf>
    <xf numFmtId="0" fontId="7" fillId="0" borderId="1" xfId="2" applyFont="1" applyBorder="1" applyAlignment="1">
      <alignment horizontal="center"/>
    </xf>
    <xf numFmtId="0" fontId="6" fillId="0" borderId="1" xfId="2" applyFont="1" applyBorder="1" applyAlignment="1">
      <alignment horizontal="center" wrapText="1"/>
    </xf>
    <xf numFmtId="0" fontId="7" fillId="0" borderId="1" xfId="2" applyFont="1" applyBorder="1" applyAlignment="1">
      <alignment horizontal="center" wrapText="1"/>
    </xf>
    <xf numFmtId="1" fontId="7" fillId="0" borderId="1" xfId="2" applyNumberFormat="1" applyFont="1" applyBorder="1" applyAlignment="1">
      <alignment horizontal="center" vertical="center"/>
    </xf>
    <xf numFmtId="167" fontId="6" fillId="0" borderId="1" xfId="3" applyNumberFormat="1" applyFont="1" applyFill="1" applyBorder="1" applyAlignment="1">
      <alignment horizontal="center" vertical="center"/>
    </xf>
    <xf numFmtId="0" fontId="8" fillId="0" borderId="1" xfId="2" applyFont="1" applyBorder="1"/>
    <xf numFmtId="167" fontId="6" fillId="0" borderId="1" xfId="4" applyNumberFormat="1" applyFont="1" applyFill="1" applyBorder="1" applyAlignment="1">
      <alignment vertical="center"/>
    </xf>
    <xf numFmtId="167" fontId="6" fillId="0" borderId="1" xfId="2" applyNumberFormat="1" applyFont="1" applyBorder="1" applyAlignment="1">
      <alignment horizontal="center" vertical="center"/>
    </xf>
    <xf numFmtId="10" fontId="6" fillId="0" borderId="1" xfId="5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left" wrapText="1"/>
    </xf>
    <xf numFmtId="10" fontId="6" fillId="5" borderId="1" xfId="5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10" fontId="6" fillId="6" borderId="1" xfId="5" applyNumberFormat="1" applyFont="1" applyFill="1" applyBorder="1" applyAlignment="1">
      <alignment horizontal="center" vertical="center"/>
    </xf>
    <xf numFmtId="1" fontId="6" fillId="0" borderId="1" xfId="2" applyNumberFormat="1" applyFont="1" applyBorder="1" applyAlignment="1">
      <alignment horizontal="center" vertical="center"/>
    </xf>
    <xf numFmtId="1" fontId="6" fillId="0" borderId="1" xfId="2" applyNumberFormat="1" applyFont="1" applyBorder="1" applyAlignment="1">
      <alignment horizontal="left" wrapText="1"/>
    </xf>
    <xf numFmtId="1" fontId="6" fillId="0" borderId="1" xfId="2" applyNumberFormat="1" applyFont="1" applyBorder="1" applyAlignment="1">
      <alignment horizontal="center" wrapText="1"/>
    </xf>
    <xf numFmtId="0" fontId="7" fillId="0" borderId="1" xfId="2" applyFont="1" applyBorder="1" applyAlignment="1">
      <alignment horizontal="center" vertical="center"/>
    </xf>
    <xf numFmtId="0" fontId="7" fillId="0" borderId="1" xfId="6" applyFont="1" applyBorder="1" applyAlignment="1">
      <alignment horizontal="center" wrapText="1"/>
    </xf>
    <xf numFmtId="0" fontId="6" fillId="0" borderId="1" xfId="6" applyFont="1" applyBorder="1" applyAlignment="1">
      <alignment horizontal="center" wrapText="1"/>
    </xf>
    <xf numFmtId="168" fontId="8" fillId="0" borderId="1" xfId="3" applyNumberFormat="1" applyFont="1" applyFill="1" applyBorder="1" applyAlignment="1"/>
    <xf numFmtId="0" fontId="7" fillId="0" borderId="1" xfId="2" applyFont="1" applyBorder="1" applyAlignment="1">
      <alignment horizontal="left" vertical="center" wrapText="1"/>
    </xf>
    <xf numFmtId="166" fontId="6" fillId="0" borderId="1" xfId="3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wrapText="1"/>
    </xf>
    <xf numFmtId="1" fontId="6" fillId="0" borderId="1" xfId="3" applyNumberFormat="1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wrapText="1"/>
    </xf>
    <xf numFmtId="0" fontId="6" fillId="0" borderId="1" xfId="6" applyFont="1" applyBorder="1" applyAlignment="1">
      <alignment horizontal="left" wrapText="1"/>
    </xf>
    <xf numFmtId="166" fontId="6" fillId="0" borderId="1" xfId="2" applyNumberFormat="1" applyFont="1" applyBorder="1" applyAlignment="1">
      <alignment horizontal="center" vertical="center"/>
    </xf>
    <xf numFmtId="0" fontId="6" fillId="0" borderId="1" xfId="2" applyFont="1" applyBorder="1"/>
    <xf numFmtId="0" fontId="13" fillId="0" borderId="1" xfId="2" applyFont="1" applyBorder="1" applyAlignment="1">
      <alignment horizontal="center" wrapText="1"/>
    </xf>
    <xf numFmtId="0" fontId="7" fillId="0" borderId="1" xfId="7" applyNumberFormat="1" applyFont="1" applyFill="1" applyBorder="1" applyAlignment="1">
      <alignment horizontal="center"/>
    </xf>
    <xf numFmtId="0" fontId="7" fillId="0" borderId="1" xfId="2" applyFont="1" applyBorder="1" applyAlignment="1">
      <alignment horizontal="center" shrinkToFit="1"/>
    </xf>
    <xf numFmtId="0" fontId="7" fillId="0" borderId="1" xfId="2" applyFont="1" applyBorder="1" applyAlignment="1">
      <alignment wrapText="1"/>
    </xf>
    <xf numFmtId="0" fontId="7" fillId="0" borderId="1" xfId="6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 wrapText="1"/>
    </xf>
    <xf numFmtId="10" fontId="6" fillId="7" borderId="1" xfId="5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 shrinkToFit="1"/>
    </xf>
    <xf numFmtId="166" fontId="7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wrapText="1" shrinkToFit="1"/>
    </xf>
    <xf numFmtId="1" fontId="6" fillId="0" borderId="1" xfId="2" applyNumberFormat="1" applyFont="1" applyBorder="1" applyAlignment="1">
      <alignment horizontal="left" vertical="center" wrapText="1"/>
    </xf>
    <xf numFmtId="1" fontId="7" fillId="0" borderId="1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/>
    </xf>
    <xf numFmtId="0" fontId="7" fillId="0" borderId="1" xfId="8" applyNumberFormat="1" applyFont="1" applyFill="1" applyBorder="1" applyAlignment="1">
      <alignment horizontal="center" wrapText="1"/>
    </xf>
    <xf numFmtId="0" fontId="6" fillId="0" borderId="1" xfId="6" applyFont="1" applyBorder="1" applyAlignment="1">
      <alignment horizontal="left" vertical="center" wrapText="1"/>
    </xf>
    <xf numFmtId="1" fontId="6" fillId="0" borderId="1" xfId="2" applyNumberFormat="1" applyFont="1" applyBorder="1" applyAlignment="1">
      <alignment horizontal="center" vertical="center" wrapText="1"/>
    </xf>
    <xf numFmtId="0" fontId="15" fillId="0" borderId="1" xfId="2" applyFont="1" applyBorder="1"/>
    <xf numFmtId="1" fontId="6" fillId="0" borderId="1" xfId="3" applyNumberFormat="1" applyFont="1" applyFill="1" applyBorder="1" applyAlignment="1">
      <alignment horizontal="center" vertical="center" wrapText="1"/>
    </xf>
    <xf numFmtId="166" fontId="7" fillId="0" borderId="1" xfId="3" applyNumberFormat="1" applyFont="1" applyFill="1" applyBorder="1" applyAlignment="1">
      <alignment horizontal="center" vertical="center"/>
    </xf>
    <xf numFmtId="168" fontId="8" fillId="0" borderId="1" xfId="3" applyNumberFormat="1" applyFont="1" applyFill="1" applyBorder="1" applyAlignment="1">
      <alignment wrapText="1"/>
    </xf>
    <xf numFmtId="166" fontId="12" fillId="0" borderId="1" xfId="3" applyNumberFormat="1" applyFont="1" applyFill="1" applyBorder="1" applyAlignment="1">
      <alignment horizontal="center" vertical="center"/>
    </xf>
    <xf numFmtId="166" fontId="12" fillId="0" borderId="1" xfId="3" applyNumberFormat="1" applyFont="1" applyFill="1" applyBorder="1" applyAlignment="1">
      <alignment horizontal="center" vertical="center" wrapText="1"/>
    </xf>
    <xf numFmtId="1" fontId="7" fillId="0" borderId="1" xfId="3" applyNumberFormat="1" applyFont="1" applyFill="1" applyBorder="1" applyAlignment="1">
      <alignment horizontal="center" vertical="center"/>
    </xf>
    <xf numFmtId="171" fontId="8" fillId="0" borderId="1" xfId="3" applyNumberFormat="1" applyFont="1" applyFill="1" applyBorder="1" applyAlignment="1"/>
    <xf numFmtId="0" fontId="7" fillId="0" borderId="2" xfId="2" applyFont="1" applyBorder="1" applyAlignment="1">
      <alignment horizontal="center" wrapText="1"/>
    </xf>
    <xf numFmtId="0" fontId="6" fillId="0" borderId="2" xfId="2" applyFont="1" applyBorder="1" applyAlignment="1">
      <alignment horizontal="center"/>
    </xf>
    <xf numFmtId="166" fontId="6" fillId="0" borderId="2" xfId="3" applyNumberFormat="1" applyFont="1" applyFill="1" applyBorder="1" applyAlignment="1">
      <alignment horizontal="center" vertical="center"/>
    </xf>
    <xf numFmtId="168" fontId="8" fillId="0" borderId="1" xfId="2" applyNumberFormat="1" applyFont="1" applyBorder="1"/>
    <xf numFmtId="0" fontId="7" fillId="0" borderId="4" xfId="2" applyFont="1" applyBorder="1" applyAlignment="1">
      <alignment horizontal="center"/>
    </xf>
    <xf numFmtId="0" fontId="6" fillId="0" borderId="4" xfId="2" applyFont="1" applyBorder="1" applyAlignment="1">
      <alignment horizontal="center"/>
    </xf>
    <xf numFmtId="49" fontId="7" fillId="0" borderId="1" xfId="2" applyNumberFormat="1" applyFont="1" applyBorder="1" applyAlignment="1">
      <alignment horizontal="left" wrapText="1"/>
    </xf>
    <xf numFmtId="0" fontId="17" fillId="0" borderId="1" xfId="2" applyFont="1" applyBorder="1"/>
    <xf numFmtId="173" fontId="17" fillId="0" borderId="1" xfId="9" applyNumberFormat="1" applyFont="1" applyFill="1" applyBorder="1" applyAlignment="1" applyProtection="1"/>
    <xf numFmtId="0" fontId="18" fillId="0" borderId="1" xfId="0" applyFont="1" applyBorder="1" applyAlignment="1">
      <alignment horizontal="center" vertical="center"/>
    </xf>
    <xf numFmtId="174" fontId="18" fillId="0" borderId="1" xfId="0" applyNumberFormat="1" applyFont="1" applyBorder="1" applyAlignment="1">
      <alignment horizontal="center" vertical="center"/>
    </xf>
    <xf numFmtId="174" fontId="0" fillId="0" borderId="0" xfId="0" applyNumberFormat="1"/>
    <xf numFmtId="0" fontId="19" fillId="10" borderId="5" xfId="0" applyFont="1" applyFill="1" applyBorder="1" applyAlignment="1">
      <alignment horizontal="center" vertical="center" wrapText="1"/>
    </xf>
    <xf numFmtId="0" fontId="19" fillId="10" borderId="6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8" fontId="20" fillId="0" borderId="8" xfId="0" applyNumberFormat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21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9" borderId="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/>
    </xf>
    <xf numFmtId="174" fontId="23" fillId="9" borderId="1" xfId="0" applyNumberFormat="1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8" fontId="20" fillId="0" borderId="10" xfId="0" applyNumberFormat="1" applyFont="1" applyBorder="1" applyAlignment="1">
      <alignment horizontal="center" vertical="center" wrapText="1"/>
    </xf>
    <xf numFmtId="8" fontId="20" fillId="0" borderId="7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164" fontId="2" fillId="0" borderId="0" xfId="1" applyNumberFormat="1" applyFont="1"/>
  </cellXfs>
  <cellStyles count="10">
    <cellStyle name="40% - Énfasis1 2 45" xfId="8" xr:uid="{852CFD83-94F7-482B-B55D-BA60E822310B}"/>
    <cellStyle name="Millares 2" xfId="3" xr:uid="{D08B0547-9D9F-4A3B-A9B4-C6626032E148}"/>
    <cellStyle name="Millares 2 2" xfId="7" xr:uid="{87E7ECBD-F09D-4C72-85AD-72B5BCBD114F}"/>
    <cellStyle name="Moneda" xfId="1" builtinId="4"/>
    <cellStyle name="Moneda 2" xfId="4" xr:uid="{F12C7936-407C-4935-B3D5-68A41122EC30}"/>
    <cellStyle name="Moneda 3" xfId="9" xr:uid="{E678CC5A-1702-45D3-9698-2F6E9C629583}"/>
    <cellStyle name="Normal" xfId="0" builtinId="0"/>
    <cellStyle name="Normal 2" xfId="2" xr:uid="{E55C149F-4D42-4C62-8DAB-C32DF48A7CDC}"/>
    <cellStyle name="Normal_Referenciación" xfId="6" xr:uid="{C0ED6CCA-3CEB-4597-8432-E854716ECE8F}"/>
    <cellStyle name="Porcentaje 2" xfId="5" xr:uid="{1CE1D862-119B-4363-9A62-EF86F5D00713}"/>
  </cellStyles>
  <dxfs count="10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5D1D1-12F7-41BD-9E17-949B6B25C98D}">
  <dimension ref="A1:D156"/>
  <sheetViews>
    <sheetView tabSelected="1" zoomScale="70" zoomScaleNormal="70" workbookViewId="0">
      <selection activeCell="J31" sqref="J31"/>
    </sheetView>
  </sheetViews>
  <sheetFormatPr baseColWidth="10" defaultRowHeight="15" x14ac:dyDescent="0.25"/>
  <cols>
    <col min="1" max="1" width="94.140625" customWidth="1"/>
    <col min="2" max="2" width="18.710937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t="s">
        <v>4</v>
      </c>
      <c r="B2" s="103" t="s">
        <v>7054</v>
      </c>
      <c r="C2" s="1">
        <v>45658</v>
      </c>
      <c r="D2" s="1">
        <v>46022</v>
      </c>
    </row>
    <row r="3" spans="1:4" x14ac:dyDescent="0.25">
      <c r="A3" t="s">
        <v>5</v>
      </c>
      <c r="B3" s="103" t="s">
        <v>7054</v>
      </c>
      <c r="C3" s="1">
        <v>45658</v>
      </c>
      <c r="D3" s="1">
        <v>46022</v>
      </c>
    </row>
    <row r="4" spans="1:4" x14ac:dyDescent="0.25">
      <c r="A4" t="s">
        <v>6</v>
      </c>
      <c r="B4" s="103" t="s">
        <v>7054</v>
      </c>
      <c r="C4" s="1">
        <v>45658</v>
      </c>
      <c r="D4" s="1">
        <v>46022</v>
      </c>
    </row>
    <row r="5" spans="1:4" x14ac:dyDescent="0.25">
      <c r="A5" t="s">
        <v>7</v>
      </c>
      <c r="B5" s="103" t="s">
        <v>7054</v>
      </c>
      <c r="C5" s="1">
        <v>45658</v>
      </c>
      <c r="D5" s="1">
        <v>46022</v>
      </c>
    </row>
    <row r="6" spans="1:4" x14ac:dyDescent="0.25">
      <c r="A6" t="s">
        <v>8</v>
      </c>
      <c r="B6" s="103" t="s">
        <v>7054</v>
      </c>
      <c r="C6" s="1">
        <v>45658</v>
      </c>
      <c r="D6" s="1">
        <v>46022</v>
      </c>
    </row>
    <row r="7" spans="1:4" x14ac:dyDescent="0.25">
      <c r="A7" t="s">
        <v>9</v>
      </c>
      <c r="B7" s="103" t="s">
        <v>7054</v>
      </c>
      <c r="C7" s="1">
        <v>45658</v>
      </c>
      <c r="D7" s="1">
        <v>46022</v>
      </c>
    </row>
    <row r="8" spans="1:4" x14ac:dyDescent="0.25">
      <c r="A8" t="s">
        <v>10</v>
      </c>
      <c r="B8" s="103" t="s">
        <v>7054</v>
      </c>
      <c r="C8" s="1">
        <v>45658</v>
      </c>
      <c r="D8" s="1">
        <v>46022</v>
      </c>
    </row>
    <row r="9" spans="1:4" x14ac:dyDescent="0.25">
      <c r="A9" t="s">
        <v>11</v>
      </c>
      <c r="B9" s="103" t="s">
        <v>7054</v>
      </c>
      <c r="C9" s="1">
        <v>45658</v>
      </c>
      <c r="D9" s="1">
        <v>46022</v>
      </c>
    </row>
    <row r="10" spans="1:4" x14ac:dyDescent="0.25">
      <c r="A10" t="s">
        <v>12</v>
      </c>
      <c r="B10" s="103" t="s">
        <v>7054</v>
      </c>
      <c r="C10" s="1">
        <v>45658</v>
      </c>
      <c r="D10" s="1">
        <v>46022</v>
      </c>
    </row>
    <row r="11" spans="1:4" x14ac:dyDescent="0.25">
      <c r="A11" t="s">
        <v>13</v>
      </c>
      <c r="B11" s="103" t="s">
        <v>7054</v>
      </c>
      <c r="C11" s="1">
        <v>45658</v>
      </c>
      <c r="D11" s="1">
        <v>46022</v>
      </c>
    </row>
    <row r="12" spans="1:4" x14ac:dyDescent="0.25">
      <c r="A12" t="s">
        <v>14</v>
      </c>
      <c r="B12" s="103" t="s">
        <v>7054</v>
      </c>
      <c r="C12" s="1">
        <v>45658</v>
      </c>
      <c r="D12" s="1">
        <v>46022</v>
      </c>
    </row>
    <row r="13" spans="1:4" x14ac:dyDescent="0.25">
      <c r="A13" t="s">
        <v>15</v>
      </c>
      <c r="B13" s="103" t="s">
        <v>7054</v>
      </c>
      <c r="C13" s="1">
        <v>45658</v>
      </c>
      <c r="D13" s="1">
        <v>46022</v>
      </c>
    </row>
    <row r="14" spans="1:4" x14ac:dyDescent="0.25">
      <c r="A14" t="s">
        <v>16</v>
      </c>
      <c r="B14" s="103" t="s">
        <v>7054</v>
      </c>
      <c r="C14" s="1">
        <v>45658</v>
      </c>
      <c r="D14" s="1">
        <v>46022</v>
      </c>
    </row>
    <row r="15" spans="1:4" x14ac:dyDescent="0.25">
      <c r="A15" t="s">
        <v>17</v>
      </c>
      <c r="B15" s="103" t="s">
        <v>7054</v>
      </c>
      <c r="C15" s="1">
        <v>45658</v>
      </c>
      <c r="D15" s="1">
        <v>46022</v>
      </c>
    </row>
    <row r="16" spans="1:4" x14ac:dyDescent="0.25">
      <c r="A16" t="s">
        <v>18</v>
      </c>
      <c r="B16" s="103" t="s">
        <v>7054</v>
      </c>
      <c r="C16" s="1">
        <v>45658</v>
      </c>
      <c r="D16" s="1">
        <v>46022</v>
      </c>
    </row>
    <row r="17" spans="1:4" x14ac:dyDescent="0.25">
      <c r="A17" t="s">
        <v>19</v>
      </c>
      <c r="B17" s="103" t="s">
        <v>7054</v>
      </c>
      <c r="C17" s="1">
        <v>45658</v>
      </c>
      <c r="D17" s="1">
        <v>46022</v>
      </c>
    </row>
    <row r="18" spans="1:4" x14ac:dyDescent="0.25">
      <c r="A18" t="s">
        <v>20</v>
      </c>
      <c r="B18" s="103" t="s">
        <v>7054</v>
      </c>
      <c r="C18" s="1">
        <v>45658</v>
      </c>
      <c r="D18" s="1">
        <v>46022</v>
      </c>
    </row>
    <row r="19" spans="1:4" x14ac:dyDescent="0.25">
      <c r="A19" t="s">
        <v>21</v>
      </c>
      <c r="B19" s="103" t="s">
        <v>7054</v>
      </c>
      <c r="C19" s="1">
        <v>45658</v>
      </c>
      <c r="D19" s="1">
        <v>46022</v>
      </c>
    </row>
    <row r="20" spans="1:4" x14ac:dyDescent="0.25">
      <c r="A20" t="s">
        <v>22</v>
      </c>
      <c r="B20" s="103" t="s">
        <v>7054</v>
      </c>
      <c r="C20" s="1">
        <v>45658</v>
      </c>
      <c r="D20" s="1">
        <v>46022</v>
      </c>
    </row>
    <row r="21" spans="1:4" x14ac:dyDescent="0.25">
      <c r="A21" t="s">
        <v>23</v>
      </c>
      <c r="B21" s="103" t="s">
        <v>7054</v>
      </c>
      <c r="C21" s="1">
        <v>45658</v>
      </c>
      <c r="D21" s="1">
        <v>46022</v>
      </c>
    </row>
    <row r="22" spans="1:4" x14ac:dyDescent="0.25">
      <c r="A22" t="s">
        <v>24</v>
      </c>
      <c r="B22" s="103" t="s">
        <v>7054</v>
      </c>
      <c r="C22" s="1">
        <v>45658</v>
      </c>
      <c r="D22" s="1">
        <v>46022</v>
      </c>
    </row>
    <row r="23" spans="1:4" x14ac:dyDescent="0.25">
      <c r="A23" t="s">
        <v>25</v>
      </c>
      <c r="B23" s="103" t="s">
        <v>7054</v>
      </c>
      <c r="C23" s="1">
        <v>45658</v>
      </c>
      <c r="D23" s="1">
        <v>46022</v>
      </c>
    </row>
    <row r="24" spans="1:4" x14ac:dyDescent="0.25">
      <c r="A24" t="s">
        <v>26</v>
      </c>
      <c r="B24" s="103" t="s">
        <v>7054</v>
      </c>
      <c r="C24" s="1">
        <v>45658</v>
      </c>
      <c r="D24" s="1">
        <v>46022</v>
      </c>
    </row>
    <row r="25" spans="1:4" x14ac:dyDescent="0.25">
      <c r="A25" t="s">
        <v>27</v>
      </c>
      <c r="B25" s="103" t="s">
        <v>7054</v>
      </c>
      <c r="C25" s="1">
        <v>45658</v>
      </c>
      <c r="D25" s="1">
        <v>46022</v>
      </c>
    </row>
    <row r="26" spans="1:4" x14ac:dyDescent="0.25">
      <c r="A26" t="s">
        <v>28</v>
      </c>
      <c r="B26" s="103" t="s">
        <v>7054</v>
      </c>
      <c r="C26" s="1">
        <v>45658</v>
      </c>
      <c r="D26" s="1">
        <v>46022</v>
      </c>
    </row>
    <row r="27" spans="1:4" x14ac:dyDescent="0.25">
      <c r="A27" t="s">
        <v>29</v>
      </c>
      <c r="B27" s="103" t="s">
        <v>7054</v>
      </c>
      <c r="C27" s="1">
        <v>45658</v>
      </c>
      <c r="D27" s="1">
        <v>46022</v>
      </c>
    </row>
    <row r="28" spans="1:4" x14ac:dyDescent="0.25">
      <c r="A28" t="s">
        <v>30</v>
      </c>
      <c r="B28" s="103" t="s">
        <v>7054</v>
      </c>
      <c r="C28" s="1">
        <v>45658</v>
      </c>
      <c r="D28" s="1">
        <v>46022</v>
      </c>
    </row>
    <row r="29" spans="1:4" x14ac:dyDescent="0.25">
      <c r="A29" t="s">
        <v>31</v>
      </c>
      <c r="B29" s="103" t="s">
        <v>7054</v>
      </c>
      <c r="C29" s="1">
        <v>45658</v>
      </c>
      <c r="D29" s="1">
        <v>46022</v>
      </c>
    </row>
    <row r="30" spans="1:4" x14ac:dyDescent="0.25">
      <c r="A30" t="s">
        <v>32</v>
      </c>
      <c r="B30" s="103" t="s">
        <v>7054</v>
      </c>
      <c r="C30" s="1">
        <v>45658</v>
      </c>
      <c r="D30" s="1">
        <v>46022</v>
      </c>
    </row>
    <row r="31" spans="1:4" x14ac:dyDescent="0.25">
      <c r="A31" t="s">
        <v>33</v>
      </c>
      <c r="B31" s="103" t="s">
        <v>7054</v>
      </c>
      <c r="C31" s="1">
        <v>45658</v>
      </c>
      <c r="D31" s="1">
        <v>46022</v>
      </c>
    </row>
    <row r="32" spans="1:4" x14ac:dyDescent="0.25">
      <c r="A32" t="s">
        <v>34</v>
      </c>
      <c r="B32" s="103" t="s">
        <v>7054</v>
      </c>
      <c r="C32" s="1">
        <v>45658</v>
      </c>
      <c r="D32" s="1">
        <v>46022</v>
      </c>
    </row>
    <row r="33" spans="1:4" x14ac:dyDescent="0.25">
      <c r="A33" t="s">
        <v>35</v>
      </c>
      <c r="B33" s="103" t="s">
        <v>7054</v>
      </c>
      <c r="C33" s="1">
        <v>45658</v>
      </c>
      <c r="D33" s="1">
        <v>46022</v>
      </c>
    </row>
    <row r="34" spans="1:4" x14ac:dyDescent="0.25">
      <c r="A34" t="s">
        <v>36</v>
      </c>
      <c r="B34" s="103" t="s">
        <v>7054</v>
      </c>
      <c r="C34" s="1">
        <v>45658</v>
      </c>
      <c r="D34" s="1">
        <v>46022</v>
      </c>
    </row>
    <row r="35" spans="1:4" x14ac:dyDescent="0.25">
      <c r="A35" t="s">
        <v>37</v>
      </c>
      <c r="B35" s="103" t="s">
        <v>7054</v>
      </c>
      <c r="C35" s="1">
        <v>45658</v>
      </c>
      <c r="D35" s="1">
        <v>46022</v>
      </c>
    </row>
    <row r="36" spans="1:4" x14ac:dyDescent="0.25">
      <c r="A36" t="s">
        <v>38</v>
      </c>
      <c r="B36" s="103" t="s">
        <v>7054</v>
      </c>
      <c r="C36" s="1">
        <v>45658</v>
      </c>
      <c r="D36" s="1">
        <v>46022</v>
      </c>
    </row>
    <row r="37" spans="1:4" x14ac:dyDescent="0.25">
      <c r="A37" t="s">
        <v>39</v>
      </c>
      <c r="B37" s="103" t="s">
        <v>7054</v>
      </c>
      <c r="C37" s="1">
        <v>45658</v>
      </c>
      <c r="D37" s="1">
        <v>46022</v>
      </c>
    </row>
    <row r="38" spans="1:4" x14ac:dyDescent="0.25">
      <c r="A38" t="s">
        <v>40</v>
      </c>
      <c r="B38" s="103" t="s">
        <v>7054</v>
      </c>
      <c r="C38" s="1">
        <v>45658</v>
      </c>
      <c r="D38" s="1">
        <v>46022</v>
      </c>
    </row>
    <row r="39" spans="1:4" x14ac:dyDescent="0.25">
      <c r="A39" t="s">
        <v>41</v>
      </c>
      <c r="B39" s="103" t="s">
        <v>7054</v>
      </c>
      <c r="C39" s="1">
        <v>45658</v>
      </c>
      <c r="D39" s="1">
        <v>46022</v>
      </c>
    </row>
    <row r="40" spans="1:4" x14ac:dyDescent="0.25">
      <c r="A40" t="s">
        <v>42</v>
      </c>
      <c r="B40" s="103" t="s">
        <v>7054</v>
      </c>
      <c r="C40" s="1">
        <v>45658</v>
      </c>
      <c r="D40" s="1">
        <v>46022</v>
      </c>
    </row>
    <row r="41" spans="1:4" x14ac:dyDescent="0.25">
      <c r="A41" t="s">
        <v>43</v>
      </c>
      <c r="B41" s="103" t="s">
        <v>7054</v>
      </c>
      <c r="C41" s="1">
        <v>45658</v>
      </c>
      <c r="D41" s="1">
        <v>46022</v>
      </c>
    </row>
    <row r="42" spans="1:4" x14ac:dyDescent="0.25">
      <c r="A42" t="s">
        <v>44</v>
      </c>
      <c r="B42" s="103" t="s">
        <v>7054</v>
      </c>
      <c r="C42" s="1">
        <v>45658</v>
      </c>
      <c r="D42" s="1">
        <v>46022</v>
      </c>
    </row>
    <row r="43" spans="1:4" x14ac:dyDescent="0.25">
      <c r="A43" t="s">
        <v>45</v>
      </c>
      <c r="B43" s="103" t="s">
        <v>7054</v>
      </c>
      <c r="C43" s="1">
        <v>45658</v>
      </c>
      <c r="D43" s="1">
        <v>46022</v>
      </c>
    </row>
    <row r="44" spans="1:4" x14ac:dyDescent="0.25">
      <c r="A44" t="s">
        <v>46</v>
      </c>
      <c r="B44" s="103" t="s">
        <v>7054</v>
      </c>
      <c r="C44" s="1">
        <v>45658</v>
      </c>
      <c r="D44" s="1">
        <v>46022</v>
      </c>
    </row>
    <row r="45" spans="1:4" x14ac:dyDescent="0.25">
      <c r="A45" t="s">
        <v>47</v>
      </c>
      <c r="B45" s="103" t="s">
        <v>7054</v>
      </c>
      <c r="C45" s="1">
        <v>45658</v>
      </c>
      <c r="D45" s="1">
        <v>46022</v>
      </c>
    </row>
    <row r="46" spans="1:4" x14ac:dyDescent="0.25">
      <c r="A46" t="s">
        <v>48</v>
      </c>
      <c r="B46" s="103" t="s">
        <v>7054</v>
      </c>
      <c r="C46" s="1">
        <v>45658</v>
      </c>
      <c r="D46" s="1">
        <v>46022</v>
      </c>
    </row>
    <row r="47" spans="1:4" x14ac:dyDescent="0.25">
      <c r="A47" t="s">
        <v>49</v>
      </c>
      <c r="B47" s="103" t="s">
        <v>7054</v>
      </c>
      <c r="C47" s="1">
        <v>45658</v>
      </c>
      <c r="D47" s="1">
        <v>46022</v>
      </c>
    </row>
    <row r="48" spans="1:4" x14ac:dyDescent="0.25">
      <c r="A48" t="s">
        <v>50</v>
      </c>
      <c r="B48" s="103" t="s">
        <v>7054</v>
      </c>
      <c r="C48" s="1">
        <v>45658</v>
      </c>
      <c r="D48" s="1">
        <v>46022</v>
      </c>
    </row>
    <row r="49" spans="1:4" x14ac:dyDescent="0.25">
      <c r="A49" t="s">
        <v>51</v>
      </c>
      <c r="B49" s="103" t="s">
        <v>7054</v>
      </c>
      <c r="C49" s="1">
        <v>45658</v>
      </c>
      <c r="D49" s="1">
        <v>46022</v>
      </c>
    </row>
    <row r="50" spans="1:4" x14ac:dyDescent="0.25">
      <c r="A50" t="s">
        <v>52</v>
      </c>
      <c r="B50" s="103" t="s">
        <v>7054</v>
      </c>
      <c r="C50" s="1">
        <v>45658</v>
      </c>
      <c r="D50" s="1">
        <v>46022</v>
      </c>
    </row>
    <row r="51" spans="1:4" x14ac:dyDescent="0.25">
      <c r="A51" t="s">
        <v>53</v>
      </c>
      <c r="B51" s="103" t="s">
        <v>7054</v>
      </c>
      <c r="C51" s="1">
        <v>45658</v>
      </c>
      <c r="D51" s="1">
        <v>46022</v>
      </c>
    </row>
    <row r="52" spans="1:4" x14ac:dyDescent="0.25">
      <c r="A52" t="s">
        <v>54</v>
      </c>
      <c r="B52" s="103" t="s">
        <v>7054</v>
      </c>
      <c r="C52" s="1">
        <v>45658</v>
      </c>
      <c r="D52" s="1">
        <v>46022</v>
      </c>
    </row>
    <row r="53" spans="1:4" x14ac:dyDescent="0.25">
      <c r="A53" t="s">
        <v>55</v>
      </c>
      <c r="B53" s="103" t="s">
        <v>7054</v>
      </c>
      <c r="C53" s="1">
        <v>45658</v>
      </c>
      <c r="D53" s="1">
        <v>46022</v>
      </c>
    </row>
    <row r="54" spans="1:4" x14ac:dyDescent="0.25">
      <c r="A54" t="s">
        <v>56</v>
      </c>
      <c r="B54" s="103" t="s">
        <v>7054</v>
      </c>
      <c r="C54" s="1">
        <v>45658</v>
      </c>
      <c r="D54" s="1">
        <v>46022</v>
      </c>
    </row>
    <row r="55" spans="1:4" x14ac:dyDescent="0.25">
      <c r="A55" t="s">
        <v>57</v>
      </c>
      <c r="B55" s="103" t="s">
        <v>7054</v>
      </c>
      <c r="C55" s="1">
        <v>45658</v>
      </c>
      <c r="D55" s="1">
        <v>46022</v>
      </c>
    </row>
    <row r="56" spans="1:4" x14ac:dyDescent="0.25">
      <c r="A56" t="s">
        <v>58</v>
      </c>
      <c r="B56" s="103" t="s">
        <v>7054</v>
      </c>
      <c r="C56" s="1">
        <v>45658</v>
      </c>
      <c r="D56" s="1">
        <v>46022</v>
      </c>
    </row>
    <row r="57" spans="1:4" x14ac:dyDescent="0.25">
      <c r="A57" t="s">
        <v>59</v>
      </c>
      <c r="B57" s="103" t="s">
        <v>7054</v>
      </c>
      <c r="C57" s="1">
        <v>45658</v>
      </c>
      <c r="D57" s="1">
        <v>46022</v>
      </c>
    </row>
    <row r="58" spans="1:4" x14ac:dyDescent="0.25">
      <c r="A58" t="s">
        <v>60</v>
      </c>
      <c r="B58" s="103" t="s">
        <v>7054</v>
      </c>
      <c r="C58" s="1">
        <v>45658</v>
      </c>
      <c r="D58" s="1">
        <v>46022</v>
      </c>
    </row>
    <row r="59" spans="1:4" x14ac:dyDescent="0.25">
      <c r="A59" t="s">
        <v>61</v>
      </c>
      <c r="B59" s="103" t="s">
        <v>7054</v>
      </c>
      <c r="C59" s="1">
        <v>45658</v>
      </c>
      <c r="D59" s="1">
        <v>46022</v>
      </c>
    </row>
    <row r="60" spans="1:4" x14ac:dyDescent="0.25">
      <c r="A60" t="s">
        <v>62</v>
      </c>
      <c r="B60" s="103" t="s">
        <v>7054</v>
      </c>
      <c r="C60" s="1">
        <v>45658</v>
      </c>
      <c r="D60" s="1">
        <v>46022</v>
      </c>
    </row>
    <row r="61" spans="1:4" x14ac:dyDescent="0.25">
      <c r="A61" t="s">
        <v>63</v>
      </c>
      <c r="B61" s="103" t="s">
        <v>7054</v>
      </c>
      <c r="C61" s="1">
        <v>45658</v>
      </c>
      <c r="D61" s="1">
        <v>46022</v>
      </c>
    </row>
    <row r="62" spans="1:4" x14ac:dyDescent="0.25">
      <c r="A62" t="s">
        <v>64</v>
      </c>
      <c r="B62" s="103" t="s">
        <v>7054</v>
      </c>
      <c r="C62" s="1">
        <v>45658</v>
      </c>
      <c r="D62" s="1">
        <v>46022</v>
      </c>
    </row>
    <row r="63" spans="1:4" x14ac:dyDescent="0.25">
      <c r="A63" t="s">
        <v>65</v>
      </c>
      <c r="B63" s="103" t="s">
        <v>7054</v>
      </c>
      <c r="C63" s="1">
        <v>45658</v>
      </c>
      <c r="D63" s="1">
        <v>46022</v>
      </c>
    </row>
    <row r="64" spans="1:4" x14ac:dyDescent="0.25">
      <c r="A64" t="s">
        <v>66</v>
      </c>
      <c r="B64" s="103" t="s">
        <v>7054</v>
      </c>
      <c r="C64" s="1">
        <v>45658</v>
      </c>
      <c r="D64" s="1">
        <v>46022</v>
      </c>
    </row>
    <row r="65" spans="1:4" x14ac:dyDescent="0.25">
      <c r="A65" t="s">
        <v>67</v>
      </c>
      <c r="B65" s="103" t="s">
        <v>7054</v>
      </c>
      <c r="C65" s="1">
        <v>45658</v>
      </c>
      <c r="D65" s="1">
        <v>46022</v>
      </c>
    </row>
    <row r="66" spans="1:4" x14ac:dyDescent="0.25">
      <c r="A66" t="s">
        <v>68</v>
      </c>
      <c r="B66" s="103" t="s">
        <v>7054</v>
      </c>
      <c r="C66" s="1">
        <v>45658</v>
      </c>
      <c r="D66" s="1">
        <v>46022</v>
      </c>
    </row>
    <row r="67" spans="1:4" x14ac:dyDescent="0.25">
      <c r="A67" t="s">
        <v>69</v>
      </c>
      <c r="B67" s="103" t="s">
        <v>7054</v>
      </c>
      <c r="C67" s="1">
        <v>45658</v>
      </c>
      <c r="D67" s="1">
        <v>46022</v>
      </c>
    </row>
    <row r="68" spans="1:4" x14ac:dyDescent="0.25">
      <c r="A68" t="s">
        <v>70</v>
      </c>
      <c r="B68" s="103" t="s">
        <v>7054</v>
      </c>
      <c r="C68" s="1">
        <v>45658</v>
      </c>
      <c r="D68" s="1">
        <v>46022</v>
      </c>
    </row>
    <row r="69" spans="1:4" x14ac:dyDescent="0.25">
      <c r="A69" t="s">
        <v>71</v>
      </c>
      <c r="B69" s="103" t="s">
        <v>7054</v>
      </c>
      <c r="C69" s="1">
        <v>45658</v>
      </c>
      <c r="D69" s="1">
        <v>46022</v>
      </c>
    </row>
    <row r="70" spans="1:4" x14ac:dyDescent="0.25">
      <c r="A70" t="s">
        <v>72</v>
      </c>
      <c r="B70" s="103" t="s">
        <v>7054</v>
      </c>
      <c r="C70" s="1">
        <v>45658</v>
      </c>
      <c r="D70" s="1">
        <v>46022</v>
      </c>
    </row>
    <row r="71" spans="1:4" x14ac:dyDescent="0.25">
      <c r="A71" t="s">
        <v>73</v>
      </c>
      <c r="B71" s="103" t="s">
        <v>7054</v>
      </c>
      <c r="C71" s="1">
        <v>45658</v>
      </c>
      <c r="D71" s="1">
        <v>46022</v>
      </c>
    </row>
    <row r="72" spans="1:4" x14ac:dyDescent="0.25">
      <c r="A72" t="s">
        <v>74</v>
      </c>
      <c r="B72" s="103" t="s">
        <v>7054</v>
      </c>
      <c r="C72" s="1">
        <v>45658</v>
      </c>
      <c r="D72" s="1">
        <v>46022</v>
      </c>
    </row>
    <row r="73" spans="1:4" x14ac:dyDescent="0.25">
      <c r="A73" t="s">
        <v>75</v>
      </c>
      <c r="B73" s="103" t="s">
        <v>7054</v>
      </c>
      <c r="C73" s="1">
        <v>45658</v>
      </c>
      <c r="D73" s="1">
        <v>46022</v>
      </c>
    </row>
    <row r="74" spans="1:4" x14ac:dyDescent="0.25">
      <c r="A74" t="s">
        <v>76</v>
      </c>
      <c r="B74" s="103" t="s">
        <v>7054</v>
      </c>
      <c r="C74" s="1">
        <v>45658</v>
      </c>
      <c r="D74" s="1">
        <v>46022</v>
      </c>
    </row>
    <row r="75" spans="1:4" x14ac:dyDescent="0.25">
      <c r="A75" t="s">
        <v>77</v>
      </c>
      <c r="B75" s="103" t="s">
        <v>7054</v>
      </c>
      <c r="C75" s="1">
        <v>45658</v>
      </c>
      <c r="D75" s="1">
        <v>46022</v>
      </c>
    </row>
    <row r="76" spans="1:4" x14ac:dyDescent="0.25">
      <c r="A76" t="s">
        <v>78</v>
      </c>
      <c r="B76" s="103" t="s">
        <v>7054</v>
      </c>
      <c r="C76" s="1">
        <v>45658</v>
      </c>
      <c r="D76" s="1">
        <v>46022</v>
      </c>
    </row>
    <row r="77" spans="1:4" x14ac:dyDescent="0.25">
      <c r="A77" t="s">
        <v>79</v>
      </c>
      <c r="B77" s="103" t="s">
        <v>7054</v>
      </c>
      <c r="C77" s="1">
        <v>45658</v>
      </c>
      <c r="D77" s="1">
        <v>46022</v>
      </c>
    </row>
    <row r="78" spans="1:4" x14ac:dyDescent="0.25">
      <c r="A78" t="s">
        <v>80</v>
      </c>
      <c r="B78" s="103" t="s">
        <v>7054</v>
      </c>
      <c r="C78" s="1">
        <v>45658</v>
      </c>
      <c r="D78" s="1">
        <v>46022</v>
      </c>
    </row>
    <row r="79" spans="1:4" x14ac:dyDescent="0.25">
      <c r="A79" t="s">
        <v>81</v>
      </c>
      <c r="B79" s="103" t="s">
        <v>7054</v>
      </c>
      <c r="C79" s="1">
        <v>45658</v>
      </c>
      <c r="D79" s="1">
        <v>46022</v>
      </c>
    </row>
    <row r="80" spans="1:4" x14ac:dyDescent="0.25">
      <c r="A80" t="s">
        <v>82</v>
      </c>
      <c r="B80" s="103" t="s">
        <v>7054</v>
      </c>
      <c r="C80" s="1">
        <v>45658</v>
      </c>
      <c r="D80" s="1">
        <v>46022</v>
      </c>
    </row>
    <row r="81" spans="1:4" x14ac:dyDescent="0.25">
      <c r="A81" t="s">
        <v>83</v>
      </c>
      <c r="B81" s="103" t="s">
        <v>7054</v>
      </c>
      <c r="C81" s="1">
        <v>45658</v>
      </c>
      <c r="D81" s="1">
        <v>46022</v>
      </c>
    </row>
    <row r="82" spans="1:4" x14ac:dyDescent="0.25">
      <c r="A82" t="s">
        <v>84</v>
      </c>
      <c r="B82" s="103" t="s">
        <v>7054</v>
      </c>
      <c r="C82" s="1">
        <v>45658</v>
      </c>
      <c r="D82" s="1">
        <v>46022</v>
      </c>
    </row>
    <row r="83" spans="1:4" x14ac:dyDescent="0.25">
      <c r="A83" t="s">
        <v>85</v>
      </c>
      <c r="B83" s="103" t="s">
        <v>7054</v>
      </c>
      <c r="C83" s="1">
        <v>45658</v>
      </c>
      <c r="D83" s="1">
        <v>46022</v>
      </c>
    </row>
    <row r="84" spans="1:4" x14ac:dyDescent="0.25">
      <c r="A84" t="s">
        <v>86</v>
      </c>
      <c r="B84" s="103" t="s">
        <v>7054</v>
      </c>
      <c r="C84" s="1">
        <v>45658</v>
      </c>
      <c r="D84" s="1">
        <v>46022</v>
      </c>
    </row>
    <row r="85" spans="1:4" x14ac:dyDescent="0.25">
      <c r="A85" t="s">
        <v>87</v>
      </c>
      <c r="B85" s="103" t="s">
        <v>7054</v>
      </c>
      <c r="C85" s="1">
        <v>45658</v>
      </c>
      <c r="D85" s="1">
        <v>46022</v>
      </c>
    </row>
    <row r="86" spans="1:4" x14ac:dyDescent="0.25">
      <c r="A86" t="s">
        <v>88</v>
      </c>
      <c r="B86" s="103" t="s">
        <v>7054</v>
      </c>
      <c r="C86" s="1">
        <v>45658</v>
      </c>
      <c r="D86" s="1">
        <v>46022</v>
      </c>
    </row>
    <row r="87" spans="1:4" x14ac:dyDescent="0.25">
      <c r="A87" t="s">
        <v>89</v>
      </c>
      <c r="B87" s="103" t="s">
        <v>7054</v>
      </c>
      <c r="C87" s="1">
        <v>45658</v>
      </c>
      <c r="D87" s="1">
        <v>46022</v>
      </c>
    </row>
    <row r="88" spans="1:4" x14ac:dyDescent="0.25">
      <c r="A88" t="s">
        <v>90</v>
      </c>
      <c r="B88" s="103" t="s">
        <v>7054</v>
      </c>
      <c r="C88" s="1">
        <v>45658</v>
      </c>
      <c r="D88" s="1">
        <v>46022</v>
      </c>
    </row>
    <row r="89" spans="1:4" x14ac:dyDescent="0.25">
      <c r="A89" t="s">
        <v>91</v>
      </c>
      <c r="B89" s="103" t="s">
        <v>7054</v>
      </c>
      <c r="C89" s="1">
        <v>45658</v>
      </c>
      <c r="D89" s="1">
        <v>46022</v>
      </c>
    </row>
    <row r="90" spans="1:4" x14ac:dyDescent="0.25">
      <c r="A90" t="s">
        <v>92</v>
      </c>
      <c r="B90" s="103" t="s">
        <v>7054</v>
      </c>
      <c r="C90" s="1">
        <v>45658</v>
      </c>
      <c r="D90" s="1">
        <v>46022</v>
      </c>
    </row>
    <row r="91" spans="1:4" x14ac:dyDescent="0.25">
      <c r="A91" t="s">
        <v>93</v>
      </c>
      <c r="B91" s="103" t="s">
        <v>7054</v>
      </c>
      <c r="C91" s="1">
        <v>45658</v>
      </c>
      <c r="D91" s="1">
        <v>46022</v>
      </c>
    </row>
    <row r="92" spans="1:4" x14ac:dyDescent="0.25">
      <c r="A92" t="s">
        <v>94</v>
      </c>
      <c r="B92" s="103" t="s">
        <v>7054</v>
      </c>
      <c r="C92" s="1">
        <v>45658</v>
      </c>
      <c r="D92" s="1">
        <v>46022</v>
      </c>
    </row>
    <row r="93" spans="1:4" x14ac:dyDescent="0.25">
      <c r="A93" t="s">
        <v>95</v>
      </c>
      <c r="B93" s="103" t="s">
        <v>7054</v>
      </c>
      <c r="C93" s="1">
        <v>45658</v>
      </c>
      <c r="D93" s="1">
        <v>46022</v>
      </c>
    </row>
    <row r="94" spans="1:4" x14ac:dyDescent="0.25">
      <c r="A94" t="s">
        <v>96</v>
      </c>
      <c r="B94" s="103" t="s">
        <v>7054</v>
      </c>
      <c r="C94" s="1">
        <v>45658</v>
      </c>
      <c r="D94" s="1">
        <v>46022</v>
      </c>
    </row>
    <row r="95" spans="1:4" x14ac:dyDescent="0.25">
      <c r="A95" t="s">
        <v>97</v>
      </c>
      <c r="B95" s="103" t="s">
        <v>7054</v>
      </c>
      <c r="C95" s="1">
        <v>45658</v>
      </c>
      <c r="D95" s="1">
        <v>46022</v>
      </c>
    </row>
    <row r="96" spans="1:4" x14ac:dyDescent="0.25">
      <c r="A96" t="s">
        <v>98</v>
      </c>
      <c r="B96" s="103" t="s">
        <v>7054</v>
      </c>
      <c r="C96" s="1">
        <v>45658</v>
      </c>
      <c r="D96" s="1">
        <v>46022</v>
      </c>
    </row>
    <row r="97" spans="1:4" x14ac:dyDescent="0.25">
      <c r="A97" t="s">
        <v>99</v>
      </c>
      <c r="B97" s="103" t="s">
        <v>7054</v>
      </c>
      <c r="C97" s="1">
        <v>45658</v>
      </c>
      <c r="D97" s="1">
        <v>46022</v>
      </c>
    </row>
    <row r="98" spans="1:4" x14ac:dyDescent="0.25">
      <c r="A98" t="s">
        <v>100</v>
      </c>
      <c r="B98" s="103" t="s">
        <v>7054</v>
      </c>
      <c r="C98" s="1">
        <v>45658</v>
      </c>
      <c r="D98" s="1">
        <v>46022</v>
      </c>
    </row>
    <row r="99" spans="1:4" x14ac:dyDescent="0.25">
      <c r="A99" t="s">
        <v>101</v>
      </c>
      <c r="B99" s="103" t="s">
        <v>7054</v>
      </c>
      <c r="C99" s="1">
        <v>45658</v>
      </c>
      <c r="D99" s="1">
        <v>46022</v>
      </c>
    </row>
    <row r="100" spans="1:4" x14ac:dyDescent="0.25">
      <c r="A100" t="s">
        <v>102</v>
      </c>
      <c r="B100" s="103" t="s">
        <v>7054</v>
      </c>
      <c r="C100" s="1">
        <v>45658</v>
      </c>
      <c r="D100" s="1">
        <v>46022</v>
      </c>
    </row>
    <row r="101" spans="1:4" x14ac:dyDescent="0.25">
      <c r="A101" t="s">
        <v>103</v>
      </c>
      <c r="B101" s="103" t="s">
        <v>7054</v>
      </c>
      <c r="C101" s="1">
        <v>45658</v>
      </c>
      <c r="D101" s="1">
        <v>46022</v>
      </c>
    </row>
    <row r="102" spans="1:4" x14ac:dyDescent="0.25">
      <c r="A102" t="s">
        <v>104</v>
      </c>
      <c r="B102" s="103" t="s">
        <v>7054</v>
      </c>
      <c r="C102" s="1">
        <v>45658</v>
      </c>
      <c r="D102" s="1">
        <v>46022</v>
      </c>
    </row>
    <row r="103" spans="1:4" x14ac:dyDescent="0.25">
      <c r="A103" t="s">
        <v>105</v>
      </c>
      <c r="B103" s="103" t="s">
        <v>7054</v>
      </c>
      <c r="C103" s="1">
        <v>45658</v>
      </c>
      <c r="D103" s="1">
        <v>46022</v>
      </c>
    </row>
    <row r="104" spans="1:4" x14ac:dyDescent="0.25">
      <c r="A104" t="s">
        <v>106</v>
      </c>
      <c r="B104" s="103" t="s">
        <v>7054</v>
      </c>
      <c r="C104" s="1">
        <v>45658</v>
      </c>
      <c r="D104" s="1">
        <v>46022</v>
      </c>
    </row>
    <row r="105" spans="1:4" x14ac:dyDescent="0.25">
      <c r="A105" t="s">
        <v>107</v>
      </c>
      <c r="B105" s="103" t="s">
        <v>7054</v>
      </c>
      <c r="C105" s="1">
        <v>45658</v>
      </c>
      <c r="D105" s="1">
        <v>46022</v>
      </c>
    </row>
    <row r="106" spans="1:4" x14ac:dyDescent="0.25">
      <c r="A106" t="s">
        <v>108</v>
      </c>
      <c r="B106" s="103" t="s">
        <v>7054</v>
      </c>
      <c r="C106" s="1">
        <v>45658</v>
      </c>
      <c r="D106" s="1">
        <v>46022</v>
      </c>
    </row>
    <row r="107" spans="1:4" x14ac:dyDescent="0.25">
      <c r="A107" t="s">
        <v>109</v>
      </c>
      <c r="B107" s="103" t="s">
        <v>7054</v>
      </c>
      <c r="C107" s="1">
        <v>45658</v>
      </c>
      <c r="D107" s="1">
        <v>46022</v>
      </c>
    </row>
    <row r="108" spans="1:4" x14ac:dyDescent="0.25">
      <c r="A108" t="s">
        <v>110</v>
      </c>
      <c r="B108" s="103" t="s">
        <v>7054</v>
      </c>
      <c r="C108" s="1">
        <v>45658</v>
      </c>
      <c r="D108" s="1">
        <v>46022</v>
      </c>
    </row>
    <row r="109" spans="1:4" x14ac:dyDescent="0.25">
      <c r="A109" t="s">
        <v>111</v>
      </c>
      <c r="B109" s="103" t="s">
        <v>7054</v>
      </c>
      <c r="C109" s="1">
        <v>45658</v>
      </c>
      <c r="D109" s="1">
        <v>46022</v>
      </c>
    </row>
    <row r="110" spans="1:4" x14ac:dyDescent="0.25">
      <c r="A110" t="s">
        <v>112</v>
      </c>
      <c r="B110" s="103" t="s">
        <v>7054</v>
      </c>
      <c r="C110" s="1">
        <v>45658</v>
      </c>
      <c r="D110" s="1">
        <v>46022</v>
      </c>
    </row>
    <row r="111" spans="1:4" x14ac:dyDescent="0.25">
      <c r="A111" t="s">
        <v>113</v>
      </c>
      <c r="B111" s="103" t="s">
        <v>7054</v>
      </c>
      <c r="C111" s="1">
        <v>45658</v>
      </c>
      <c r="D111" s="1">
        <v>46022</v>
      </c>
    </row>
    <row r="112" spans="1:4" x14ac:dyDescent="0.25">
      <c r="A112" t="s">
        <v>114</v>
      </c>
      <c r="B112" s="103" t="s">
        <v>7054</v>
      </c>
      <c r="C112" s="1">
        <v>45658</v>
      </c>
      <c r="D112" s="1">
        <v>46022</v>
      </c>
    </row>
    <row r="113" spans="1:4" x14ac:dyDescent="0.25">
      <c r="A113" t="s">
        <v>115</v>
      </c>
      <c r="B113" s="103" t="s">
        <v>7054</v>
      </c>
      <c r="C113" s="1">
        <v>45658</v>
      </c>
      <c r="D113" s="1">
        <v>46022</v>
      </c>
    </row>
    <row r="114" spans="1:4" x14ac:dyDescent="0.25">
      <c r="A114" t="s">
        <v>116</v>
      </c>
      <c r="B114" s="103" t="s">
        <v>7054</v>
      </c>
      <c r="C114" s="1">
        <v>45658</v>
      </c>
      <c r="D114" s="1">
        <v>46022</v>
      </c>
    </row>
    <row r="115" spans="1:4" x14ac:dyDescent="0.25">
      <c r="A115" t="s">
        <v>117</v>
      </c>
      <c r="B115" s="103" t="s">
        <v>7054</v>
      </c>
      <c r="C115" s="1">
        <v>45658</v>
      </c>
      <c r="D115" s="1">
        <v>46022</v>
      </c>
    </row>
    <row r="116" spans="1:4" x14ac:dyDescent="0.25">
      <c r="A116" t="s">
        <v>118</v>
      </c>
      <c r="B116" s="103" t="s">
        <v>7054</v>
      </c>
      <c r="C116" s="1">
        <v>45658</v>
      </c>
      <c r="D116" s="1">
        <v>46022</v>
      </c>
    </row>
    <row r="117" spans="1:4" x14ac:dyDescent="0.25">
      <c r="A117" t="s">
        <v>119</v>
      </c>
      <c r="B117" s="103" t="s">
        <v>7054</v>
      </c>
      <c r="C117" s="1">
        <v>45658</v>
      </c>
      <c r="D117" s="1">
        <v>46022</v>
      </c>
    </row>
    <row r="118" spans="1:4" x14ac:dyDescent="0.25">
      <c r="A118" t="s">
        <v>120</v>
      </c>
      <c r="B118" s="103" t="s">
        <v>7054</v>
      </c>
      <c r="C118" s="1">
        <v>45658</v>
      </c>
      <c r="D118" s="1">
        <v>46022</v>
      </c>
    </row>
    <row r="119" spans="1:4" x14ac:dyDescent="0.25">
      <c r="A119" t="s">
        <v>121</v>
      </c>
      <c r="B119" s="103" t="s">
        <v>7054</v>
      </c>
      <c r="C119" s="1">
        <v>45658</v>
      </c>
      <c r="D119" s="1">
        <v>46022</v>
      </c>
    </row>
    <row r="120" spans="1:4" x14ac:dyDescent="0.25">
      <c r="A120" t="s">
        <v>122</v>
      </c>
      <c r="B120" s="103" t="s">
        <v>7054</v>
      </c>
      <c r="C120" s="1">
        <v>45658</v>
      </c>
      <c r="D120" s="1">
        <v>46022</v>
      </c>
    </row>
    <row r="121" spans="1:4" x14ac:dyDescent="0.25">
      <c r="A121" t="s">
        <v>123</v>
      </c>
      <c r="B121" s="103" t="s">
        <v>7054</v>
      </c>
      <c r="C121" s="1">
        <v>45658</v>
      </c>
      <c r="D121" s="1">
        <v>46022</v>
      </c>
    </row>
    <row r="122" spans="1:4" x14ac:dyDescent="0.25">
      <c r="A122" t="s">
        <v>124</v>
      </c>
      <c r="B122" s="103" t="s">
        <v>7054</v>
      </c>
      <c r="C122" s="1">
        <v>45658</v>
      </c>
      <c r="D122" s="1">
        <v>46022</v>
      </c>
    </row>
    <row r="123" spans="1:4" x14ac:dyDescent="0.25">
      <c r="A123" t="s">
        <v>125</v>
      </c>
      <c r="B123" s="103" t="s">
        <v>7054</v>
      </c>
      <c r="C123" s="1">
        <v>45658</v>
      </c>
      <c r="D123" s="1">
        <v>46022</v>
      </c>
    </row>
    <row r="124" spans="1:4" x14ac:dyDescent="0.25">
      <c r="A124" t="s">
        <v>126</v>
      </c>
      <c r="B124" s="103" t="s">
        <v>7054</v>
      </c>
      <c r="C124" s="1">
        <v>45658</v>
      </c>
      <c r="D124" s="1">
        <v>46022</v>
      </c>
    </row>
    <row r="125" spans="1:4" x14ac:dyDescent="0.25">
      <c r="A125" t="s">
        <v>127</v>
      </c>
      <c r="B125" s="103" t="s">
        <v>7054</v>
      </c>
      <c r="C125" s="1">
        <v>45658</v>
      </c>
      <c r="D125" s="1">
        <v>46022</v>
      </c>
    </row>
    <row r="126" spans="1:4" x14ac:dyDescent="0.25">
      <c r="A126" t="s">
        <v>128</v>
      </c>
      <c r="B126" s="103" t="s">
        <v>7054</v>
      </c>
      <c r="C126" s="1">
        <v>45658</v>
      </c>
      <c r="D126" s="1">
        <v>46022</v>
      </c>
    </row>
    <row r="127" spans="1:4" x14ac:dyDescent="0.25">
      <c r="A127" t="s">
        <v>129</v>
      </c>
      <c r="B127" s="103" t="s">
        <v>7054</v>
      </c>
      <c r="C127" s="1">
        <v>45658</v>
      </c>
      <c r="D127" s="1">
        <v>46022</v>
      </c>
    </row>
    <row r="128" spans="1:4" x14ac:dyDescent="0.25">
      <c r="A128" t="s">
        <v>130</v>
      </c>
      <c r="B128" s="103" t="s">
        <v>7054</v>
      </c>
      <c r="C128" s="1">
        <v>45658</v>
      </c>
      <c r="D128" s="1">
        <v>46022</v>
      </c>
    </row>
    <row r="129" spans="1:4" x14ac:dyDescent="0.25">
      <c r="A129" t="s">
        <v>131</v>
      </c>
      <c r="B129" s="103" t="s">
        <v>7054</v>
      </c>
      <c r="C129" s="1">
        <v>45658</v>
      </c>
      <c r="D129" s="1">
        <v>46022</v>
      </c>
    </row>
    <row r="130" spans="1:4" x14ac:dyDescent="0.25">
      <c r="A130" t="s">
        <v>132</v>
      </c>
      <c r="B130" s="103" t="s">
        <v>7054</v>
      </c>
      <c r="C130" s="1">
        <v>45658</v>
      </c>
      <c r="D130" s="1">
        <v>46022</v>
      </c>
    </row>
    <row r="131" spans="1:4" x14ac:dyDescent="0.25">
      <c r="A131" t="s">
        <v>133</v>
      </c>
      <c r="B131" s="103" t="s">
        <v>7054</v>
      </c>
      <c r="C131" s="1">
        <v>45658</v>
      </c>
      <c r="D131" s="1">
        <v>46022</v>
      </c>
    </row>
    <row r="132" spans="1:4" x14ac:dyDescent="0.25">
      <c r="A132" t="s">
        <v>134</v>
      </c>
      <c r="B132" s="103" t="s">
        <v>7054</v>
      </c>
      <c r="C132" s="1">
        <v>45658</v>
      </c>
      <c r="D132" s="1">
        <v>46022</v>
      </c>
    </row>
    <row r="133" spans="1:4" x14ac:dyDescent="0.25">
      <c r="A133" t="s">
        <v>135</v>
      </c>
      <c r="B133" s="103" t="s">
        <v>7054</v>
      </c>
      <c r="C133" s="1">
        <v>45658</v>
      </c>
      <c r="D133" s="1">
        <v>46022</v>
      </c>
    </row>
    <row r="134" spans="1:4" x14ac:dyDescent="0.25">
      <c r="A134" t="s">
        <v>136</v>
      </c>
      <c r="B134" s="103" t="s">
        <v>7054</v>
      </c>
      <c r="C134" s="1">
        <v>45658</v>
      </c>
      <c r="D134" s="1">
        <v>46022</v>
      </c>
    </row>
    <row r="135" spans="1:4" x14ac:dyDescent="0.25">
      <c r="A135" t="s">
        <v>137</v>
      </c>
      <c r="B135" s="103" t="s">
        <v>7054</v>
      </c>
      <c r="C135" s="1">
        <v>45658</v>
      </c>
      <c r="D135" s="1">
        <v>46022</v>
      </c>
    </row>
    <row r="136" spans="1:4" x14ac:dyDescent="0.25">
      <c r="A136" t="s">
        <v>138</v>
      </c>
      <c r="B136" s="103" t="s">
        <v>7054</v>
      </c>
      <c r="C136" s="1">
        <v>45658</v>
      </c>
      <c r="D136" s="1">
        <v>46022</v>
      </c>
    </row>
    <row r="137" spans="1:4" x14ac:dyDescent="0.25">
      <c r="A137" t="s">
        <v>139</v>
      </c>
      <c r="B137" s="103" t="s">
        <v>7054</v>
      </c>
      <c r="C137" s="1">
        <v>45658</v>
      </c>
      <c r="D137" s="1">
        <v>46022</v>
      </c>
    </row>
    <row r="138" spans="1:4" x14ac:dyDescent="0.25">
      <c r="A138" t="s">
        <v>140</v>
      </c>
      <c r="B138" s="103" t="s">
        <v>7054</v>
      </c>
      <c r="C138" s="1">
        <v>45658</v>
      </c>
      <c r="D138" s="1">
        <v>46022</v>
      </c>
    </row>
    <row r="139" spans="1:4" x14ac:dyDescent="0.25">
      <c r="A139" t="s">
        <v>141</v>
      </c>
      <c r="B139" s="103" t="s">
        <v>7054</v>
      </c>
      <c r="C139" s="1">
        <v>45658</v>
      </c>
      <c r="D139" s="1">
        <v>46022</v>
      </c>
    </row>
    <row r="140" spans="1:4" x14ac:dyDescent="0.25">
      <c r="A140" t="s">
        <v>142</v>
      </c>
      <c r="B140" s="103" t="s">
        <v>7054</v>
      </c>
      <c r="C140" s="1">
        <v>45658</v>
      </c>
      <c r="D140" s="1">
        <v>46022</v>
      </c>
    </row>
    <row r="141" spans="1:4" x14ac:dyDescent="0.25">
      <c r="A141" t="s">
        <v>143</v>
      </c>
      <c r="B141" s="103" t="s">
        <v>7054</v>
      </c>
      <c r="C141" s="1">
        <v>45658</v>
      </c>
      <c r="D141" s="1">
        <v>46022</v>
      </c>
    </row>
    <row r="142" spans="1:4" x14ac:dyDescent="0.25">
      <c r="A142" t="s">
        <v>144</v>
      </c>
      <c r="B142" s="103" t="s">
        <v>7054</v>
      </c>
      <c r="C142" s="1">
        <v>45658</v>
      </c>
      <c r="D142" s="1">
        <v>46022</v>
      </c>
    </row>
    <row r="143" spans="1:4" x14ac:dyDescent="0.25">
      <c r="A143" t="s">
        <v>145</v>
      </c>
      <c r="B143" s="103" t="s">
        <v>7054</v>
      </c>
      <c r="C143" s="1">
        <v>45658</v>
      </c>
      <c r="D143" s="1">
        <v>46022</v>
      </c>
    </row>
    <row r="144" spans="1:4" x14ac:dyDescent="0.25">
      <c r="A144" t="s">
        <v>146</v>
      </c>
      <c r="B144" s="103" t="s">
        <v>7054</v>
      </c>
      <c r="C144" s="1">
        <v>45658</v>
      </c>
      <c r="D144" s="1">
        <v>46022</v>
      </c>
    </row>
    <row r="145" spans="1:4" x14ac:dyDescent="0.25">
      <c r="A145" t="s">
        <v>147</v>
      </c>
      <c r="B145" s="103" t="s">
        <v>7054</v>
      </c>
      <c r="C145" s="1">
        <v>45658</v>
      </c>
      <c r="D145" s="1">
        <v>46022</v>
      </c>
    </row>
    <row r="146" spans="1:4" x14ac:dyDescent="0.25">
      <c r="A146" t="s">
        <v>148</v>
      </c>
      <c r="B146" s="103" t="s">
        <v>7054</v>
      </c>
      <c r="C146" s="1">
        <v>45658</v>
      </c>
      <c r="D146" s="1">
        <v>46022</v>
      </c>
    </row>
    <row r="147" spans="1:4" x14ac:dyDescent="0.25">
      <c r="A147" t="s">
        <v>149</v>
      </c>
      <c r="B147" s="103" t="s">
        <v>7054</v>
      </c>
      <c r="C147" s="1">
        <v>45658</v>
      </c>
      <c r="D147" s="1">
        <v>46022</v>
      </c>
    </row>
    <row r="148" spans="1:4" x14ac:dyDescent="0.25">
      <c r="A148" t="s">
        <v>150</v>
      </c>
      <c r="B148" s="103" t="s">
        <v>7054</v>
      </c>
      <c r="C148" s="1">
        <v>45658</v>
      </c>
      <c r="D148" s="1">
        <v>46022</v>
      </c>
    </row>
    <row r="149" spans="1:4" x14ac:dyDescent="0.25">
      <c r="A149" t="s">
        <v>151</v>
      </c>
      <c r="B149" s="103" t="s">
        <v>7054</v>
      </c>
      <c r="C149" s="1">
        <v>45658</v>
      </c>
      <c r="D149" s="1">
        <v>46022</v>
      </c>
    </row>
    <row r="150" spans="1:4" x14ac:dyDescent="0.25">
      <c r="A150" t="s">
        <v>152</v>
      </c>
      <c r="B150" s="103" t="s">
        <v>7054</v>
      </c>
      <c r="C150" s="1">
        <v>45658</v>
      </c>
      <c r="D150" s="1">
        <v>46022</v>
      </c>
    </row>
    <row r="151" spans="1:4" x14ac:dyDescent="0.25">
      <c r="A151" t="s">
        <v>153</v>
      </c>
      <c r="B151" s="103" t="s">
        <v>7054</v>
      </c>
      <c r="C151" s="1">
        <v>45658</v>
      </c>
      <c r="D151" s="1">
        <v>46022</v>
      </c>
    </row>
    <row r="152" spans="1:4" x14ac:dyDescent="0.25">
      <c r="A152" t="s">
        <v>154</v>
      </c>
      <c r="B152" s="103" t="s">
        <v>7054</v>
      </c>
      <c r="C152" s="1">
        <v>45658</v>
      </c>
      <c r="D152" s="1">
        <v>46022</v>
      </c>
    </row>
    <row r="153" spans="1:4" x14ac:dyDescent="0.25">
      <c r="A153" t="s">
        <v>155</v>
      </c>
      <c r="B153" s="103" t="s">
        <v>7054</v>
      </c>
      <c r="C153" s="1">
        <v>45658</v>
      </c>
      <c r="D153" s="1">
        <v>46022</v>
      </c>
    </row>
    <row r="154" spans="1:4" x14ac:dyDescent="0.25">
      <c r="A154" t="s">
        <v>156</v>
      </c>
      <c r="B154" s="103" t="s">
        <v>7054</v>
      </c>
      <c r="C154" s="1">
        <v>45658</v>
      </c>
      <c r="D154" s="1">
        <v>46022</v>
      </c>
    </row>
    <row r="155" spans="1:4" x14ac:dyDescent="0.25">
      <c r="A155" t="s">
        <v>157</v>
      </c>
      <c r="B155" s="103" t="s">
        <v>7054</v>
      </c>
      <c r="C155" s="1">
        <v>45658</v>
      </c>
      <c r="D155" s="1">
        <v>46022</v>
      </c>
    </row>
    <row r="156" spans="1:4" x14ac:dyDescent="0.25">
      <c r="A156" t="s">
        <v>158</v>
      </c>
      <c r="B156" s="103" t="s">
        <v>7054</v>
      </c>
      <c r="C156" s="1">
        <v>45658</v>
      </c>
      <c r="D156" s="1">
        <v>46022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2071D-9839-4C16-9DDF-D5DED767D54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44751-C29C-4C74-9CB4-7C4FDF2BE414}">
  <dimension ref="A1:M3024"/>
  <sheetViews>
    <sheetView workbookViewId="0">
      <selection activeCell="M5" sqref="M5"/>
    </sheetView>
  </sheetViews>
  <sheetFormatPr baseColWidth="10" defaultRowHeight="12.75" x14ac:dyDescent="0.2"/>
  <cols>
    <col min="1" max="16384" width="11.42578125" style="10"/>
  </cols>
  <sheetData>
    <row r="1" spans="1:13" ht="33.75" x14ac:dyDescent="0.2">
      <c r="A1" s="3" t="s">
        <v>159</v>
      </c>
      <c r="B1" s="3" t="s">
        <v>160</v>
      </c>
      <c r="C1" s="4" t="s">
        <v>161</v>
      </c>
      <c r="D1" s="5" t="s">
        <v>162</v>
      </c>
      <c r="E1" s="5" t="s">
        <v>163</v>
      </c>
      <c r="F1" s="5" t="s">
        <v>164</v>
      </c>
      <c r="G1" s="5" t="s">
        <v>165</v>
      </c>
      <c r="H1" s="6" t="s">
        <v>166</v>
      </c>
      <c r="I1" s="7" t="s">
        <v>167</v>
      </c>
      <c r="J1" s="8" t="s">
        <v>168</v>
      </c>
      <c r="K1" s="9" t="s">
        <v>169</v>
      </c>
      <c r="L1" s="9" t="s">
        <v>170</v>
      </c>
      <c r="M1" s="9" t="s">
        <v>171</v>
      </c>
    </row>
    <row r="2" spans="1:13" ht="33.75" x14ac:dyDescent="0.2">
      <c r="A2" s="11">
        <v>1</v>
      </c>
      <c r="B2" s="12" t="s">
        <v>172</v>
      </c>
      <c r="C2" s="13">
        <v>10101</v>
      </c>
      <c r="D2" s="14" t="s">
        <v>173</v>
      </c>
      <c r="E2" s="15">
        <v>1250</v>
      </c>
      <c r="F2" s="16" t="s">
        <v>174</v>
      </c>
      <c r="G2" s="17">
        <v>245</v>
      </c>
      <c r="H2" s="18">
        <v>4</v>
      </c>
      <c r="I2" s="19">
        <v>672000</v>
      </c>
      <c r="J2" s="20"/>
      <c r="K2" s="21">
        <v>637000</v>
      </c>
      <c r="L2" s="22">
        <v>35000</v>
      </c>
      <c r="M2" s="23">
        <v>5.4945054945054944E-2</v>
      </c>
    </row>
    <row r="3" spans="1:13" ht="33.75" x14ac:dyDescent="0.2">
      <c r="A3" s="11">
        <v>2</v>
      </c>
      <c r="B3" s="12" t="s">
        <v>172</v>
      </c>
      <c r="C3" s="13">
        <v>10102</v>
      </c>
      <c r="D3" s="14" t="s">
        <v>175</v>
      </c>
      <c r="E3" s="15">
        <v>1250</v>
      </c>
      <c r="F3" s="16" t="s">
        <v>174</v>
      </c>
      <c r="G3" s="17">
        <v>245</v>
      </c>
      <c r="H3" s="18">
        <v>4</v>
      </c>
      <c r="I3" s="19">
        <v>672000</v>
      </c>
      <c r="J3" s="20"/>
      <c r="K3" s="21">
        <v>637000</v>
      </c>
      <c r="L3" s="22">
        <v>35000</v>
      </c>
      <c r="M3" s="23">
        <v>5.4945054945054944E-2</v>
      </c>
    </row>
    <row r="4" spans="1:13" ht="90" x14ac:dyDescent="0.2">
      <c r="A4" s="11">
        <v>3</v>
      </c>
      <c r="B4" s="12" t="s">
        <v>172</v>
      </c>
      <c r="C4" s="13">
        <v>10201</v>
      </c>
      <c r="D4" s="14" t="s">
        <v>176</v>
      </c>
      <c r="E4" s="15">
        <v>1251</v>
      </c>
      <c r="F4" s="16" t="s">
        <v>177</v>
      </c>
      <c r="G4" s="17">
        <v>245</v>
      </c>
      <c r="H4" s="18">
        <v>5</v>
      </c>
      <c r="I4" s="19">
        <v>850800</v>
      </c>
      <c r="J4" s="20"/>
      <c r="K4" s="21">
        <v>806500</v>
      </c>
      <c r="L4" s="22">
        <v>44300</v>
      </c>
      <c r="M4" s="23">
        <v>5.4928704277743337E-2</v>
      </c>
    </row>
    <row r="5" spans="1:13" ht="78.75" x14ac:dyDescent="0.2">
      <c r="A5" s="11">
        <v>4</v>
      </c>
      <c r="B5" s="12" t="s">
        <v>172</v>
      </c>
      <c r="C5" s="13">
        <v>10202</v>
      </c>
      <c r="D5" s="14" t="s">
        <v>178</v>
      </c>
      <c r="E5" s="15">
        <v>1251</v>
      </c>
      <c r="F5" s="16" t="s">
        <v>177</v>
      </c>
      <c r="G5" s="17">
        <v>245</v>
      </c>
      <c r="H5" s="18">
        <v>5</v>
      </c>
      <c r="I5" s="19">
        <v>850800</v>
      </c>
      <c r="J5" s="20"/>
      <c r="K5" s="21">
        <v>806500</v>
      </c>
      <c r="L5" s="22">
        <v>44300</v>
      </c>
      <c r="M5" s="23">
        <v>5.4928704277743337E-2</v>
      </c>
    </row>
    <row r="6" spans="1:13" ht="78.75" x14ac:dyDescent="0.2">
      <c r="A6" s="11">
        <v>5</v>
      </c>
      <c r="B6" s="12" t="s">
        <v>172</v>
      </c>
      <c r="C6" s="13">
        <v>10203</v>
      </c>
      <c r="D6" s="14" t="s">
        <v>179</v>
      </c>
      <c r="E6" s="15">
        <v>1251</v>
      </c>
      <c r="F6" s="16" t="s">
        <v>177</v>
      </c>
      <c r="G6" s="17">
        <v>245</v>
      </c>
      <c r="H6" s="18">
        <v>5</v>
      </c>
      <c r="I6" s="19">
        <v>850800</v>
      </c>
      <c r="J6" s="20"/>
      <c r="K6" s="21">
        <v>806500</v>
      </c>
      <c r="L6" s="22">
        <v>44300</v>
      </c>
      <c r="M6" s="23">
        <v>5.4928704277743337E-2</v>
      </c>
    </row>
    <row r="7" spans="1:13" ht="78.75" x14ac:dyDescent="0.2">
      <c r="A7" s="11">
        <v>6</v>
      </c>
      <c r="B7" s="12" t="s">
        <v>172</v>
      </c>
      <c r="C7" s="13">
        <v>10204</v>
      </c>
      <c r="D7" s="14" t="s">
        <v>180</v>
      </c>
      <c r="E7" s="15">
        <v>1251</v>
      </c>
      <c r="F7" s="16" t="s">
        <v>177</v>
      </c>
      <c r="G7" s="17">
        <v>245</v>
      </c>
      <c r="H7" s="18">
        <v>5</v>
      </c>
      <c r="I7" s="19">
        <v>850800</v>
      </c>
      <c r="J7" s="20"/>
      <c r="K7" s="21">
        <v>806500</v>
      </c>
      <c r="L7" s="22">
        <v>44300</v>
      </c>
      <c r="M7" s="23">
        <v>5.4928704277743337E-2</v>
      </c>
    </row>
    <row r="8" spans="1:13" ht="45" x14ac:dyDescent="0.2">
      <c r="A8" s="11">
        <v>7</v>
      </c>
      <c r="B8" s="12" t="s">
        <v>172</v>
      </c>
      <c r="C8" s="13">
        <v>10205</v>
      </c>
      <c r="D8" s="14" t="s">
        <v>181</v>
      </c>
      <c r="E8" s="15">
        <v>1251</v>
      </c>
      <c r="F8" s="16" t="s">
        <v>177</v>
      </c>
      <c r="G8" s="17">
        <v>245</v>
      </c>
      <c r="H8" s="18">
        <v>5</v>
      </c>
      <c r="I8" s="19">
        <v>850800</v>
      </c>
      <c r="J8" s="20"/>
      <c r="K8" s="21">
        <v>806500</v>
      </c>
      <c r="L8" s="22">
        <v>44300</v>
      </c>
      <c r="M8" s="23">
        <v>5.4928704277743337E-2</v>
      </c>
    </row>
    <row r="9" spans="1:13" ht="22.5" x14ac:dyDescent="0.2">
      <c r="A9" s="11">
        <v>8</v>
      </c>
      <c r="B9" s="12" t="s">
        <v>172</v>
      </c>
      <c r="C9" s="13">
        <v>10901</v>
      </c>
      <c r="D9" s="14" t="s">
        <v>182</v>
      </c>
      <c r="E9" s="15">
        <v>1252</v>
      </c>
      <c r="F9" s="16" t="s">
        <v>183</v>
      </c>
      <c r="G9" s="17">
        <v>245</v>
      </c>
      <c r="H9" s="18">
        <v>4</v>
      </c>
      <c r="I9" s="19">
        <v>672000</v>
      </c>
      <c r="J9" s="20"/>
      <c r="K9" s="21">
        <v>637000</v>
      </c>
      <c r="L9" s="22">
        <v>35000</v>
      </c>
      <c r="M9" s="23">
        <v>5.4945054945054944E-2</v>
      </c>
    </row>
    <row r="10" spans="1:13" ht="33.75" x14ac:dyDescent="0.2">
      <c r="A10" s="11">
        <v>9</v>
      </c>
      <c r="B10" s="12" t="s">
        <v>172</v>
      </c>
      <c r="C10" s="13">
        <v>10902</v>
      </c>
      <c r="D10" s="14" t="s">
        <v>184</v>
      </c>
      <c r="E10" s="15">
        <v>1251</v>
      </c>
      <c r="F10" s="16" t="s">
        <v>177</v>
      </c>
      <c r="G10" s="17">
        <v>245</v>
      </c>
      <c r="H10" s="18">
        <v>5</v>
      </c>
      <c r="I10" s="19">
        <v>850800</v>
      </c>
      <c r="J10" s="20"/>
      <c r="K10" s="21">
        <v>806500</v>
      </c>
      <c r="L10" s="22">
        <v>44300</v>
      </c>
      <c r="M10" s="23">
        <v>5.4928704277743337E-2</v>
      </c>
    </row>
    <row r="11" spans="1:13" ht="56.25" x14ac:dyDescent="0.2">
      <c r="A11" s="11">
        <v>10</v>
      </c>
      <c r="B11" s="12" t="s">
        <v>172</v>
      </c>
      <c r="C11" s="13">
        <v>11101</v>
      </c>
      <c r="D11" s="14" t="s">
        <v>185</v>
      </c>
      <c r="E11" s="15">
        <v>17100</v>
      </c>
      <c r="F11" s="16" t="s">
        <v>186</v>
      </c>
      <c r="G11" s="17">
        <v>245</v>
      </c>
      <c r="H11" s="18">
        <v>10</v>
      </c>
      <c r="I11" s="19">
        <v>2536400</v>
      </c>
      <c r="J11" s="20"/>
      <c r="K11" s="21">
        <v>2404500</v>
      </c>
      <c r="L11" s="22">
        <v>131900</v>
      </c>
      <c r="M11" s="23">
        <v>5.485547930962778E-2</v>
      </c>
    </row>
    <row r="12" spans="1:13" ht="56.25" x14ac:dyDescent="0.2">
      <c r="A12" s="11">
        <v>11</v>
      </c>
      <c r="B12" s="12" t="s">
        <v>172</v>
      </c>
      <c r="C12" s="13">
        <v>11102</v>
      </c>
      <c r="D12" s="14" t="s">
        <v>187</v>
      </c>
      <c r="E12" s="15">
        <v>17100</v>
      </c>
      <c r="F12" s="16" t="s">
        <v>186</v>
      </c>
      <c r="G12" s="17">
        <v>245</v>
      </c>
      <c r="H12" s="18">
        <v>10</v>
      </c>
      <c r="I12" s="19">
        <v>2536400</v>
      </c>
      <c r="J12" s="20"/>
      <c r="K12" s="21">
        <v>2404500</v>
      </c>
      <c r="L12" s="22">
        <v>131900</v>
      </c>
      <c r="M12" s="23">
        <v>5.485547930962778E-2</v>
      </c>
    </row>
    <row r="13" spans="1:13" ht="22.5" x14ac:dyDescent="0.2">
      <c r="A13" s="11">
        <v>12</v>
      </c>
      <c r="B13" s="12" t="s">
        <v>172</v>
      </c>
      <c r="C13" s="13">
        <v>11103</v>
      </c>
      <c r="D13" s="14" t="s">
        <v>188</v>
      </c>
      <c r="E13" s="15">
        <v>17802</v>
      </c>
      <c r="F13" s="16" t="s">
        <v>189</v>
      </c>
      <c r="G13" s="17">
        <v>245</v>
      </c>
      <c r="H13" s="18">
        <v>4</v>
      </c>
      <c r="I13" s="19">
        <v>672000</v>
      </c>
      <c r="J13" s="20"/>
      <c r="K13" s="21">
        <v>637000</v>
      </c>
      <c r="L13" s="22">
        <v>35000</v>
      </c>
      <c r="M13" s="23">
        <v>5.4945054945054944E-2</v>
      </c>
    </row>
    <row r="14" spans="1:13" ht="45" x14ac:dyDescent="0.2">
      <c r="A14" s="11">
        <v>13</v>
      </c>
      <c r="B14" s="12" t="s">
        <v>172</v>
      </c>
      <c r="C14" s="13">
        <v>11201</v>
      </c>
      <c r="D14" s="24" t="s">
        <v>190</v>
      </c>
      <c r="E14" s="15">
        <v>17100</v>
      </c>
      <c r="F14" s="16" t="s">
        <v>186</v>
      </c>
      <c r="G14" s="17">
        <v>245</v>
      </c>
      <c r="H14" s="18">
        <v>10</v>
      </c>
      <c r="I14" s="19">
        <v>2536400</v>
      </c>
      <c r="J14" s="20"/>
      <c r="K14" s="21">
        <v>2404500</v>
      </c>
      <c r="L14" s="22">
        <v>131900</v>
      </c>
      <c r="M14" s="23">
        <v>5.485547930962778E-2</v>
      </c>
    </row>
    <row r="15" spans="1:13" ht="33.75" x14ac:dyDescent="0.2">
      <c r="A15" s="11">
        <v>14</v>
      </c>
      <c r="B15" s="12" t="s">
        <v>172</v>
      </c>
      <c r="C15" s="13">
        <v>11202</v>
      </c>
      <c r="D15" s="14" t="s">
        <v>191</v>
      </c>
      <c r="E15" s="15">
        <v>17100</v>
      </c>
      <c r="F15" s="16" t="s">
        <v>186</v>
      </c>
      <c r="G15" s="17">
        <v>245</v>
      </c>
      <c r="H15" s="18">
        <v>10</v>
      </c>
      <c r="I15" s="19">
        <v>2536400</v>
      </c>
      <c r="J15" s="20"/>
      <c r="K15" s="21">
        <v>2404500</v>
      </c>
      <c r="L15" s="22">
        <v>131900</v>
      </c>
      <c r="M15" s="23">
        <v>5.485547930962778E-2</v>
      </c>
    </row>
    <row r="16" spans="1:13" ht="56.25" x14ac:dyDescent="0.2">
      <c r="A16" s="11">
        <v>15</v>
      </c>
      <c r="B16" s="12" t="s">
        <v>172</v>
      </c>
      <c r="C16" s="13">
        <v>11301</v>
      </c>
      <c r="D16" s="14" t="s">
        <v>192</v>
      </c>
      <c r="E16" s="15">
        <v>1152</v>
      </c>
      <c r="F16" s="16" t="s">
        <v>193</v>
      </c>
      <c r="G16" s="17">
        <v>245</v>
      </c>
      <c r="H16" s="18">
        <v>20</v>
      </c>
      <c r="I16" s="19">
        <v>2857700</v>
      </c>
      <c r="J16" s="20"/>
      <c r="K16" s="21">
        <v>2709000</v>
      </c>
      <c r="L16" s="22">
        <v>148700</v>
      </c>
      <c r="M16" s="23">
        <v>5.4891103728313032E-2</v>
      </c>
    </row>
    <row r="17" spans="1:13" ht="56.25" x14ac:dyDescent="0.2">
      <c r="A17" s="11">
        <v>16</v>
      </c>
      <c r="B17" s="12" t="s">
        <v>172</v>
      </c>
      <c r="C17" s="13">
        <v>11302</v>
      </c>
      <c r="D17" s="14" t="s">
        <v>194</v>
      </c>
      <c r="E17" s="15">
        <v>1152</v>
      </c>
      <c r="F17" s="16" t="s">
        <v>193</v>
      </c>
      <c r="G17" s="17">
        <v>245</v>
      </c>
      <c r="H17" s="18">
        <v>20</v>
      </c>
      <c r="I17" s="19">
        <v>2857700</v>
      </c>
      <c r="J17" s="20"/>
      <c r="K17" s="21">
        <v>2709000</v>
      </c>
      <c r="L17" s="22">
        <v>148700</v>
      </c>
      <c r="M17" s="23">
        <v>5.4891103728313032E-2</v>
      </c>
    </row>
    <row r="18" spans="1:13" ht="45" x14ac:dyDescent="0.2">
      <c r="A18" s="11">
        <v>17</v>
      </c>
      <c r="B18" s="12" t="s">
        <v>172</v>
      </c>
      <c r="C18" s="13">
        <v>11303</v>
      </c>
      <c r="D18" s="14" t="s">
        <v>195</v>
      </c>
      <c r="E18" s="15">
        <v>1152</v>
      </c>
      <c r="F18" s="16" t="s">
        <v>193</v>
      </c>
      <c r="G18" s="17">
        <v>245</v>
      </c>
      <c r="H18" s="18">
        <v>20</v>
      </c>
      <c r="I18" s="19">
        <v>2857700</v>
      </c>
      <c r="J18" s="20"/>
      <c r="K18" s="21">
        <v>2709000</v>
      </c>
      <c r="L18" s="22">
        <v>148700</v>
      </c>
      <c r="M18" s="23">
        <v>5.4891103728313032E-2</v>
      </c>
    </row>
    <row r="19" spans="1:13" ht="67.5" x14ac:dyDescent="0.2">
      <c r="A19" s="11">
        <v>18</v>
      </c>
      <c r="B19" s="12" t="s">
        <v>172</v>
      </c>
      <c r="C19" s="13">
        <v>11306</v>
      </c>
      <c r="D19" s="14" t="s">
        <v>196</v>
      </c>
      <c r="E19" s="15">
        <v>1152</v>
      </c>
      <c r="F19" s="16" t="s">
        <v>193</v>
      </c>
      <c r="G19" s="17">
        <v>245</v>
      </c>
      <c r="H19" s="18">
        <v>20</v>
      </c>
      <c r="I19" s="19">
        <v>2857700</v>
      </c>
      <c r="J19" s="20"/>
      <c r="K19" s="21">
        <v>2709000</v>
      </c>
      <c r="L19" s="22">
        <v>148700</v>
      </c>
      <c r="M19" s="23">
        <v>5.4891103728313032E-2</v>
      </c>
    </row>
    <row r="20" spans="1:13" ht="67.5" x14ac:dyDescent="0.2">
      <c r="A20" s="11">
        <v>19</v>
      </c>
      <c r="B20" s="12" t="s">
        <v>172</v>
      </c>
      <c r="C20" s="13">
        <v>11307</v>
      </c>
      <c r="D20" s="14" t="s">
        <v>197</v>
      </c>
      <c r="E20" s="15">
        <v>1152</v>
      </c>
      <c r="F20" s="16" t="s">
        <v>193</v>
      </c>
      <c r="G20" s="17">
        <v>245</v>
      </c>
      <c r="H20" s="18">
        <v>20</v>
      </c>
      <c r="I20" s="19">
        <v>2857700</v>
      </c>
      <c r="J20" s="20"/>
      <c r="K20" s="21">
        <v>2709000</v>
      </c>
      <c r="L20" s="22">
        <v>148700</v>
      </c>
      <c r="M20" s="23">
        <v>5.4891103728313032E-2</v>
      </c>
    </row>
    <row r="21" spans="1:13" ht="33.75" x14ac:dyDescent="0.2">
      <c r="A21" s="11">
        <v>20</v>
      </c>
      <c r="B21" s="12" t="s">
        <v>172</v>
      </c>
      <c r="C21" s="13">
        <v>12101</v>
      </c>
      <c r="D21" s="14" t="s">
        <v>198</v>
      </c>
      <c r="E21" s="15">
        <v>1160</v>
      </c>
      <c r="F21" s="16" t="s">
        <v>199</v>
      </c>
      <c r="G21" s="17">
        <v>245</v>
      </c>
      <c r="H21" s="18">
        <v>12</v>
      </c>
      <c r="I21" s="19">
        <v>2913000</v>
      </c>
      <c r="J21" s="20"/>
      <c r="K21" s="21">
        <v>2761400</v>
      </c>
      <c r="L21" s="22">
        <v>151600</v>
      </c>
      <c r="M21" s="23">
        <v>5.4899688563771996E-2</v>
      </c>
    </row>
    <row r="22" spans="1:13" ht="78.75" x14ac:dyDescent="0.2">
      <c r="A22" s="11">
        <v>21</v>
      </c>
      <c r="B22" s="12" t="s">
        <v>172</v>
      </c>
      <c r="C22" s="13">
        <v>12204</v>
      </c>
      <c r="D22" s="14" t="s">
        <v>200</v>
      </c>
      <c r="E22" s="15">
        <v>1343</v>
      </c>
      <c r="F22" s="16" t="s">
        <v>201</v>
      </c>
      <c r="G22" s="17">
        <v>245</v>
      </c>
      <c r="H22" s="18">
        <v>20</v>
      </c>
      <c r="I22" s="19">
        <v>2857700</v>
      </c>
      <c r="J22" s="20"/>
      <c r="K22" s="21">
        <v>2709000</v>
      </c>
      <c r="L22" s="22">
        <v>148700</v>
      </c>
      <c r="M22" s="23">
        <v>5.4891103728313032E-2</v>
      </c>
    </row>
    <row r="23" spans="1:13" ht="78.75" x14ac:dyDescent="0.2">
      <c r="A23" s="11">
        <v>22</v>
      </c>
      <c r="B23" s="12" t="s">
        <v>172</v>
      </c>
      <c r="C23" s="13">
        <v>12401</v>
      </c>
      <c r="D23" s="14" t="s">
        <v>202</v>
      </c>
      <c r="E23" s="15">
        <v>1102</v>
      </c>
      <c r="F23" s="16" t="s">
        <v>203</v>
      </c>
      <c r="G23" s="17">
        <v>245</v>
      </c>
      <c r="H23" s="18">
        <v>20</v>
      </c>
      <c r="I23" s="19">
        <v>2857700</v>
      </c>
      <c r="J23" s="20"/>
      <c r="K23" s="21">
        <v>2709000</v>
      </c>
      <c r="L23" s="22">
        <v>148700</v>
      </c>
      <c r="M23" s="23">
        <v>5.4891103728313032E-2</v>
      </c>
    </row>
    <row r="24" spans="1:13" ht="90" x14ac:dyDescent="0.2">
      <c r="A24" s="11">
        <v>23</v>
      </c>
      <c r="B24" s="12" t="s">
        <v>172</v>
      </c>
      <c r="C24" s="13">
        <v>12402</v>
      </c>
      <c r="D24" s="14" t="s">
        <v>204</v>
      </c>
      <c r="E24" s="15">
        <v>1102</v>
      </c>
      <c r="F24" s="16" t="s">
        <v>203</v>
      </c>
      <c r="G24" s="17">
        <v>245</v>
      </c>
      <c r="H24" s="18">
        <v>20</v>
      </c>
      <c r="I24" s="19">
        <v>2857700</v>
      </c>
      <c r="J24" s="20"/>
      <c r="K24" s="21">
        <v>2709000</v>
      </c>
      <c r="L24" s="22">
        <v>148700</v>
      </c>
      <c r="M24" s="23">
        <v>5.4891103728313032E-2</v>
      </c>
    </row>
    <row r="25" spans="1:13" ht="67.5" x14ac:dyDescent="0.2">
      <c r="A25" s="11">
        <v>24</v>
      </c>
      <c r="B25" s="12" t="s">
        <v>172</v>
      </c>
      <c r="C25" s="13">
        <v>12403</v>
      </c>
      <c r="D25" s="14" t="s">
        <v>205</v>
      </c>
      <c r="E25" s="15">
        <v>1102</v>
      </c>
      <c r="F25" s="16" t="s">
        <v>203</v>
      </c>
      <c r="G25" s="17">
        <v>245</v>
      </c>
      <c r="H25" s="18">
        <v>20</v>
      </c>
      <c r="I25" s="19">
        <v>2857700</v>
      </c>
      <c r="J25" s="20"/>
      <c r="K25" s="21">
        <v>2709000</v>
      </c>
      <c r="L25" s="22">
        <v>148700</v>
      </c>
      <c r="M25" s="23">
        <v>5.4891103728313032E-2</v>
      </c>
    </row>
    <row r="26" spans="1:13" ht="78.75" x14ac:dyDescent="0.2">
      <c r="A26" s="11">
        <v>25</v>
      </c>
      <c r="B26" s="12" t="s">
        <v>172</v>
      </c>
      <c r="C26" s="13">
        <v>12410</v>
      </c>
      <c r="D26" s="14" t="s">
        <v>206</v>
      </c>
      <c r="E26" s="15">
        <v>1101</v>
      </c>
      <c r="F26" s="16" t="s">
        <v>207</v>
      </c>
      <c r="G26" s="17">
        <v>245</v>
      </c>
      <c r="H26" s="18">
        <v>9</v>
      </c>
      <c r="I26" s="19">
        <v>1901000</v>
      </c>
      <c r="J26" s="20"/>
      <c r="K26" s="21">
        <v>1802100</v>
      </c>
      <c r="L26" s="22">
        <v>98900</v>
      </c>
      <c r="M26" s="23">
        <v>5.4880417290938351E-2</v>
      </c>
    </row>
    <row r="27" spans="1:13" ht="56.25" x14ac:dyDescent="0.2">
      <c r="A27" s="11">
        <v>26</v>
      </c>
      <c r="B27" s="12" t="s">
        <v>172</v>
      </c>
      <c r="C27" s="13">
        <v>12501</v>
      </c>
      <c r="D27" s="14" t="s">
        <v>208</v>
      </c>
      <c r="E27" s="15">
        <v>1103</v>
      </c>
      <c r="F27" s="16" t="s">
        <v>209</v>
      </c>
      <c r="G27" s="17">
        <v>245</v>
      </c>
      <c r="H27" s="18">
        <v>8</v>
      </c>
      <c r="I27" s="19">
        <v>1664600</v>
      </c>
      <c r="J27" s="20"/>
      <c r="K27" s="21">
        <v>1578000</v>
      </c>
      <c r="L27" s="22">
        <v>86600</v>
      </c>
      <c r="M27" s="23">
        <v>5.487959442332066E-2</v>
      </c>
    </row>
    <row r="28" spans="1:13" ht="78.75" x14ac:dyDescent="0.2">
      <c r="A28" s="11">
        <v>27</v>
      </c>
      <c r="B28" s="12" t="s">
        <v>172</v>
      </c>
      <c r="C28" s="13">
        <v>12502</v>
      </c>
      <c r="D28" s="14" t="s">
        <v>210</v>
      </c>
      <c r="E28" s="15">
        <v>1108</v>
      </c>
      <c r="F28" s="16" t="s">
        <v>211</v>
      </c>
      <c r="G28" s="17">
        <v>245</v>
      </c>
      <c r="H28" s="18">
        <v>13</v>
      </c>
      <c r="I28" s="19">
        <v>3109100</v>
      </c>
      <c r="J28" s="20"/>
      <c r="K28" s="21">
        <v>2947400</v>
      </c>
      <c r="L28" s="22">
        <v>161700</v>
      </c>
      <c r="M28" s="23">
        <v>5.4861912193797921E-2</v>
      </c>
    </row>
    <row r="29" spans="1:13" ht="90" x14ac:dyDescent="0.2">
      <c r="A29" s="11">
        <v>28</v>
      </c>
      <c r="B29" s="12" t="s">
        <v>172</v>
      </c>
      <c r="C29" s="13">
        <v>12503</v>
      </c>
      <c r="D29" s="14" t="s">
        <v>212</v>
      </c>
      <c r="E29" s="15">
        <v>1104</v>
      </c>
      <c r="F29" s="16" t="s">
        <v>213</v>
      </c>
      <c r="G29" s="17">
        <v>245</v>
      </c>
      <c r="H29" s="18">
        <v>20</v>
      </c>
      <c r="I29" s="19">
        <v>2857700</v>
      </c>
      <c r="J29" s="20"/>
      <c r="K29" s="21">
        <v>2709000</v>
      </c>
      <c r="L29" s="22">
        <v>148700</v>
      </c>
      <c r="M29" s="23">
        <v>5.4891103728313032E-2</v>
      </c>
    </row>
    <row r="30" spans="1:13" ht="56.25" x14ac:dyDescent="0.2">
      <c r="A30" s="11">
        <v>29</v>
      </c>
      <c r="B30" s="12" t="s">
        <v>172</v>
      </c>
      <c r="C30" s="13">
        <v>12505</v>
      </c>
      <c r="D30" s="14" t="s">
        <v>214</v>
      </c>
      <c r="E30" s="15">
        <v>1161</v>
      </c>
      <c r="F30" s="16" t="s">
        <v>215</v>
      </c>
      <c r="G30" s="17">
        <v>245</v>
      </c>
      <c r="H30" s="18">
        <v>12</v>
      </c>
      <c r="I30" s="19">
        <v>2913000</v>
      </c>
      <c r="J30" s="20"/>
      <c r="K30" s="21">
        <v>2761400</v>
      </c>
      <c r="L30" s="22">
        <v>151600</v>
      </c>
      <c r="M30" s="23">
        <v>5.4899688563771996E-2</v>
      </c>
    </row>
    <row r="31" spans="1:13" ht="56.25" x14ac:dyDescent="0.2">
      <c r="A31" s="11">
        <v>30</v>
      </c>
      <c r="B31" s="12" t="s">
        <v>172</v>
      </c>
      <c r="C31" s="13">
        <v>12506</v>
      </c>
      <c r="D31" s="14" t="s">
        <v>216</v>
      </c>
      <c r="E31" s="15">
        <v>1161</v>
      </c>
      <c r="F31" s="16" t="s">
        <v>215</v>
      </c>
      <c r="G31" s="17">
        <v>245</v>
      </c>
      <c r="H31" s="18">
        <v>12</v>
      </c>
      <c r="I31" s="19">
        <v>2913000</v>
      </c>
      <c r="J31" s="20"/>
      <c r="K31" s="21">
        <v>2761400</v>
      </c>
      <c r="L31" s="22">
        <v>151600</v>
      </c>
      <c r="M31" s="23">
        <v>5.4899688563771996E-2</v>
      </c>
    </row>
    <row r="32" spans="1:13" ht="56.25" x14ac:dyDescent="0.2">
      <c r="A32" s="11">
        <v>31</v>
      </c>
      <c r="B32" s="12" t="s">
        <v>172</v>
      </c>
      <c r="C32" s="13">
        <v>12507</v>
      </c>
      <c r="D32" s="14" t="s">
        <v>217</v>
      </c>
      <c r="E32" s="15">
        <v>1161</v>
      </c>
      <c r="F32" s="16" t="s">
        <v>215</v>
      </c>
      <c r="G32" s="17">
        <v>245</v>
      </c>
      <c r="H32" s="18">
        <v>12</v>
      </c>
      <c r="I32" s="19">
        <v>2913000</v>
      </c>
      <c r="J32" s="20"/>
      <c r="K32" s="21">
        <v>2761400</v>
      </c>
      <c r="L32" s="22">
        <v>151600</v>
      </c>
      <c r="M32" s="23">
        <v>5.4899688563771996E-2</v>
      </c>
    </row>
    <row r="33" spans="1:13" ht="67.5" x14ac:dyDescent="0.2">
      <c r="A33" s="11">
        <v>32</v>
      </c>
      <c r="B33" s="12" t="s">
        <v>172</v>
      </c>
      <c r="C33" s="13">
        <v>13101</v>
      </c>
      <c r="D33" s="14" t="s">
        <v>218</v>
      </c>
      <c r="E33" s="15">
        <v>1102</v>
      </c>
      <c r="F33" s="16" t="s">
        <v>203</v>
      </c>
      <c r="G33" s="17">
        <v>245</v>
      </c>
      <c r="H33" s="18">
        <v>20</v>
      </c>
      <c r="I33" s="19">
        <v>2857700</v>
      </c>
      <c r="J33" s="20"/>
      <c r="K33" s="21">
        <v>1578000</v>
      </c>
      <c r="L33" s="22">
        <v>1279700</v>
      </c>
      <c r="M33" s="25">
        <v>0.81096324461343472</v>
      </c>
    </row>
    <row r="34" spans="1:13" ht="56.25" x14ac:dyDescent="0.2">
      <c r="A34" s="11">
        <v>33</v>
      </c>
      <c r="B34" s="12" t="s">
        <v>172</v>
      </c>
      <c r="C34" s="13">
        <v>13102</v>
      </c>
      <c r="D34" s="14" t="s">
        <v>219</v>
      </c>
      <c r="E34" s="15">
        <v>1102</v>
      </c>
      <c r="F34" s="16" t="s">
        <v>203</v>
      </c>
      <c r="G34" s="17">
        <v>245</v>
      </c>
      <c r="H34" s="18">
        <v>20</v>
      </c>
      <c r="I34" s="19">
        <v>2857700</v>
      </c>
      <c r="J34" s="20"/>
      <c r="K34" s="21">
        <v>2709000</v>
      </c>
      <c r="L34" s="22">
        <v>148700</v>
      </c>
      <c r="M34" s="23">
        <v>5.4891103728313032E-2</v>
      </c>
    </row>
    <row r="35" spans="1:13" ht="90" x14ac:dyDescent="0.2">
      <c r="A35" s="11">
        <v>34</v>
      </c>
      <c r="B35" s="12" t="s">
        <v>172</v>
      </c>
      <c r="C35" s="13">
        <v>13103</v>
      </c>
      <c r="D35" s="14" t="s">
        <v>220</v>
      </c>
      <c r="E35" s="15">
        <v>1102</v>
      </c>
      <c r="F35" s="16" t="s">
        <v>203</v>
      </c>
      <c r="G35" s="17">
        <v>245</v>
      </c>
      <c r="H35" s="18">
        <v>20</v>
      </c>
      <c r="I35" s="19">
        <v>2857700</v>
      </c>
      <c r="J35" s="20"/>
      <c r="K35" s="21">
        <v>2709000</v>
      </c>
      <c r="L35" s="22">
        <v>148700</v>
      </c>
      <c r="M35" s="23">
        <v>5.4891103728313032E-2</v>
      </c>
    </row>
    <row r="36" spans="1:13" ht="56.25" x14ac:dyDescent="0.2">
      <c r="A36" s="11">
        <v>35</v>
      </c>
      <c r="B36" s="12" t="s">
        <v>172</v>
      </c>
      <c r="C36" s="13">
        <v>13104</v>
      </c>
      <c r="D36" s="14" t="s">
        <v>221</v>
      </c>
      <c r="E36" s="13">
        <v>1227</v>
      </c>
      <c r="F36" s="16" t="s">
        <v>222</v>
      </c>
      <c r="G36" s="17">
        <v>245</v>
      </c>
      <c r="H36" s="18">
        <v>12</v>
      </c>
      <c r="I36" s="19">
        <v>2913000</v>
      </c>
      <c r="J36" s="20"/>
      <c r="K36" s="21">
        <v>2709000</v>
      </c>
      <c r="L36" s="22">
        <v>204000</v>
      </c>
      <c r="M36" s="23">
        <v>7.5304540420819494E-2</v>
      </c>
    </row>
    <row r="37" spans="1:13" ht="78.75" x14ac:dyDescent="0.2">
      <c r="A37" s="11">
        <v>36</v>
      </c>
      <c r="B37" s="12" t="s">
        <v>172</v>
      </c>
      <c r="C37" s="13">
        <v>13106</v>
      </c>
      <c r="D37" s="14" t="s">
        <v>223</v>
      </c>
      <c r="E37" s="15">
        <v>1225</v>
      </c>
      <c r="F37" s="16" t="s">
        <v>224</v>
      </c>
      <c r="G37" s="17">
        <v>245</v>
      </c>
      <c r="H37" s="18">
        <v>13</v>
      </c>
      <c r="I37" s="19">
        <v>3109100</v>
      </c>
      <c r="J37" s="20"/>
      <c r="K37" s="21">
        <v>2947400</v>
      </c>
      <c r="L37" s="22">
        <v>161700</v>
      </c>
      <c r="M37" s="23">
        <v>5.4861912193797921E-2</v>
      </c>
    </row>
    <row r="38" spans="1:13" ht="56.25" x14ac:dyDescent="0.2">
      <c r="A38" s="11">
        <v>37</v>
      </c>
      <c r="B38" s="12" t="s">
        <v>172</v>
      </c>
      <c r="C38" s="13">
        <v>13107</v>
      </c>
      <c r="D38" s="14" t="s">
        <v>225</v>
      </c>
      <c r="E38" s="15">
        <v>1144</v>
      </c>
      <c r="F38" s="16" t="s">
        <v>226</v>
      </c>
      <c r="G38" s="17">
        <v>245</v>
      </c>
      <c r="H38" s="18">
        <v>20</v>
      </c>
      <c r="I38" s="19">
        <v>2857700</v>
      </c>
      <c r="J38" s="20"/>
      <c r="K38" s="21">
        <v>2709000</v>
      </c>
      <c r="L38" s="22">
        <v>148700</v>
      </c>
      <c r="M38" s="23">
        <v>5.4891103728313032E-2</v>
      </c>
    </row>
    <row r="39" spans="1:13" ht="78.75" x14ac:dyDescent="0.2">
      <c r="A39" s="11">
        <v>38</v>
      </c>
      <c r="B39" s="12" t="s">
        <v>172</v>
      </c>
      <c r="C39" s="13">
        <v>13110</v>
      </c>
      <c r="D39" s="14" t="s">
        <v>227</v>
      </c>
      <c r="E39" s="15">
        <v>1106</v>
      </c>
      <c r="F39" s="16" t="s">
        <v>228</v>
      </c>
      <c r="G39" s="17">
        <v>245</v>
      </c>
      <c r="H39" s="18">
        <v>20</v>
      </c>
      <c r="I39" s="19">
        <v>2857700</v>
      </c>
      <c r="J39" s="20"/>
      <c r="K39" s="21">
        <v>2709000</v>
      </c>
      <c r="L39" s="22">
        <v>148700</v>
      </c>
      <c r="M39" s="23">
        <v>5.4891103728313032E-2</v>
      </c>
    </row>
    <row r="40" spans="1:13" ht="56.25" x14ac:dyDescent="0.2">
      <c r="A40" s="11">
        <v>39</v>
      </c>
      <c r="B40" s="26" t="s">
        <v>172</v>
      </c>
      <c r="C40" s="27">
        <v>15101</v>
      </c>
      <c r="D40" s="28" t="s">
        <v>229</v>
      </c>
      <c r="E40" s="27">
        <v>1103</v>
      </c>
      <c r="F40" s="29" t="s">
        <v>209</v>
      </c>
      <c r="G40" s="30">
        <v>245</v>
      </c>
      <c r="H40" s="18">
        <v>8</v>
      </c>
      <c r="I40" s="19">
        <v>1664600</v>
      </c>
      <c r="J40" s="20"/>
      <c r="K40" s="21">
        <v>2947400</v>
      </c>
      <c r="L40" s="22">
        <v>-1282800</v>
      </c>
      <c r="M40" s="31">
        <v>-0.43523105109588112</v>
      </c>
    </row>
    <row r="41" spans="1:13" ht="56.25" x14ac:dyDescent="0.2">
      <c r="A41" s="11">
        <v>40</v>
      </c>
      <c r="B41" s="12" t="s">
        <v>172</v>
      </c>
      <c r="C41" s="13">
        <v>15102</v>
      </c>
      <c r="D41" s="14" t="s">
        <v>230</v>
      </c>
      <c r="E41" s="15">
        <v>1108</v>
      </c>
      <c r="F41" s="16" t="s">
        <v>211</v>
      </c>
      <c r="G41" s="17">
        <v>245</v>
      </c>
      <c r="H41" s="18">
        <v>13</v>
      </c>
      <c r="I41" s="19">
        <v>3109100</v>
      </c>
      <c r="J41" s="20"/>
      <c r="K41" s="21">
        <v>2947400</v>
      </c>
      <c r="L41" s="22">
        <v>161700</v>
      </c>
      <c r="M41" s="23">
        <v>5.4861912193797921E-2</v>
      </c>
    </row>
    <row r="42" spans="1:13" ht="45" x14ac:dyDescent="0.2">
      <c r="A42" s="11">
        <v>41</v>
      </c>
      <c r="B42" s="12" t="s">
        <v>172</v>
      </c>
      <c r="C42" s="13">
        <v>15103</v>
      </c>
      <c r="D42" s="14" t="s">
        <v>231</v>
      </c>
      <c r="E42" s="15">
        <v>1108</v>
      </c>
      <c r="F42" s="16" t="s">
        <v>211</v>
      </c>
      <c r="G42" s="17">
        <v>245</v>
      </c>
      <c r="H42" s="18">
        <v>13</v>
      </c>
      <c r="I42" s="19">
        <v>3109100</v>
      </c>
      <c r="J42" s="20"/>
      <c r="K42" s="21">
        <v>2947400</v>
      </c>
      <c r="L42" s="22">
        <v>161700</v>
      </c>
      <c r="M42" s="23">
        <v>5.4861912193797921E-2</v>
      </c>
    </row>
    <row r="43" spans="1:13" ht="101.25" x14ac:dyDescent="0.2">
      <c r="A43" s="11">
        <v>42</v>
      </c>
      <c r="B43" s="12" t="s">
        <v>172</v>
      </c>
      <c r="C43" s="13">
        <v>15201</v>
      </c>
      <c r="D43" s="14" t="s">
        <v>232</v>
      </c>
      <c r="E43" s="15">
        <v>1125</v>
      </c>
      <c r="F43" s="16" t="s">
        <v>233</v>
      </c>
      <c r="G43" s="17">
        <v>245</v>
      </c>
      <c r="H43" s="18">
        <v>20</v>
      </c>
      <c r="I43" s="19">
        <v>2857700</v>
      </c>
      <c r="J43" s="20"/>
      <c r="K43" s="21">
        <v>2709000</v>
      </c>
      <c r="L43" s="22">
        <v>148700</v>
      </c>
      <c r="M43" s="23">
        <v>5.4891103728313032E-2</v>
      </c>
    </row>
    <row r="44" spans="1:13" ht="135" x14ac:dyDescent="0.2">
      <c r="A44" s="11">
        <v>43</v>
      </c>
      <c r="B44" s="12" t="s">
        <v>172</v>
      </c>
      <c r="C44" s="13">
        <v>15202</v>
      </c>
      <c r="D44" s="24" t="s">
        <v>234</v>
      </c>
      <c r="E44" s="13">
        <v>1125</v>
      </c>
      <c r="F44" s="17" t="s">
        <v>233</v>
      </c>
      <c r="G44" s="13">
        <v>245</v>
      </c>
      <c r="H44" s="32">
        <v>20</v>
      </c>
      <c r="I44" s="19">
        <v>2857700</v>
      </c>
      <c r="J44" s="20"/>
      <c r="K44" s="21">
        <v>2709000</v>
      </c>
      <c r="L44" s="22">
        <v>148700</v>
      </c>
      <c r="M44" s="23">
        <v>5.4891103728313032E-2</v>
      </c>
    </row>
    <row r="45" spans="1:13" ht="135" x14ac:dyDescent="0.2">
      <c r="A45" s="11">
        <v>44</v>
      </c>
      <c r="B45" s="12" t="s">
        <v>172</v>
      </c>
      <c r="C45" s="13">
        <v>15203</v>
      </c>
      <c r="D45" s="14" t="s">
        <v>235</v>
      </c>
      <c r="E45" s="15">
        <v>1125</v>
      </c>
      <c r="F45" s="16" t="s">
        <v>233</v>
      </c>
      <c r="G45" s="17">
        <v>245</v>
      </c>
      <c r="H45" s="18">
        <v>20</v>
      </c>
      <c r="I45" s="19">
        <v>2857700</v>
      </c>
      <c r="J45" s="20"/>
      <c r="K45" s="21">
        <v>2709000</v>
      </c>
      <c r="L45" s="22">
        <v>148700</v>
      </c>
      <c r="M45" s="23">
        <v>5.4891103728313032E-2</v>
      </c>
    </row>
    <row r="46" spans="1:13" ht="135" x14ac:dyDescent="0.2">
      <c r="A46" s="11">
        <v>45</v>
      </c>
      <c r="B46" s="12" t="s">
        <v>172</v>
      </c>
      <c r="C46" s="13">
        <v>15204</v>
      </c>
      <c r="D46" s="14" t="s">
        <v>236</v>
      </c>
      <c r="E46" s="15">
        <v>1125</v>
      </c>
      <c r="F46" s="16" t="s">
        <v>233</v>
      </c>
      <c r="G46" s="17">
        <v>245</v>
      </c>
      <c r="H46" s="18">
        <v>20</v>
      </c>
      <c r="I46" s="19">
        <v>2857700</v>
      </c>
      <c r="J46" s="20"/>
      <c r="K46" s="21">
        <v>2709000</v>
      </c>
      <c r="L46" s="22">
        <v>148700</v>
      </c>
      <c r="M46" s="23">
        <v>5.4891103728313032E-2</v>
      </c>
    </row>
    <row r="47" spans="1:13" ht="78.75" x14ac:dyDescent="0.2">
      <c r="A47" s="11">
        <v>46</v>
      </c>
      <c r="B47" s="12" t="s">
        <v>172</v>
      </c>
      <c r="C47" s="13">
        <v>15205</v>
      </c>
      <c r="D47" s="14" t="s">
        <v>237</v>
      </c>
      <c r="E47" s="15">
        <v>1125</v>
      </c>
      <c r="F47" s="16" t="s">
        <v>233</v>
      </c>
      <c r="G47" s="17">
        <v>245</v>
      </c>
      <c r="H47" s="18">
        <v>20</v>
      </c>
      <c r="I47" s="19">
        <v>2857700</v>
      </c>
      <c r="J47" s="20"/>
      <c r="K47" s="21">
        <v>2709000</v>
      </c>
      <c r="L47" s="22">
        <v>148700</v>
      </c>
      <c r="M47" s="23">
        <v>5.4891103728313032E-2</v>
      </c>
    </row>
    <row r="48" spans="1:13" ht="101.25" x14ac:dyDescent="0.2">
      <c r="A48" s="11">
        <v>47</v>
      </c>
      <c r="B48" s="12" t="s">
        <v>172</v>
      </c>
      <c r="C48" s="13">
        <v>15206</v>
      </c>
      <c r="D48" s="14" t="s">
        <v>238</v>
      </c>
      <c r="E48" s="15">
        <v>1126</v>
      </c>
      <c r="F48" s="16" t="s">
        <v>239</v>
      </c>
      <c r="G48" s="17">
        <v>245</v>
      </c>
      <c r="H48" s="18">
        <v>20</v>
      </c>
      <c r="I48" s="19">
        <v>2857700</v>
      </c>
      <c r="J48" s="20"/>
      <c r="K48" s="21">
        <v>2709000</v>
      </c>
      <c r="L48" s="22">
        <v>148700</v>
      </c>
      <c r="M48" s="23">
        <v>5.4891103728313032E-2</v>
      </c>
    </row>
    <row r="49" spans="1:13" ht="135" x14ac:dyDescent="0.2">
      <c r="A49" s="11">
        <v>48</v>
      </c>
      <c r="B49" s="12" t="s">
        <v>172</v>
      </c>
      <c r="C49" s="13">
        <v>15301</v>
      </c>
      <c r="D49" s="14" t="s">
        <v>240</v>
      </c>
      <c r="E49" s="15">
        <v>1126</v>
      </c>
      <c r="F49" s="16" t="s">
        <v>239</v>
      </c>
      <c r="G49" s="17">
        <v>245</v>
      </c>
      <c r="H49" s="18">
        <v>20</v>
      </c>
      <c r="I49" s="19">
        <v>2857700</v>
      </c>
      <c r="J49" s="20"/>
      <c r="K49" s="21">
        <v>2709000</v>
      </c>
      <c r="L49" s="22">
        <v>148700</v>
      </c>
      <c r="M49" s="23">
        <v>5.4891103728313032E-2</v>
      </c>
    </row>
    <row r="50" spans="1:13" ht="112.5" x14ac:dyDescent="0.2">
      <c r="A50" s="11">
        <v>49</v>
      </c>
      <c r="B50" s="12" t="s">
        <v>172</v>
      </c>
      <c r="C50" s="13">
        <v>15302</v>
      </c>
      <c r="D50" s="14" t="s">
        <v>241</v>
      </c>
      <c r="E50" s="15">
        <v>1126</v>
      </c>
      <c r="F50" s="16" t="s">
        <v>239</v>
      </c>
      <c r="G50" s="17">
        <v>245</v>
      </c>
      <c r="H50" s="18">
        <v>20</v>
      </c>
      <c r="I50" s="19">
        <v>2857700</v>
      </c>
      <c r="J50" s="20"/>
      <c r="K50" s="21">
        <v>2709000</v>
      </c>
      <c r="L50" s="22">
        <v>148700</v>
      </c>
      <c r="M50" s="23">
        <v>5.4891103728313032E-2</v>
      </c>
    </row>
    <row r="51" spans="1:13" ht="135" x14ac:dyDescent="0.2">
      <c r="A51" s="11">
        <v>50</v>
      </c>
      <c r="B51" s="12" t="s">
        <v>172</v>
      </c>
      <c r="C51" s="13">
        <v>15303</v>
      </c>
      <c r="D51" s="14" t="s">
        <v>242</v>
      </c>
      <c r="E51" s="15">
        <v>1126</v>
      </c>
      <c r="F51" s="16" t="s">
        <v>239</v>
      </c>
      <c r="G51" s="17">
        <v>245</v>
      </c>
      <c r="H51" s="18">
        <v>20</v>
      </c>
      <c r="I51" s="19">
        <v>2857700</v>
      </c>
      <c r="J51" s="20"/>
      <c r="K51" s="21">
        <v>2709000</v>
      </c>
      <c r="L51" s="22">
        <v>148700</v>
      </c>
      <c r="M51" s="23">
        <v>5.4891103728313032E-2</v>
      </c>
    </row>
    <row r="52" spans="1:13" ht="123.75" x14ac:dyDescent="0.2">
      <c r="A52" s="11">
        <v>51</v>
      </c>
      <c r="B52" s="12" t="s">
        <v>172</v>
      </c>
      <c r="C52" s="13">
        <v>15304</v>
      </c>
      <c r="D52" s="14" t="s">
        <v>243</v>
      </c>
      <c r="E52" s="15">
        <v>1126</v>
      </c>
      <c r="F52" s="16" t="s">
        <v>239</v>
      </c>
      <c r="G52" s="17">
        <v>245</v>
      </c>
      <c r="H52" s="18">
        <v>20</v>
      </c>
      <c r="I52" s="19">
        <v>2857700</v>
      </c>
      <c r="J52" s="20"/>
      <c r="K52" s="21">
        <v>2709000</v>
      </c>
      <c r="L52" s="22">
        <v>148700</v>
      </c>
      <c r="M52" s="23">
        <v>5.4891103728313032E-2</v>
      </c>
    </row>
    <row r="53" spans="1:13" ht="101.25" x14ac:dyDescent="0.2">
      <c r="A53" s="11">
        <v>52</v>
      </c>
      <c r="B53" s="12" t="s">
        <v>172</v>
      </c>
      <c r="C53" s="13">
        <v>15306</v>
      </c>
      <c r="D53" s="14" t="s">
        <v>244</v>
      </c>
      <c r="E53" s="15">
        <v>1126</v>
      </c>
      <c r="F53" s="16" t="s">
        <v>239</v>
      </c>
      <c r="G53" s="17">
        <v>245</v>
      </c>
      <c r="H53" s="18">
        <v>20</v>
      </c>
      <c r="I53" s="19">
        <v>2857700</v>
      </c>
      <c r="J53" s="20"/>
      <c r="K53" s="21">
        <v>2709000</v>
      </c>
      <c r="L53" s="22">
        <v>148700</v>
      </c>
      <c r="M53" s="23">
        <v>5.4891103728313032E-2</v>
      </c>
    </row>
    <row r="54" spans="1:13" ht="146.25" x14ac:dyDescent="0.2">
      <c r="A54" s="11">
        <v>53</v>
      </c>
      <c r="B54" s="12" t="s">
        <v>172</v>
      </c>
      <c r="C54" s="13">
        <v>15307</v>
      </c>
      <c r="D54" s="14" t="s">
        <v>245</v>
      </c>
      <c r="E54" s="15">
        <v>1126</v>
      </c>
      <c r="F54" s="16" t="s">
        <v>239</v>
      </c>
      <c r="G54" s="17">
        <v>245</v>
      </c>
      <c r="H54" s="18">
        <v>20</v>
      </c>
      <c r="I54" s="19">
        <v>2857700</v>
      </c>
      <c r="J54" s="20"/>
      <c r="K54" s="21">
        <v>2709000</v>
      </c>
      <c r="L54" s="22">
        <v>148700</v>
      </c>
      <c r="M54" s="23">
        <v>5.4891103728313032E-2</v>
      </c>
    </row>
    <row r="55" spans="1:13" ht="90" x14ac:dyDescent="0.2">
      <c r="A55" s="11">
        <v>54</v>
      </c>
      <c r="B55" s="12" t="s">
        <v>172</v>
      </c>
      <c r="C55" s="13">
        <v>15308</v>
      </c>
      <c r="D55" s="14" t="s">
        <v>246</v>
      </c>
      <c r="E55" s="15">
        <v>1126</v>
      </c>
      <c r="F55" s="16" t="s">
        <v>239</v>
      </c>
      <c r="G55" s="17">
        <v>245</v>
      </c>
      <c r="H55" s="18">
        <v>20</v>
      </c>
      <c r="I55" s="19">
        <v>2857700</v>
      </c>
      <c r="J55" s="20"/>
      <c r="K55" s="21">
        <v>2709000</v>
      </c>
      <c r="L55" s="22">
        <v>148700</v>
      </c>
      <c r="M55" s="23">
        <v>5.4891103728313032E-2</v>
      </c>
    </row>
    <row r="56" spans="1:13" ht="101.25" x14ac:dyDescent="0.2">
      <c r="A56" s="11">
        <v>55</v>
      </c>
      <c r="B56" s="12" t="s">
        <v>172</v>
      </c>
      <c r="C56" s="13">
        <v>15309</v>
      </c>
      <c r="D56" s="14" t="s">
        <v>247</v>
      </c>
      <c r="E56" s="15">
        <v>1126</v>
      </c>
      <c r="F56" s="16" t="s">
        <v>239</v>
      </c>
      <c r="G56" s="17">
        <v>245</v>
      </c>
      <c r="H56" s="18">
        <v>20</v>
      </c>
      <c r="I56" s="19">
        <v>2857700</v>
      </c>
      <c r="J56" s="20"/>
      <c r="K56" s="21">
        <v>2709000</v>
      </c>
      <c r="L56" s="22">
        <v>148700</v>
      </c>
      <c r="M56" s="23">
        <v>5.4891103728313032E-2</v>
      </c>
    </row>
    <row r="57" spans="1:13" ht="101.25" x14ac:dyDescent="0.2">
      <c r="A57" s="11">
        <v>56</v>
      </c>
      <c r="B57" s="12" t="s">
        <v>172</v>
      </c>
      <c r="C57" s="13">
        <v>15310</v>
      </c>
      <c r="D57" s="14" t="s">
        <v>248</v>
      </c>
      <c r="E57" s="15">
        <v>1126</v>
      </c>
      <c r="F57" s="16" t="s">
        <v>239</v>
      </c>
      <c r="G57" s="17">
        <v>245</v>
      </c>
      <c r="H57" s="18">
        <v>20</v>
      </c>
      <c r="I57" s="19">
        <v>2857700</v>
      </c>
      <c r="J57" s="20"/>
      <c r="K57" s="21">
        <v>2709000</v>
      </c>
      <c r="L57" s="22">
        <v>148700</v>
      </c>
      <c r="M57" s="23">
        <v>5.4891103728313032E-2</v>
      </c>
    </row>
    <row r="58" spans="1:13" ht="112.5" x14ac:dyDescent="0.2">
      <c r="A58" s="11">
        <v>57</v>
      </c>
      <c r="B58" s="12" t="s">
        <v>172</v>
      </c>
      <c r="C58" s="13">
        <v>15311</v>
      </c>
      <c r="D58" s="14" t="s">
        <v>249</v>
      </c>
      <c r="E58" s="15">
        <v>1126</v>
      </c>
      <c r="F58" s="16" t="s">
        <v>239</v>
      </c>
      <c r="G58" s="17">
        <v>245</v>
      </c>
      <c r="H58" s="18">
        <v>20</v>
      </c>
      <c r="I58" s="19">
        <v>2857700</v>
      </c>
      <c r="J58" s="20"/>
      <c r="K58" s="21">
        <v>2709000</v>
      </c>
      <c r="L58" s="22">
        <v>148700</v>
      </c>
      <c r="M58" s="23">
        <v>5.4891103728313032E-2</v>
      </c>
    </row>
    <row r="59" spans="1:13" ht="101.25" x14ac:dyDescent="0.2">
      <c r="A59" s="11">
        <v>58</v>
      </c>
      <c r="B59" s="12" t="s">
        <v>172</v>
      </c>
      <c r="C59" s="13">
        <v>15401</v>
      </c>
      <c r="D59" s="14" t="s">
        <v>250</v>
      </c>
      <c r="E59" s="15">
        <v>1127</v>
      </c>
      <c r="F59" s="16" t="s">
        <v>251</v>
      </c>
      <c r="G59" s="17">
        <v>245</v>
      </c>
      <c r="H59" s="18">
        <v>21</v>
      </c>
      <c r="I59" s="19">
        <v>3440500</v>
      </c>
      <c r="J59" s="20"/>
      <c r="K59" s="21">
        <v>3261400</v>
      </c>
      <c r="L59" s="22">
        <v>179100</v>
      </c>
      <c r="M59" s="23">
        <v>5.4915067149077082E-2</v>
      </c>
    </row>
    <row r="60" spans="1:13" ht="112.5" x14ac:dyDescent="0.2">
      <c r="A60" s="11">
        <v>59</v>
      </c>
      <c r="B60" s="12" t="s">
        <v>172</v>
      </c>
      <c r="C60" s="13">
        <v>15402</v>
      </c>
      <c r="D60" s="14" t="s">
        <v>252</v>
      </c>
      <c r="E60" s="15">
        <v>1127</v>
      </c>
      <c r="F60" s="16" t="s">
        <v>251</v>
      </c>
      <c r="G60" s="17">
        <v>245</v>
      </c>
      <c r="H60" s="18">
        <v>21</v>
      </c>
      <c r="I60" s="19">
        <v>3440500</v>
      </c>
      <c r="J60" s="20"/>
      <c r="K60" s="21">
        <v>3261400</v>
      </c>
      <c r="L60" s="22">
        <v>179100</v>
      </c>
      <c r="M60" s="23">
        <v>5.4915067149077082E-2</v>
      </c>
    </row>
    <row r="61" spans="1:13" ht="202.5" x14ac:dyDescent="0.2">
      <c r="A61" s="11">
        <v>60</v>
      </c>
      <c r="B61" s="12" t="s">
        <v>172</v>
      </c>
      <c r="C61" s="13">
        <v>15403</v>
      </c>
      <c r="D61" s="14" t="s">
        <v>253</v>
      </c>
      <c r="E61" s="15">
        <v>1127</v>
      </c>
      <c r="F61" s="16" t="s">
        <v>251</v>
      </c>
      <c r="G61" s="17">
        <v>245</v>
      </c>
      <c r="H61" s="18">
        <v>21</v>
      </c>
      <c r="I61" s="19">
        <v>3440500</v>
      </c>
      <c r="J61" s="20"/>
      <c r="K61" s="21">
        <v>3261400</v>
      </c>
      <c r="L61" s="22">
        <v>179100</v>
      </c>
      <c r="M61" s="23">
        <v>5.4915067149077082E-2</v>
      </c>
    </row>
    <row r="62" spans="1:13" ht="101.25" x14ac:dyDescent="0.2">
      <c r="A62" s="11">
        <v>61</v>
      </c>
      <c r="B62" s="12" t="s">
        <v>172</v>
      </c>
      <c r="C62" s="13">
        <v>15404</v>
      </c>
      <c r="D62" s="14" t="s">
        <v>254</v>
      </c>
      <c r="E62" s="15">
        <v>1127</v>
      </c>
      <c r="F62" s="16" t="s">
        <v>251</v>
      </c>
      <c r="G62" s="17">
        <v>245</v>
      </c>
      <c r="H62" s="18">
        <v>21</v>
      </c>
      <c r="I62" s="19">
        <v>3440500</v>
      </c>
      <c r="J62" s="20"/>
      <c r="K62" s="21">
        <v>3261400</v>
      </c>
      <c r="L62" s="22">
        <v>179100</v>
      </c>
      <c r="M62" s="23">
        <v>5.4915067149077082E-2</v>
      </c>
    </row>
    <row r="63" spans="1:13" ht="112.5" x14ac:dyDescent="0.2">
      <c r="A63" s="11">
        <v>62</v>
      </c>
      <c r="B63" s="12" t="s">
        <v>172</v>
      </c>
      <c r="C63" s="13">
        <v>15405</v>
      </c>
      <c r="D63" s="14" t="s">
        <v>255</v>
      </c>
      <c r="E63" s="15">
        <v>1127</v>
      </c>
      <c r="F63" s="16" t="s">
        <v>251</v>
      </c>
      <c r="G63" s="17">
        <v>245</v>
      </c>
      <c r="H63" s="18">
        <v>21</v>
      </c>
      <c r="I63" s="19">
        <v>3440500</v>
      </c>
      <c r="J63" s="20"/>
      <c r="K63" s="21">
        <v>3261400</v>
      </c>
      <c r="L63" s="22">
        <v>179100</v>
      </c>
      <c r="M63" s="23">
        <v>5.4915067149077082E-2</v>
      </c>
    </row>
    <row r="64" spans="1:13" ht="112.5" x14ac:dyDescent="0.2">
      <c r="A64" s="11">
        <v>63</v>
      </c>
      <c r="B64" s="12" t="s">
        <v>172</v>
      </c>
      <c r="C64" s="13">
        <v>15406</v>
      </c>
      <c r="D64" s="14" t="s">
        <v>256</v>
      </c>
      <c r="E64" s="15">
        <v>1127</v>
      </c>
      <c r="F64" s="16" t="s">
        <v>251</v>
      </c>
      <c r="G64" s="17">
        <v>245</v>
      </c>
      <c r="H64" s="18">
        <v>21</v>
      </c>
      <c r="I64" s="19">
        <v>3440500</v>
      </c>
      <c r="J64" s="20"/>
      <c r="K64" s="21">
        <v>3261400</v>
      </c>
      <c r="L64" s="22">
        <v>179100</v>
      </c>
      <c r="M64" s="23">
        <v>5.4915067149077082E-2</v>
      </c>
    </row>
    <row r="65" spans="1:13" ht="112.5" x14ac:dyDescent="0.2">
      <c r="A65" s="11">
        <v>64</v>
      </c>
      <c r="B65" s="12" t="s">
        <v>172</v>
      </c>
      <c r="C65" s="13">
        <v>15407</v>
      </c>
      <c r="D65" s="14" t="s">
        <v>257</v>
      </c>
      <c r="E65" s="15">
        <v>1127</v>
      </c>
      <c r="F65" s="16" t="s">
        <v>251</v>
      </c>
      <c r="G65" s="17">
        <v>245</v>
      </c>
      <c r="H65" s="18">
        <v>21</v>
      </c>
      <c r="I65" s="19">
        <v>3440500</v>
      </c>
      <c r="J65" s="20"/>
      <c r="K65" s="21">
        <v>3261400</v>
      </c>
      <c r="L65" s="22">
        <v>179100</v>
      </c>
      <c r="M65" s="23">
        <v>5.4915067149077082E-2</v>
      </c>
    </row>
    <row r="66" spans="1:13" ht="101.25" x14ac:dyDescent="0.2">
      <c r="A66" s="11">
        <v>65</v>
      </c>
      <c r="B66" s="12" t="s">
        <v>172</v>
      </c>
      <c r="C66" s="13">
        <v>15408</v>
      </c>
      <c r="D66" s="14" t="s">
        <v>258</v>
      </c>
      <c r="E66" s="15">
        <v>1127</v>
      </c>
      <c r="F66" s="16" t="s">
        <v>251</v>
      </c>
      <c r="G66" s="17">
        <v>245</v>
      </c>
      <c r="H66" s="18">
        <v>21</v>
      </c>
      <c r="I66" s="19">
        <v>3440500</v>
      </c>
      <c r="J66" s="20"/>
      <c r="K66" s="21">
        <v>3261400</v>
      </c>
      <c r="L66" s="22">
        <v>179100</v>
      </c>
      <c r="M66" s="23">
        <v>5.4915067149077082E-2</v>
      </c>
    </row>
    <row r="67" spans="1:13" ht="123.75" x14ac:dyDescent="0.2">
      <c r="A67" s="11">
        <v>66</v>
      </c>
      <c r="B67" s="12" t="s">
        <v>172</v>
      </c>
      <c r="C67" s="13">
        <v>15409</v>
      </c>
      <c r="D67" s="14" t="s">
        <v>259</v>
      </c>
      <c r="E67" s="15">
        <v>1127</v>
      </c>
      <c r="F67" s="16" t="s">
        <v>251</v>
      </c>
      <c r="G67" s="17">
        <v>245</v>
      </c>
      <c r="H67" s="18">
        <v>21</v>
      </c>
      <c r="I67" s="19">
        <v>3440500</v>
      </c>
      <c r="J67" s="20"/>
      <c r="K67" s="21">
        <v>3261400</v>
      </c>
      <c r="L67" s="22">
        <v>179100</v>
      </c>
      <c r="M67" s="23">
        <v>5.4915067149077082E-2</v>
      </c>
    </row>
    <row r="68" spans="1:13" ht="78.75" x14ac:dyDescent="0.2">
      <c r="A68" s="11">
        <v>67</v>
      </c>
      <c r="B68" s="12" t="s">
        <v>172</v>
      </c>
      <c r="C68" s="13">
        <v>15410</v>
      </c>
      <c r="D68" s="14" t="s">
        <v>260</v>
      </c>
      <c r="E68" s="15">
        <v>1127</v>
      </c>
      <c r="F68" s="17" t="s">
        <v>251</v>
      </c>
      <c r="G68" s="17">
        <v>245</v>
      </c>
      <c r="H68" s="18">
        <v>21</v>
      </c>
      <c r="I68" s="19">
        <v>3440500</v>
      </c>
      <c r="J68" s="20"/>
      <c r="K68" s="21">
        <v>3261400</v>
      </c>
      <c r="L68" s="22">
        <v>179100</v>
      </c>
      <c r="M68" s="23">
        <v>5.4915067149077082E-2</v>
      </c>
    </row>
    <row r="69" spans="1:13" ht="78.75" x14ac:dyDescent="0.2">
      <c r="A69" s="11">
        <v>68</v>
      </c>
      <c r="B69" s="12" t="s">
        <v>172</v>
      </c>
      <c r="C69" s="13">
        <v>16101</v>
      </c>
      <c r="D69" s="14" t="s">
        <v>261</v>
      </c>
      <c r="E69" s="15">
        <v>1144</v>
      </c>
      <c r="F69" s="16" t="s">
        <v>226</v>
      </c>
      <c r="G69" s="17">
        <v>245</v>
      </c>
      <c r="H69" s="18">
        <v>20</v>
      </c>
      <c r="I69" s="19">
        <v>2857700</v>
      </c>
      <c r="J69" s="20"/>
      <c r="K69" s="21">
        <v>2709000</v>
      </c>
      <c r="L69" s="22">
        <v>148700</v>
      </c>
      <c r="M69" s="23">
        <v>5.4891103728313032E-2</v>
      </c>
    </row>
    <row r="70" spans="1:13" ht="123.75" x14ac:dyDescent="0.2">
      <c r="A70" s="11">
        <v>69</v>
      </c>
      <c r="B70" s="12" t="s">
        <v>172</v>
      </c>
      <c r="C70" s="13">
        <v>16102</v>
      </c>
      <c r="D70" s="14" t="s">
        <v>262</v>
      </c>
      <c r="E70" s="15">
        <v>1144</v>
      </c>
      <c r="F70" s="16" t="s">
        <v>226</v>
      </c>
      <c r="G70" s="17">
        <v>245</v>
      </c>
      <c r="H70" s="18">
        <v>20</v>
      </c>
      <c r="I70" s="19">
        <v>2857700</v>
      </c>
      <c r="J70" s="20"/>
      <c r="K70" s="21">
        <v>2709000</v>
      </c>
      <c r="L70" s="22">
        <v>148700</v>
      </c>
      <c r="M70" s="23">
        <v>5.4891103728313032E-2</v>
      </c>
    </row>
    <row r="71" spans="1:13" ht="56.25" x14ac:dyDescent="0.2">
      <c r="A71" s="11">
        <v>70</v>
      </c>
      <c r="B71" s="12" t="s">
        <v>172</v>
      </c>
      <c r="C71" s="13">
        <v>16103</v>
      </c>
      <c r="D71" s="14" t="s">
        <v>263</v>
      </c>
      <c r="E71" s="15">
        <v>1144</v>
      </c>
      <c r="F71" s="16" t="s">
        <v>226</v>
      </c>
      <c r="G71" s="17">
        <v>245</v>
      </c>
      <c r="H71" s="18">
        <v>20</v>
      </c>
      <c r="I71" s="19">
        <v>2857700</v>
      </c>
      <c r="J71" s="20"/>
      <c r="K71" s="21">
        <v>2709000</v>
      </c>
      <c r="L71" s="22">
        <v>148700</v>
      </c>
      <c r="M71" s="23">
        <v>5.4891103728313032E-2</v>
      </c>
    </row>
    <row r="72" spans="1:13" ht="56.25" x14ac:dyDescent="0.2">
      <c r="A72" s="11">
        <v>71</v>
      </c>
      <c r="B72" s="12" t="s">
        <v>172</v>
      </c>
      <c r="C72" s="13">
        <v>16201</v>
      </c>
      <c r="D72" s="14" t="s">
        <v>264</v>
      </c>
      <c r="E72" s="15">
        <v>1132</v>
      </c>
      <c r="F72" s="16" t="s">
        <v>265</v>
      </c>
      <c r="G72" s="17">
        <v>245</v>
      </c>
      <c r="H72" s="18">
        <v>20</v>
      </c>
      <c r="I72" s="19">
        <v>2857700</v>
      </c>
      <c r="J72" s="20"/>
      <c r="K72" s="21">
        <v>2709000</v>
      </c>
      <c r="L72" s="22">
        <v>148700</v>
      </c>
      <c r="M72" s="23">
        <v>5.4891103728313032E-2</v>
      </c>
    </row>
    <row r="73" spans="1:13" ht="45" x14ac:dyDescent="0.2">
      <c r="A73" s="11">
        <v>72</v>
      </c>
      <c r="B73" s="12" t="s">
        <v>172</v>
      </c>
      <c r="C73" s="13">
        <v>16202</v>
      </c>
      <c r="D73" s="14" t="s">
        <v>266</v>
      </c>
      <c r="E73" s="15">
        <v>1132</v>
      </c>
      <c r="F73" s="16" t="s">
        <v>265</v>
      </c>
      <c r="G73" s="17">
        <v>245</v>
      </c>
      <c r="H73" s="18">
        <v>20</v>
      </c>
      <c r="I73" s="19">
        <v>2857700</v>
      </c>
      <c r="J73" s="20"/>
      <c r="K73" s="21">
        <v>2709000</v>
      </c>
      <c r="L73" s="22">
        <v>148700</v>
      </c>
      <c r="M73" s="23">
        <v>5.4891103728313032E-2</v>
      </c>
    </row>
    <row r="74" spans="1:13" ht="56.25" x14ac:dyDescent="0.2">
      <c r="A74" s="11">
        <v>73</v>
      </c>
      <c r="B74" s="12" t="s">
        <v>172</v>
      </c>
      <c r="C74" s="13">
        <v>16402</v>
      </c>
      <c r="D74" s="14" t="s">
        <v>267</v>
      </c>
      <c r="E74" s="15">
        <v>1144</v>
      </c>
      <c r="F74" s="16" t="s">
        <v>226</v>
      </c>
      <c r="G74" s="17">
        <v>245</v>
      </c>
      <c r="H74" s="18">
        <v>20</v>
      </c>
      <c r="I74" s="19">
        <v>2857700</v>
      </c>
      <c r="J74" s="20"/>
      <c r="K74" s="21">
        <v>2709000</v>
      </c>
      <c r="L74" s="22">
        <v>148700</v>
      </c>
      <c r="M74" s="23">
        <v>5.4891103728313032E-2</v>
      </c>
    </row>
    <row r="75" spans="1:13" ht="67.5" x14ac:dyDescent="0.2">
      <c r="A75" s="11">
        <v>74</v>
      </c>
      <c r="B75" s="12" t="s">
        <v>172</v>
      </c>
      <c r="C75" s="13">
        <v>17001</v>
      </c>
      <c r="D75" s="14" t="s">
        <v>268</v>
      </c>
      <c r="E75" s="15">
        <v>1108</v>
      </c>
      <c r="F75" s="16" t="s">
        <v>211</v>
      </c>
      <c r="G75" s="17">
        <v>245</v>
      </c>
      <c r="H75" s="18">
        <v>13</v>
      </c>
      <c r="I75" s="19">
        <v>3109100</v>
      </c>
      <c r="J75" s="20"/>
      <c r="K75" s="21">
        <v>2947400</v>
      </c>
      <c r="L75" s="22">
        <v>161700</v>
      </c>
      <c r="M75" s="23">
        <v>5.4861912193797921E-2</v>
      </c>
    </row>
    <row r="76" spans="1:13" ht="67.5" x14ac:dyDescent="0.2">
      <c r="A76" s="11">
        <v>75</v>
      </c>
      <c r="B76" s="12" t="s">
        <v>172</v>
      </c>
      <c r="C76" s="13">
        <v>17003</v>
      </c>
      <c r="D76" s="14" t="s">
        <v>269</v>
      </c>
      <c r="E76" s="15">
        <v>1108</v>
      </c>
      <c r="F76" s="16" t="s">
        <v>211</v>
      </c>
      <c r="G76" s="17">
        <v>245</v>
      </c>
      <c r="H76" s="18">
        <v>13</v>
      </c>
      <c r="I76" s="19">
        <v>3109100</v>
      </c>
      <c r="J76" s="20"/>
      <c r="K76" s="21">
        <v>2947400</v>
      </c>
      <c r="L76" s="22">
        <v>161700</v>
      </c>
      <c r="M76" s="23">
        <v>5.4861912193797921E-2</v>
      </c>
    </row>
    <row r="77" spans="1:13" ht="112.5" x14ac:dyDescent="0.2">
      <c r="A77" s="11">
        <v>76</v>
      </c>
      <c r="B77" s="12" t="s">
        <v>172</v>
      </c>
      <c r="C77" s="13">
        <v>17004</v>
      </c>
      <c r="D77" s="14" t="s">
        <v>270</v>
      </c>
      <c r="E77" s="15">
        <v>1127</v>
      </c>
      <c r="F77" s="16" t="s">
        <v>251</v>
      </c>
      <c r="G77" s="17">
        <v>245</v>
      </c>
      <c r="H77" s="18">
        <v>21</v>
      </c>
      <c r="I77" s="19">
        <v>3440500</v>
      </c>
      <c r="J77" s="20"/>
      <c r="K77" s="21">
        <v>3261400</v>
      </c>
      <c r="L77" s="22">
        <v>179100</v>
      </c>
      <c r="M77" s="23">
        <v>5.4915067149077082E-2</v>
      </c>
    </row>
    <row r="78" spans="1:13" ht="101.25" x14ac:dyDescent="0.2">
      <c r="A78" s="11">
        <v>77</v>
      </c>
      <c r="B78" s="12" t="s">
        <v>172</v>
      </c>
      <c r="C78" s="13">
        <v>17005</v>
      </c>
      <c r="D78" s="14" t="s">
        <v>271</v>
      </c>
      <c r="E78" s="15">
        <v>1104</v>
      </c>
      <c r="F78" s="16" t="s">
        <v>213</v>
      </c>
      <c r="G78" s="17">
        <v>245</v>
      </c>
      <c r="H78" s="18">
        <v>20</v>
      </c>
      <c r="I78" s="19">
        <v>2857700</v>
      </c>
      <c r="J78" s="20"/>
      <c r="K78" s="21">
        <v>2709000</v>
      </c>
      <c r="L78" s="22">
        <v>148700</v>
      </c>
      <c r="M78" s="23">
        <v>5.4891103728313032E-2</v>
      </c>
    </row>
    <row r="79" spans="1:13" ht="90" x14ac:dyDescent="0.2">
      <c r="A79" s="11">
        <v>78</v>
      </c>
      <c r="B79" s="12" t="s">
        <v>172</v>
      </c>
      <c r="C79" s="13">
        <v>17204</v>
      </c>
      <c r="D79" s="12" t="s">
        <v>272</v>
      </c>
      <c r="E79" s="15">
        <v>1127</v>
      </c>
      <c r="F79" s="17" t="s">
        <v>251</v>
      </c>
      <c r="G79" s="17">
        <v>245</v>
      </c>
      <c r="H79" s="18">
        <v>21</v>
      </c>
      <c r="I79" s="19">
        <v>3440500</v>
      </c>
      <c r="J79" s="20"/>
      <c r="K79" s="21">
        <v>3261400</v>
      </c>
      <c r="L79" s="22">
        <v>179100</v>
      </c>
      <c r="M79" s="23">
        <v>5.4915067149077082E-2</v>
      </c>
    </row>
    <row r="80" spans="1:13" ht="67.5" x14ac:dyDescent="0.2">
      <c r="A80" s="11">
        <v>79</v>
      </c>
      <c r="B80" s="12" t="s">
        <v>172</v>
      </c>
      <c r="C80" s="13">
        <v>17209</v>
      </c>
      <c r="D80" s="14" t="s">
        <v>273</v>
      </c>
      <c r="E80" s="15">
        <v>1110</v>
      </c>
      <c r="F80" s="16" t="s">
        <v>274</v>
      </c>
      <c r="G80" s="17">
        <v>245</v>
      </c>
      <c r="H80" s="18">
        <v>21</v>
      </c>
      <c r="I80" s="19">
        <v>3440500</v>
      </c>
      <c r="J80" s="20"/>
      <c r="K80" s="21">
        <v>3261400</v>
      </c>
      <c r="L80" s="22">
        <v>179100</v>
      </c>
      <c r="M80" s="23">
        <v>5.4915067149077082E-2</v>
      </c>
    </row>
    <row r="81" spans="1:13" ht="56.25" x14ac:dyDescent="0.2">
      <c r="A81" s="11">
        <v>80</v>
      </c>
      <c r="B81" s="12" t="s">
        <v>172</v>
      </c>
      <c r="C81" s="13">
        <v>17303</v>
      </c>
      <c r="D81" s="14" t="s">
        <v>275</v>
      </c>
      <c r="E81" s="15">
        <v>1128</v>
      </c>
      <c r="F81" s="16" t="s">
        <v>276</v>
      </c>
      <c r="G81" s="17">
        <v>245</v>
      </c>
      <c r="H81" s="18">
        <v>22</v>
      </c>
      <c r="I81" s="19">
        <v>3984600</v>
      </c>
      <c r="J81" s="20"/>
      <c r="K81" s="21">
        <v>3777300</v>
      </c>
      <c r="L81" s="22">
        <v>207300</v>
      </c>
      <c r="M81" s="23">
        <v>5.4880470177110632E-2</v>
      </c>
    </row>
    <row r="82" spans="1:13" ht="90" x14ac:dyDescent="0.2">
      <c r="A82" s="11">
        <v>81</v>
      </c>
      <c r="B82" s="12" t="s">
        <v>172</v>
      </c>
      <c r="C82" s="13">
        <v>17401</v>
      </c>
      <c r="D82" s="33" t="s">
        <v>277</v>
      </c>
      <c r="E82" s="15">
        <v>1127</v>
      </c>
      <c r="F82" s="34" t="s">
        <v>277</v>
      </c>
      <c r="G82" s="17">
        <v>245</v>
      </c>
      <c r="H82" s="18">
        <v>21</v>
      </c>
      <c r="I82" s="19">
        <v>3440500</v>
      </c>
      <c r="J82" s="20"/>
      <c r="K82" s="21">
        <v>3261400</v>
      </c>
      <c r="L82" s="22">
        <v>179100</v>
      </c>
      <c r="M82" s="23">
        <v>5.4915067149077082E-2</v>
      </c>
    </row>
    <row r="83" spans="1:13" ht="101.25" x14ac:dyDescent="0.2">
      <c r="A83" s="11">
        <v>82</v>
      </c>
      <c r="B83" s="12" t="s">
        <v>278</v>
      </c>
      <c r="C83" s="13">
        <v>17501</v>
      </c>
      <c r="D83" s="24" t="s">
        <v>279</v>
      </c>
      <c r="E83" s="13">
        <v>1127</v>
      </c>
      <c r="F83" s="17" t="s">
        <v>251</v>
      </c>
      <c r="G83" s="13">
        <v>245</v>
      </c>
      <c r="H83" s="32">
        <v>21</v>
      </c>
      <c r="I83" s="19">
        <v>3440500</v>
      </c>
      <c r="J83" s="20"/>
      <c r="K83" s="21">
        <v>3261400</v>
      </c>
      <c r="L83" s="22">
        <v>179100</v>
      </c>
      <c r="M83" s="23">
        <v>5.4915067149077082E-2</v>
      </c>
    </row>
    <row r="84" spans="1:13" ht="90" x14ac:dyDescent="0.2">
      <c r="A84" s="11">
        <v>83</v>
      </c>
      <c r="B84" s="12" t="s">
        <v>172</v>
      </c>
      <c r="C84" s="13">
        <v>17806</v>
      </c>
      <c r="D84" s="14" t="s">
        <v>280</v>
      </c>
      <c r="E84" s="15">
        <v>1112</v>
      </c>
      <c r="F84" s="16" t="s">
        <v>281</v>
      </c>
      <c r="G84" s="17">
        <v>245</v>
      </c>
      <c r="H84" s="18">
        <v>22</v>
      </c>
      <c r="I84" s="19">
        <v>3984600</v>
      </c>
      <c r="J84" s="20"/>
      <c r="K84" s="21">
        <v>3777300</v>
      </c>
      <c r="L84" s="22">
        <v>207300</v>
      </c>
      <c r="M84" s="23">
        <v>5.4880470177110632E-2</v>
      </c>
    </row>
    <row r="85" spans="1:13" ht="101.25" x14ac:dyDescent="0.2">
      <c r="A85" s="11">
        <v>84</v>
      </c>
      <c r="B85" s="12" t="s">
        <v>172</v>
      </c>
      <c r="C85" s="13">
        <v>17807</v>
      </c>
      <c r="D85" s="14" t="s">
        <v>282</v>
      </c>
      <c r="E85" s="15">
        <v>1123</v>
      </c>
      <c r="F85" s="16" t="s">
        <v>283</v>
      </c>
      <c r="G85" s="17">
        <v>245</v>
      </c>
      <c r="H85" s="18">
        <v>22</v>
      </c>
      <c r="I85" s="19">
        <v>3984600</v>
      </c>
      <c r="J85" s="20"/>
      <c r="K85" s="21">
        <v>3777300</v>
      </c>
      <c r="L85" s="22">
        <v>207300</v>
      </c>
      <c r="M85" s="23">
        <v>5.4880470177110632E-2</v>
      </c>
    </row>
    <row r="86" spans="1:13" ht="78.75" x14ac:dyDescent="0.2">
      <c r="A86" s="11">
        <v>85</v>
      </c>
      <c r="B86" s="12" t="s">
        <v>172</v>
      </c>
      <c r="C86" s="13">
        <v>18103</v>
      </c>
      <c r="D86" s="14" t="s">
        <v>284</v>
      </c>
      <c r="E86" s="15">
        <v>1143</v>
      </c>
      <c r="F86" s="16" t="s">
        <v>285</v>
      </c>
      <c r="G86" s="17">
        <v>245</v>
      </c>
      <c r="H86" s="18">
        <v>22</v>
      </c>
      <c r="I86" s="19">
        <v>3984600</v>
      </c>
      <c r="J86" s="20"/>
      <c r="K86" s="21">
        <v>3777300</v>
      </c>
      <c r="L86" s="22">
        <v>207300</v>
      </c>
      <c r="M86" s="23">
        <v>5.4880470177110632E-2</v>
      </c>
    </row>
    <row r="87" spans="1:13" ht="67.5" x14ac:dyDescent="0.2">
      <c r="A87" s="11">
        <v>86</v>
      </c>
      <c r="B87" s="12" t="s">
        <v>172</v>
      </c>
      <c r="C87" s="13">
        <v>18105</v>
      </c>
      <c r="D87" s="14" t="s">
        <v>286</v>
      </c>
      <c r="E87" s="15">
        <v>1143</v>
      </c>
      <c r="F87" s="16" t="s">
        <v>285</v>
      </c>
      <c r="G87" s="17">
        <v>245</v>
      </c>
      <c r="H87" s="18">
        <v>22</v>
      </c>
      <c r="I87" s="19">
        <v>3984600</v>
      </c>
      <c r="J87" s="20"/>
      <c r="K87" s="21">
        <v>3777300</v>
      </c>
      <c r="L87" s="22">
        <v>207300</v>
      </c>
      <c r="M87" s="23">
        <v>5.4880470177110632E-2</v>
      </c>
    </row>
    <row r="88" spans="1:13" ht="56.25" x14ac:dyDescent="0.2">
      <c r="A88" s="11">
        <v>87</v>
      </c>
      <c r="B88" s="12" t="s">
        <v>172</v>
      </c>
      <c r="C88" s="13">
        <v>18107</v>
      </c>
      <c r="D88" s="14" t="s">
        <v>287</v>
      </c>
      <c r="E88" s="15">
        <v>1143</v>
      </c>
      <c r="F88" s="16" t="s">
        <v>285</v>
      </c>
      <c r="G88" s="17">
        <v>245</v>
      </c>
      <c r="H88" s="18">
        <v>22</v>
      </c>
      <c r="I88" s="19">
        <v>3984600</v>
      </c>
      <c r="J88" s="20"/>
      <c r="K88" s="21">
        <v>3777300</v>
      </c>
      <c r="L88" s="22">
        <v>207300</v>
      </c>
      <c r="M88" s="23">
        <v>5.4880470177110632E-2</v>
      </c>
    </row>
    <row r="89" spans="1:13" ht="78.75" x14ac:dyDescent="0.2">
      <c r="A89" s="11">
        <v>88</v>
      </c>
      <c r="B89" s="12" t="s">
        <v>278</v>
      </c>
      <c r="C89" s="13">
        <v>18201</v>
      </c>
      <c r="D89" s="24" t="s">
        <v>288</v>
      </c>
      <c r="E89" s="13">
        <v>1143</v>
      </c>
      <c r="F89" s="17" t="s">
        <v>285</v>
      </c>
      <c r="G89" s="13">
        <v>245</v>
      </c>
      <c r="H89" s="32">
        <v>22</v>
      </c>
      <c r="I89" s="19">
        <v>3984600</v>
      </c>
      <c r="J89" s="20"/>
      <c r="K89" s="21">
        <v>3777300</v>
      </c>
      <c r="L89" s="22">
        <v>207300</v>
      </c>
      <c r="M89" s="23">
        <v>5.4880470177110632E-2</v>
      </c>
    </row>
    <row r="90" spans="1:13" ht="33.75" x14ac:dyDescent="0.2">
      <c r="A90" s="11">
        <v>89</v>
      </c>
      <c r="B90" s="12" t="s">
        <v>172</v>
      </c>
      <c r="C90" s="13">
        <v>18202</v>
      </c>
      <c r="D90" s="14" t="s">
        <v>289</v>
      </c>
      <c r="E90" s="15">
        <v>1143</v>
      </c>
      <c r="F90" s="16" t="s">
        <v>285</v>
      </c>
      <c r="G90" s="17">
        <v>245</v>
      </c>
      <c r="H90" s="18">
        <v>22</v>
      </c>
      <c r="I90" s="19">
        <v>3984600</v>
      </c>
      <c r="J90" s="20"/>
      <c r="K90" s="21">
        <v>3777300</v>
      </c>
      <c r="L90" s="22">
        <v>207300</v>
      </c>
      <c r="M90" s="23">
        <v>5.4880470177110632E-2</v>
      </c>
    </row>
    <row r="91" spans="1:13" ht="45" x14ac:dyDescent="0.2">
      <c r="A91" s="11">
        <v>90</v>
      </c>
      <c r="B91" s="12" t="s">
        <v>172</v>
      </c>
      <c r="C91" s="13">
        <v>19101</v>
      </c>
      <c r="D91" s="14" t="s">
        <v>290</v>
      </c>
      <c r="E91" s="15">
        <v>1141</v>
      </c>
      <c r="F91" s="16" t="s">
        <v>291</v>
      </c>
      <c r="G91" s="17">
        <v>245</v>
      </c>
      <c r="H91" s="18">
        <v>20</v>
      </c>
      <c r="I91" s="19">
        <v>2857700</v>
      </c>
      <c r="J91" s="20"/>
      <c r="K91" s="21">
        <v>2709000</v>
      </c>
      <c r="L91" s="22">
        <v>148700</v>
      </c>
      <c r="M91" s="23">
        <v>5.4891103728313032E-2</v>
      </c>
    </row>
    <row r="92" spans="1:13" ht="45" x14ac:dyDescent="0.2">
      <c r="A92" s="11">
        <v>91</v>
      </c>
      <c r="B92" s="12" t="s">
        <v>172</v>
      </c>
      <c r="C92" s="13">
        <v>19201</v>
      </c>
      <c r="D92" s="14" t="s">
        <v>292</v>
      </c>
      <c r="E92" s="15">
        <v>1141</v>
      </c>
      <c r="F92" s="16" t="s">
        <v>291</v>
      </c>
      <c r="G92" s="17">
        <v>245</v>
      </c>
      <c r="H92" s="18">
        <v>20</v>
      </c>
      <c r="I92" s="19">
        <v>2857700</v>
      </c>
      <c r="J92" s="20"/>
      <c r="K92" s="21">
        <v>2709000</v>
      </c>
      <c r="L92" s="22">
        <v>148700</v>
      </c>
      <c r="M92" s="23">
        <v>5.4891103728313032E-2</v>
      </c>
    </row>
    <row r="93" spans="1:13" ht="33.75" x14ac:dyDescent="0.2">
      <c r="A93" s="11">
        <v>92</v>
      </c>
      <c r="B93" s="26" t="s">
        <v>172</v>
      </c>
      <c r="C93" s="27">
        <v>20109</v>
      </c>
      <c r="D93" s="28" t="s">
        <v>293</v>
      </c>
      <c r="E93" s="35">
        <v>1161</v>
      </c>
      <c r="F93" s="29" t="s">
        <v>215</v>
      </c>
      <c r="G93" s="30">
        <v>245</v>
      </c>
      <c r="H93" s="18">
        <v>12</v>
      </c>
      <c r="I93" s="19">
        <v>2913000</v>
      </c>
      <c r="J93" s="20"/>
      <c r="K93" s="21">
        <v>5393800</v>
      </c>
      <c r="L93" s="22">
        <v>-2480800</v>
      </c>
      <c r="M93" s="31">
        <v>-0.45993548147873486</v>
      </c>
    </row>
    <row r="94" spans="1:13" ht="45" x14ac:dyDescent="0.2">
      <c r="A94" s="11">
        <v>93</v>
      </c>
      <c r="B94" s="12" t="s">
        <v>172</v>
      </c>
      <c r="C94" s="13">
        <v>20114</v>
      </c>
      <c r="D94" s="24" t="s">
        <v>294</v>
      </c>
      <c r="E94" s="36">
        <v>16308</v>
      </c>
      <c r="F94" s="37" t="s">
        <v>295</v>
      </c>
      <c r="G94" s="37">
        <v>207</v>
      </c>
      <c r="H94" s="18">
        <v>13</v>
      </c>
      <c r="I94" s="19">
        <v>3109100</v>
      </c>
      <c r="J94" s="20"/>
      <c r="K94" s="21">
        <v>2947400</v>
      </c>
      <c r="L94" s="22">
        <v>161700</v>
      </c>
      <c r="M94" s="23">
        <v>5.4861912193797921E-2</v>
      </c>
    </row>
    <row r="95" spans="1:13" ht="45" x14ac:dyDescent="0.2">
      <c r="A95" s="11">
        <v>94</v>
      </c>
      <c r="B95" s="12" t="s">
        <v>172</v>
      </c>
      <c r="C95" s="13">
        <v>20201</v>
      </c>
      <c r="D95" s="14" t="s">
        <v>296</v>
      </c>
      <c r="E95" s="15">
        <v>1163</v>
      </c>
      <c r="F95" s="16" t="s">
        <v>297</v>
      </c>
      <c r="G95" s="17">
        <v>245</v>
      </c>
      <c r="H95" s="18">
        <v>12</v>
      </c>
      <c r="I95" s="19">
        <v>2913000</v>
      </c>
      <c r="J95" s="20"/>
      <c r="K95" s="21">
        <v>2761400</v>
      </c>
      <c r="L95" s="22">
        <v>151600</v>
      </c>
      <c r="M95" s="23">
        <v>5.4899688563771996E-2</v>
      </c>
    </row>
    <row r="96" spans="1:13" ht="67.5" x14ac:dyDescent="0.2">
      <c r="A96" s="11">
        <v>95</v>
      </c>
      <c r="B96" s="12" t="s">
        <v>172</v>
      </c>
      <c r="C96" s="13">
        <v>20202</v>
      </c>
      <c r="D96" s="14" t="s">
        <v>298</v>
      </c>
      <c r="E96" s="15">
        <v>1163</v>
      </c>
      <c r="F96" s="16" t="s">
        <v>297</v>
      </c>
      <c r="G96" s="17">
        <v>245</v>
      </c>
      <c r="H96" s="18">
        <v>12</v>
      </c>
      <c r="I96" s="19">
        <v>2913000</v>
      </c>
      <c r="J96" s="20"/>
      <c r="K96" s="21">
        <v>1435700</v>
      </c>
      <c r="L96" s="22">
        <v>1477300</v>
      </c>
      <c r="M96" s="25">
        <v>1.0289754126906736</v>
      </c>
    </row>
    <row r="97" spans="1:13" ht="135" x14ac:dyDescent="0.2">
      <c r="A97" s="11">
        <v>96</v>
      </c>
      <c r="B97" s="12" t="s">
        <v>172</v>
      </c>
      <c r="C97" s="13">
        <v>20203</v>
      </c>
      <c r="D97" s="14" t="s">
        <v>299</v>
      </c>
      <c r="E97" s="15">
        <v>1160</v>
      </c>
      <c r="F97" s="16" t="s">
        <v>199</v>
      </c>
      <c r="G97" s="17">
        <v>245</v>
      </c>
      <c r="H97" s="18">
        <v>12</v>
      </c>
      <c r="I97" s="19">
        <v>2913000</v>
      </c>
      <c r="J97" s="20"/>
      <c r="K97" s="21">
        <v>2761400</v>
      </c>
      <c r="L97" s="22">
        <v>151600</v>
      </c>
      <c r="M97" s="23">
        <v>5.4899688563771996E-2</v>
      </c>
    </row>
    <row r="98" spans="1:13" ht="146.25" x14ac:dyDescent="0.2">
      <c r="A98" s="11">
        <v>97</v>
      </c>
      <c r="B98" s="12" t="s">
        <v>172</v>
      </c>
      <c r="C98" s="13">
        <v>20204</v>
      </c>
      <c r="D98" s="14" t="s">
        <v>300</v>
      </c>
      <c r="E98" s="15">
        <v>1165</v>
      </c>
      <c r="F98" s="16" t="s">
        <v>301</v>
      </c>
      <c r="G98" s="17">
        <v>245</v>
      </c>
      <c r="H98" s="18">
        <v>20</v>
      </c>
      <c r="I98" s="19">
        <v>2857700</v>
      </c>
      <c r="J98" s="20"/>
      <c r="K98" s="21">
        <v>2709000</v>
      </c>
      <c r="L98" s="22">
        <v>148700</v>
      </c>
      <c r="M98" s="23">
        <v>5.4891103728313032E-2</v>
      </c>
    </row>
    <row r="99" spans="1:13" ht="56.25" x14ac:dyDescent="0.2">
      <c r="A99" s="11">
        <v>98</v>
      </c>
      <c r="B99" s="12" t="s">
        <v>172</v>
      </c>
      <c r="C99" s="13">
        <v>20205</v>
      </c>
      <c r="D99" s="14" t="s">
        <v>302</v>
      </c>
      <c r="E99" s="15">
        <v>1163</v>
      </c>
      <c r="F99" s="17" t="s">
        <v>297</v>
      </c>
      <c r="G99" s="17">
        <v>245</v>
      </c>
      <c r="H99" s="18">
        <v>12</v>
      </c>
      <c r="I99" s="19">
        <v>2913000</v>
      </c>
      <c r="J99" s="20"/>
      <c r="K99" s="21">
        <v>2761400</v>
      </c>
      <c r="L99" s="22">
        <v>151600</v>
      </c>
      <c r="M99" s="23">
        <v>5.4899688563771996E-2</v>
      </c>
    </row>
    <row r="100" spans="1:13" ht="112.5" x14ac:dyDescent="0.2">
      <c r="A100" s="11">
        <v>99</v>
      </c>
      <c r="B100" s="12" t="s">
        <v>172</v>
      </c>
      <c r="C100" s="13">
        <v>20401</v>
      </c>
      <c r="D100" s="14" t="s">
        <v>303</v>
      </c>
      <c r="E100" s="15">
        <v>1165</v>
      </c>
      <c r="F100" s="16" t="s">
        <v>301</v>
      </c>
      <c r="G100" s="17">
        <v>245</v>
      </c>
      <c r="H100" s="18">
        <v>20</v>
      </c>
      <c r="I100" s="19">
        <v>2857700</v>
      </c>
      <c r="J100" s="20"/>
      <c r="K100" s="21">
        <v>2709000</v>
      </c>
      <c r="L100" s="22">
        <v>148700</v>
      </c>
      <c r="M100" s="23">
        <v>5.4891103728313032E-2</v>
      </c>
    </row>
    <row r="101" spans="1:13" ht="33.75" x14ac:dyDescent="0.2">
      <c r="A101" s="11">
        <v>100</v>
      </c>
      <c r="B101" s="12" t="s">
        <v>172</v>
      </c>
      <c r="C101" s="13">
        <v>20402</v>
      </c>
      <c r="D101" s="14" t="s">
        <v>304</v>
      </c>
      <c r="E101" s="15">
        <v>1165</v>
      </c>
      <c r="F101" s="16" t="s">
        <v>301</v>
      </c>
      <c r="G101" s="17">
        <v>245</v>
      </c>
      <c r="H101" s="18">
        <v>20</v>
      </c>
      <c r="I101" s="19">
        <v>2857700</v>
      </c>
      <c r="J101" s="20"/>
      <c r="K101" s="21">
        <v>2709000</v>
      </c>
      <c r="L101" s="22">
        <v>148700</v>
      </c>
      <c r="M101" s="23">
        <v>5.4891103728313032E-2</v>
      </c>
    </row>
    <row r="102" spans="1:13" ht="78.75" x14ac:dyDescent="0.2">
      <c r="A102" s="11">
        <v>101</v>
      </c>
      <c r="B102" s="12" t="s">
        <v>172</v>
      </c>
      <c r="C102" s="13">
        <v>20501</v>
      </c>
      <c r="D102" s="14" t="s">
        <v>305</v>
      </c>
      <c r="E102" s="15">
        <v>1164</v>
      </c>
      <c r="F102" s="16" t="s">
        <v>306</v>
      </c>
      <c r="G102" s="17">
        <v>245</v>
      </c>
      <c r="H102" s="18">
        <v>13</v>
      </c>
      <c r="I102" s="19">
        <v>3109100</v>
      </c>
      <c r="J102" s="20"/>
      <c r="K102" s="21">
        <v>2947400</v>
      </c>
      <c r="L102" s="22">
        <v>161700</v>
      </c>
      <c r="M102" s="23">
        <v>5.4861912193797921E-2</v>
      </c>
    </row>
    <row r="103" spans="1:13" ht="112.5" x14ac:dyDescent="0.2">
      <c r="A103" s="11">
        <v>102</v>
      </c>
      <c r="B103" s="12" t="s">
        <v>172</v>
      </c>
      <c r="C103" s="13">
        <v>20502</v>
      </c>
      <c r="D103" s="14" t="s">
        <v>307</v>
      </c>
      <c r="E103" s="15">
        <v>1164</v>
      </c>
      <c r="F103" s="16" t="s">
        <v>306</v>
      </c>
      <c r="G103" s="17">
        <v>245</v>
      </c>
      <c r="H103" s="18">
        <v>13</v>
      </c>
      <c r="I103" s="19">
        <v>3109100</v>
      </c>
      <c r="J103" s="20"/>
      <c r="K103" s="21">
        <v>2947400</v>
      </c>
      <c r="L103" s="22">
        <v>161700</v>
      </c>
      <c r="M103" s="23">
        <v>5.4861912193797921E-2</v>
      </c>
    </row>
    <row r="104" spans="1:13" ht="112.5" x14ac:dyDescent="0.2">
      <c r="A104" s="11">
        <v>103</v>
      </c>
      <c r="B104" s="12" t="s">
        <v>172</v>
      </c>
      <c r="C104" s="13">
        <v>20503</v>
      </c>
      <c r="D104" s="14" t="s">
        <v>308</v>
      </c>
      <c r="E104" s="15">
        <v>1164</v>
      </c>
      <c r="F104" s="16" t="s">
        <v>306</v>
      </c>
      <c r="G104" s="17">
        <v>245</v>
      </c>
      <c r="H104" s="18">
        <v>13</v>
      </c>
      <c r="I104" s="19">
        <v>3109100</v>
      </c>
      <c r="J104" s="20"/>
      <c r="K104" s="21">
        <v>2947400</v>
      </c>
      <c r="L104" s="22">
        <v>161700</v>
      </c>
      <c r="M104" s="23">
        <v>5.4861912193797921E-2</v>
      </c>
    </row>
    <row r="105" spans="1:13" ht="33.75" x14ac:dyDescent="0.2">
      <c r="A105" s="11">
        <v>104</v>
      </c>
      <c r="B105" s="12" t="s">
        <v>172</v>
      </c>
      <c r="C105" s="13">
        <v>20602</v>
      </c>
      <c r="D105" s="14" t="s">
        <v>309</v>
      </c>
      <c r="E105" s="15">
        <v>1165</v>
      </c>
      <c r="F105" s="16" t="s">
        <v>301</v>
      </c>
      <c r="G105" s="17">
        <v>245</v>
      </c>
      <c r="H105" s="18">
        <v>20</v>
      </c>
      <c r="I105" s="19">
        <v>2857700</v>
      </c>
      <c r="J105" s="20"/>
      <c r="K105" s="21">
        <v>2709000</v>
      </c>
      <c r="L105" s="22">
        <v>148700</v>
      </c>
      <c r="M105" s="23">
        <v>5.4891103728313032E-2</v>
      </c>
    </row>
    <row r="106" spans="1:13" ht="101.25" x14ac:dyDescent="0.2">
      <c r="A106" s="11">
        <v>105</v>
      </c>
      <c r="B106" s="12" t="s">
        <v>172</v>
      </c>
      <c r="C106" s="13">
        <v>21102</v>
      </c>
      <c r="D106" s="24" t="s">
        <v>310</v>
      </c>
      <c r="E106" s="13">
        <v>1106</v>
      </c>
      <c r="F106" s="16" t="s">
        <v>228</v>
      </c>
      <c r="G106" s="13">
        <v>245</v>
      </c>
      <c r="H106" s="32">
        <v>20</v>
      </c>
      <c r="I106" s="19">
        <v>2857700</v>
      </c>
      <c r="J106" s="20"/>
      <c r="K106" s="21">
        <v>2709000</v>
      </c>
      <c r="L106" s="22">
        <v>148700</v>
      </c>
      <c r="M106" s="23">
        <v>5.4891103728313032E-2</v>
      </c>
    </row>
    <row r="107" spans="1:13" ht="101.25" x14ac:dyDescent="0.2">
      <c r="A107" s="11">
        <v>106</v>
      </c>
      <c r="B107" s="12" t="s">
        <v>172</v>
      </c>
      <c r="C107" s="13">
        <v>21201</v>
      </c>
      <c r="D107" s="14" t="s">
        <v>311</v>
      </c>
      <c r="E107" s="15">
        <v>1351</v>
      </c>
      <c r="F107" s="16" t="s">
        <v>312</v>
      </c>
      <c r="G107" s="17">
        <v>245</v>
      </c>
      <c r="H107" s="18">
        <v>20</v>
      </c>
      <c r="I107" s="19">
        <v>2857700</v>
      </c>
      <c r="J107" s="20"/>
      <c r="K107" s="21">
        <v>2709000</v>
      </c>
      <c r="L107" s="22">
        <v>148700</v>
      </c>
      <c r="M107" s="23">
        <v>5.4891103728313032E-2</v>
      </c>
    </row>
    <row r="108" spans="1:13" ht="67.5" x14ac:dyDescent="0.2">
      <c r="A108" s="11">
        <v>107</v>
      </c>
      <c r="B108" s="12" t="s">
        <v>172</v>
      </c>
      <c r="C108" s="13">
        <v>21202</v>
      </c>
      <c r="D108" s="14" t="s">
        <v>313</v>
      </c>
      <c r="E108" s="15">
        <v>1351</v>
      </c>
      <c r="F108" s="16" t="s">
        <v>312</v>
      </c>
      <c r="G108" s="17">
        <v>245</v>
      </c>
      <c r="H108" s="18">
        <v>20</v>
      </c>
      <c r="I108" s="19">
        <v>2857700</v>
      </c>
      <c r="J108" s="20"/>
      <c r="K108" s="21">
        <v>2709000</v>
      </c>
      <c r="L108" s="22">
        <v>148700</v>
      </c>
      <c r="M108" s="23">
        <v>5.4891103728313032E-2</v>
      </c>
    </row>
    <row r="109" spans="1:13" ht="78.75" x14ac:dyDescent="0.2">
      <c r="A109" s="11">
        <v>108</v>
      </c>
      <c r="B109" s="12" t="s">
        <v>172</v>
      </c>
      <c r="C109" s="13">
        <v>21203</v>
      </c>
      <c r="D109" s="14" t="s">
        <v>314</v>
      </c>
      <c r="E109" s="15">
        <v>1351</v>
      </c>
      <c r="F109" s="16" t="s">
        <v>312</v>
      </c>
      <c r="G109" s="17">
        <v>245</v>
      </c>
      <c r="H109" s="18">
        <v>20</v>
      </c>
      <c r="I109" s="19">
        <v>2857700</v>
      </c>
      <c r="J109" s="20"/>
      <c r="K109" s="21">
        <v>2709000</v>
      </c>
      <c r="L109" s="22">
        <v>148700</v>
      </c>
      <c r="M109" s="23">
        <v>5.4891103728313032E-2</v>
      </c>
    </row>
    <row r="110" spans="1:13" ht="90" x14ac:dyDescent="0.2">
      <c r="A110" s="11">
        <v>109</v>
      </c>
      <c r="B110" s="12" t="s">
        <v>172</v>
      </c>
      <c r="C110" s="13">
        <v>21204</v>
      </c>
      <c r="D110" s="14" t="s">
        <v>315</v>
      </c>
      <c r="E110" s="15">
        <v>1351</v>
      </c>
      <c r="F110" s="16" t="s">
        <v>312</v>
      </c>
      <c r="G110" s="17">
        <v>245</v>
      </c>
      <c r="H110" s="18">
        <v>20</v>
      </c>
      <c r="I110" s="19">
        <v>2857700</v>
      </c>
      <c r="J110" s="20"/>
      <c r="K110" s="21">
        <v>2709000</v>
      </c>
      <c r="L110" s="22">
        <v>148700</v>
      </c>
      <c r="M110" s="23">
        <v>5.4891103728313032E-2</v>
      </c>
    </row>
    <row r="111" spans="1:13" ht="90" x14ac:dyDescent="0.2">
      <c r="A111" s="11">
        <v>110</v>
      </c>
      <c r="B111" s="12" t="s">
        <v>172</v>
      </c>
      <c r="C111" s="13">
        <v>21205</v>
      </c>
      <c r="D111" s="14" t="s">
        <v>316</v>
      </c>
      <c r="E111" s="15">
        <v>1351</v>
      </c>
      <c r="F111" s="16" t="s">
        <v>312</v>
      </c>
      <c r="G111" s="17">
        <v>245</v>
      </c>
      <c r="H111" s="18">
        <v>20</v>
      </c>
      <c r="I111" s="19">
        <v>2857700</v>
      </c>
      <c r="J111" s="20"/>
      <c r="K111" s="21">
        <v>2709000</v>
      </c>
      <c r="L111" s="22">
        <v>148700</v>
      </c>
      <c r="M111" s="23">
        <v>5.4891103728313032E-2</v>
      </c>
    </row>
    <row r="112" spans="1:13" ht="78.75" x14ac:dyDescent="0.2">
      <c r="A112" s="11">
        <v>111</v>
      </c>
      <c r="B112" s="12" t="s">
        <v>172</v>
      </c>
      <c r="C112" s="13">
        <v>21206</v>
      </c>
      <c r="D112" s="14" t="s">
        <v>317</v>
      </c>
      <c r="E112" s="15">
        <v>1351</v>
      </c>
      <c r="F112" s="16" t="s">
        <v>312</v>
      </c>
      <c r="G112" s="17">
        <v>245</v>
      </c>
      <c r="H112" s="18">
        <v>20</v>
      </c>
      <c r="I112" s="19">
        <v>2857700</v>
      </c>
      <c r="J112" s="20"/>
      <c r="K112" s="21">
        <v>2709000</v>
      </c>
      <c r="L112" s="22">
        <v>148700</v>
      </c>
      <c r="M112" s="23">
        <v>5.4891103728313032E-2</v>
      </c>
    </row>
    <row r="113" spans="1:13" ht="78.75" x14ac:dyDescent="0.2">
      <c r="A113" s="11">
        <v>112</v>
      </c>
      <c r="B113" s="12" t="s">
        <v>172</v>
      </c>
      <c r="C113" s="13">
        <v>21207</v>
      </c>
      <c r="D113" s="14" t="s">
        <v>318</v>
      </c>
      <c r="E113" s="15">
        <v>1351</v>
      </c>
      <c r="F113" s="16" t="s">
        <v>312</v>
      </c>
      <c r="G113" s="17">
        <v>245</v>
      </c>
      <c r="H113" s="18">
        <v>20</v>
      </c>
      <c r="I113" s="19">
        <v>2857700</v>
      </c>
      <c r="J113" s="20"/>
      <c r="K113" s="21">
        <v>2709000</v>
      </c>
      <c r="L113" s="22">
        <v>148700</v>
      </c>
      <c r="M113" s="23">
        <v>5.4891103728313032E-2</v>
      </c>
    </row>
    <row r="114" spans="1:13" ht="78.75" x14ac:dyDescent="0.2">
      <c r="A114" s="11">
        <v>113</v>
      </c>
      <c r="B114" s="12" t="s">
        <v>172</v>
      </c>
      <c r="C114" s="13">
        <v>21208</v>
      </c>
      <c r="D114" s="14" t="s">
        <v>319</v>
      </c>
      <c r="E114" s="15">
        <v>1351</v>
      </c>
      <c r="F114" s="16" t="s">
        <v>312</v>
      </c>
      <c r="G114" s="17">
        <v>245</v>
      </c>
      <c r="H114" s="18">
        <v>20</v>
      </c>
      <c r="I114" s="19">
        <v>2857700</v>
      </c>
      <c r="J114" s="20"/>
      <c r="K114" s="21">
        <v>2709000</v>
      </c>
      <c r="L114" s="22">
        <v>148700</v>
      </c>
      <c r="M114" s="23">
        <v>5.4891103728313032E-2</v>
      </c>
    </row>
    <row r="115" spans="1:13" ht="67.5" x14ac:dyDescent="0.2">
      <c r="A115" s="11">
        <v>114</v>
      </c>
      <c r="B115" s="12" t="s">
        <v>172</v>
      </c>
      <c r="C115" s="13">
        <v>21209</v>
      </c>
      <c r="D115" s="14" t="s">
        <v>320</v>
      </c>
      <c r="E115" s="15">
        <v>1146</v>
      </c>
      <c r="F115" s="16" t="s">
        <v>321</v>
      </c>
      <c r="G115" s="17">
        <v>245</v>
      </c>
      <c r="H115" s="18">
        <v>20</v>
      </c>
      <c r="I115" s="19">
        <v>2857700</v>
      </c>
      <c r="J115" s="20"/>
      <c r="K115" s="21">
        <v>2709000</v>
      </c>
      <c r="L115" s="22">
        <v>148700</v>
      </c>
      <c r="M115" s="23">
        <v>5.4891103728313032E-2</v>
      </c>
    </row>
    <row r="116" spans="1:13" ht="67.5" x14ac:dyDescent="0.2">
      <c r="A116" s="11">
        <v>115</v>
      </c>
      <c r="B116" s="12" t="s">
        <v>172</v>
      </c>
      <c r="C116" s="13">
        <v>21210</v>
      </c>
      <c r="D116" s="14" t="s">
        <v>322</v>
      </c>
      <c r="E116" s="15">
        <v>1146</v>
      </c>
      <c r="F116" s="16" t="s">
        <v>321</v>
      </c>
      <c r="G116" s="17">
        <v>245</v>
      </c>
      <c r="H116" s="18">
        <v>20</v>
      </c>
      <c r="I116" s="19">
        <v>2857700</v>
      </c>
      <c r="J116" s="20"/>
      <c r="K116" s="21">
        <v>2709000</v>
      </c>
      <c r="L116" s="22">
        <v>148700</v>
      </c>
      <c r="M116" s="23">
        <v>5.4891103728313032E-2</v>
      </c>
    </row>
    <row r="117" spans="1:13" ht="101.25" x14ac:dyDescent="0.2">
      <c r="A117" s="11">
        <v>116</v>
      </c>
      <c r="B117" s="12" t="s">
        <v>172</v>
      </c>
      <c r="C117" s="13">
        <v>21211</v>
      </c>
      <c r="D117" s="14" t="s">
        <v>323</v>
      </c>
      <c r="E117" s="15">
        <v>1146</v>
      </c>
      <c r="F117" s="16" t="s">
        <v>321</v>
      </c>
      <c r="G117" s="17">
        <v>245</v>
      </c>
      <c r="H117" s="18">
        <v>20</v>
      </c>
      <c r="I117" s="19">
        <v>2857700</v>
      </c>
      <c r="J117" s="20"/>
      <c r="K117" s="21">
        <v>2709000</v>
      </c>
      <c r="L117" s="22">
        <v>148700</v>
      </c>
      <c r="M117" s="23">
        <v>5.4891103728313032E-2</v>
      </c>
    </row>
    <row r="118" spans="1:13" ht="112.5" x14ac:dyDescent="0.2">
      <c r="A118" s="11">
        <v>117</v>
      </c>
      <c r="B118" s="12" t="s">
        <v>172</v>
      </c>
      <c r="C118" s="13">
        <v>21212</v>
      </c>
      <c r="D118" s="14" t="s">
        <v>324</v>
      </c>
      <c r="E118" s="15">
        <v>1146</v>
      </c>
      <c r="F118" s="16" t="s">
        <v>321</v>
      </c>
      <c r="G118" s="17">
        <v>245</v>
      </c>
      <c r="H118" s="18">
        <v>20</v>
      </c>
      <c r="I118" s="19">
        <v>2857700</v>
      </c>
      <c r="J118" s="20"/>
      <c r="K118" s="21">
        <v>2709000</v>
      </c>
      <c r="L118" s="22">
        <v>148700</v>
      </c>
      <c r="M118" s="23">
        <v>5.4891103728313032E-2</v>
      </c>
    </row>
    <row r="119" spans="1:13" ht="90" x14ac:dyDescent="0.2">
      <c r="A119" s="11">
        <v>118</v>
      </c>
      <c r="B119" s="12" t="s">
        <v>172</v>
      </c>
      <c r="C119" s="13">
        <v>21213</v>
      </c>
      <c r="D119" s="14" t="s">
        <v>325</v>
      </c>
      <c r="E119" s="15">
        <v>1146</v>
      </c>
      <c r="F119" s="16" t="s">
        <v>321</v>
      </c>
      <c r="G119" s="17">
        <v>245</v>
      </c>
      <c r="H119" s="18">
        <v>20</v>
      </c>
      <c r="I119" s="19">
        <v>2857700</v>
      </c>
      <c r="J119" s="20"/>
      <c r="K119" s="21">
        <v>2709000</v>
      </c>
      <c r="L119" s="22">
        <v>148700</v>
      </c>
      <c r="M119" s="23">
        <v>5.4891103728313032E-2</v>
      </c>
    </row>
    <row r="120" spans="1:13" ht="123.75" x14ac:dyDescent="0.2">
      <c r="A120" s="11">
        <v>119</v>
      </c>
      <c r="B120" s="12" t="s">
        <v>172</v>
      </c>
      <c r="C120" s="13">
        <v>21214</v>
      </c>
      <c r="D120" s="14" t="s">
        <v>326</v>
      </c>
      <c r="E120" s="15">
        <v>1145</v>
      </c>
      <c r="F120" s="16" t="s">
        <v>327</v>
      </c>
      <c r="G120" s="17">
        <v>245</v>
      </c>
      <c r="H120" s="18">
        <v>20</v>
      </c>
      <c r="I120" s="19">
        <v>2857700</v>
      </c>
      <c r="J120" s="20"/>
      <c r="K120" s="21">
        <v>2709000</v>
      </c>
      <c r="L120" s="22">
        <v>148700</v>
      </c>
      <c r="M120" s="23">
        <v>5.4891103728313032E-2</v>
      </c>
    </row>
    <row r="121" spans="1:13" ht="56.25" x14ac:dyDescent="0.2">
      <c r="A121" s="11">
        <v>120</v>
      </c>
      <c r="B121" s="12" t="s">
        <v>172</v>
      </c>
      <c r="C121" s="13">
        <v>21215</v>
      </c>
      <c r="D121" s="14" t="s">
        <v>328</v>
      </c>
      <c r="E121" s="15">
        <v>1144</v>
      </c>
      <c r="F121" s="16" t="s">
        <v>226</v>
      </c>
      <c r="G121" s="17">
        <v>245</v>
      </c>
      <c r="H121" s="18">
        <v>20</v>
      </c>
      <c r="I121" s="19">
        <v>2857700</v>
      </c>
      <c r="J121" s="20"/>
      <c r="K121" s="21">
        <v>2709000</v>
      </c>
      <c r="L121" s="22">
        <v>148700</v>
      </c>
      <c r="M121" s="23">
        <v>5.4891103728313032E-2</v>
      </c>
    </row>
    <row r="122" spans="1:13" ht="90" x14ac:dyDescent="0.2">
      <c r="A122" s="11">
        <v>121</v>
      </c>
      <c r="B122" s="12" t="s">
        <v>172</v>
      </c>
      <c r="C122" s="13">
        <v>21216</v>
      </c>
      <c r="D122" s="14" t="s">
        <v>329</v>
      </c>
      <c r="E122" s="15">
        <v>1351</v>
      </c>
      <c r="F122" s="16" t="s">
        <v>312</v>
      </c>
      <c r="G122" s="17">
        <v>245</v>
      </c>
      <c r="H122" s="18">
        <v>20</v>
      </c>
      <c r="I122" s="19">
        <v>2857700</v>
      </c>
      <c r="J122" s="20"/>
      <c r="K122" s="21">
        <v>2709000</v>
      </c>
      <c r="L122" s="22">
        <v>148700</v>
      </c>
      <c r="M122" s="23">
        <v>5.4891103728313032E-2</v>
      </c>
    </row>
    <row r="123" spans="1:13" ht="56.25" x14ac:dyDescent="0.2">
      <c r="A123" s="11">
        <v>122</v>
      </c>
      <c r="B123" s="12" t="s">
        <v>172</v>
      </c>
      <c r="C123" s="13">
        <v>22101</v>
      </c>
      <c r="D123" s="14" t="s">
        <v>330</v>
      </c>
      <c r="E123" s="15">
        <v>1224</v>
      </c>
      <c r="F123" s="16" t="s">
        <v>331</v>
      </c>
      <c r="G123" s="17">
        <v>245</v>
      </c>
      <c r="H123" s="18">
        <v>13</v>
      </c>
      <c r="I123" s="19">
        <v>3109100</v>
      </c>
      <c r="J123" s="20"/>
      <c r="K123" s="21">
        <v>2947400</v>
      </c>
      <c r="L123" s="22">
        <v>161700</v>
      </c>
      <c r="M123" s="23">
        <v>5.4861912193797921E-2</v>
      </c>
    </row>
    <row r="124" spans="1:13" ht="45" x14ac:dyDescent="0.2">
      <c r="A124" s="11">
        <v>123</v>
      </c>
      <c r="B124" s="12" t="s">
        <v>172</v>
      </c>
      <c r="C124" s="13">
        <v>22105</v>
      </c>
      <c r="D124" s="14" t="s">
        <v>332</v>
      </c>
      <c r="E124" s="15">
        <v>1221</v>
      </c>
      <c r="F124" s="16" t="s">
        <v>333</v>
      </c>
      <c r="G124" s="17">
        <v>245</v>
      </c>
      <c r="H124" s="18">
        <v>13</v>
      </c>
      <c r="I124" s="19">
        <v>3109100</v>
      </c>
      <c r="J124" s="20"/>
      <c r="K124" s="21">
        <v>2947400</v>
      </c>
      <c r="L124" s="22">
        <v>161700</v>
      </c>
      <c r="M124" s="23">
        <v>5.4861912193797921E-2</v>
      </c>
    </row>
    <row r="125" spans="1:13" ht="33.75" x14ac:dyDescent="0.2">
      <c r="A125" s="11">
        <v>124</v>
      </c>
      <c r="B125" s="12" t="s">
        <v>172</v>
      </c>
      <c r="C125" s="13">
        <v>22106</v>
      </c>
      <c r="D125" s="14" t="s">
        <v>334</v>
      </c>
      <c r="E125" s="15">
        <v>1221</v>
      </c>
      <c r="F125" s="16" t="s">
        <v>333</v>
      </c>
      <c r="G125" s="17">
        <v>245</v>
      </c>
      <c r="H125" s="18">
        <v>13</v>
      </c>
      <c r="I125" s="19">
        <v>3109100</v>
      </c>
      <c r="J125" s="20"/>
      <c r="K125" s="21">
        <v>2947400</v>
      </c>
      <c r="L125" s="22">
        <v>161700</v>
      </c>
      <c r="M125" s="23">
        <v>5.4861912193797921E-2</v>
      </c>
    </row>
    <row r="126" spans="1:13" ht="45" x14ac:dyDescent="0.2">
      <c r="A126" s="11">
        <v>125</v>
      </c>
      <c r="B126" s="12" t="s">
        <v>172</v>
      </c>
      <c r="C126" s="13">
        <v>22201</v>
      </c>
      <c r="D126" s="14" t="s">
        <v>335</v>
      </c>
      <c r="E126" s="15">
        <v>1227</v>
      </c>
      <c r="F126" s="16" t="s">
        <v>222</v>
      </c>
      <c r="G126" s="17">
        <v>245</v>
      </c>
      <c r="H126" s="18">
        <v>12</v>
      </c>
      <c r="I126" s="19">
        <v>2913000</v>
      </c>
      <c r="J126" s="20"/>
      <c r="K126" s="21">
        <v>2761400</v>
      </c>
      <c r="L126" s="22">
        <v>151600</v>
      </c>
      <c r="M126" s="23">
        <v>5.4899688563771996E-2</v>
      </c>
    </row>
    <row r="127" spans="1:13" ht="67.5" x14ac:dyDescent="0.2">
      <c r="A127" s="11">
        <v>126</v>
      </c>
      <c r="B127" s="12" t="s">
        <v>172</v>
      </c>
      <c r="C127" s="13">
        <v>22202</v>
      </c>
      <c r="D127" s="14" t="s">
        <v>336</v>
      </c>
      <c r="E127" s="15">
        <v>1223</v>
      </c>
      <c r="F127" s="16" t="s">
        <v>337</v>
      </c>
      <c r="G127" s="17">
        <v>245</v>
      </c>
      <c r="H127" s="18">
        <v>13</v>
      </c>
      <c r="I127" s="19">
        <v>3109100</v>
      </c>
      <c r="J127" s="20"/>
      <c r="K127" s="21">
        <v>2947400</v>
      </c>
      <c r="L127" s="22">
        <v>161700</v>
      </c>
      <c r="M127" s="23">
        <v>5.4861912193797921E-2</v>
      </c>
    </row>
    <row r="128" spans="1:13" ht="33.75" x14ac:dyDescent="0.2">
      <c r="A128" s="11">
        <v>127</v>
      </c>
      <c r="B128" s="12" t="s">
        <v>172</v>
      </c>
      <c r="C128" s="13">
        <v>22203</v>
      </c>
      <c r="D128" s="14" t="s">
        <v>338</v>
      </c>
      <c r="E128" s="15">
        <v>1227</v>
      </c>
      <c r="F128" s="16" t="s">
        <v>222</v>
      </c>
      <c r="G128" s="17">
        <v>245</v>
      </c>
      <c r="H128" s="18">
        <v>12</v>
      </c>
      <c r="I128" s="19">
        <v>2913000</v>
      </c>
      <c r="J128" s="20"/>
      <c r="K128" s="21">
        <v>2761400</v>
      </c>
      <c r="L128" s="22">
        <v>151600</v>
      </c>
      <c r="M128" s="23">
        <v>5.4899688563771996E-2</v>
      </c>
    </row>
    <row r="129" spans="1:13" ht="90" x14ac:dyDescent="0.2">
      <c r="A129" s="11">
        <v>128</v>
      </c>
      <c r="B129" s="12" t="s">
        <v>172</v>
      </c>
      <c r="C129" s="13">
        <v>22401</v>
      </c>
      <c r="D129" s="14" t="s">
        <v>339</v>
      </c>
      <c r="E129" s="15">
        <v>1221</v>
      </c>
      <c r="F129" s="16" t="s">
        <v>333</v>
      </c>
      <c r="G129" s="17">
        <v>245</v>
      </c>
      <c r="H129" s="18">
        <v>13</v>
      </c>
      <c r="I129" s="19">
        <v>3109100</v>
      </c>
      <c r="J129" s="20"/>
      <c r="K129" s="21">
        <v>2947400</v>
      </c>
      <c r="L129" s="22">
        <v>161700</v>
      </c>
      <c r="M129" s="23">
        <v>5.4861912193797921E-2</v>
      </c>
    </row>
    <row r="130" spans="1:13" ht="101.25" x14ac:dyDescent="0.2">
      <c r="A130" s="11">
        <v>129</v>
      </c>
      <c r="B130" s="12" t="s">
        <v>172</v>
      </c>
      <c r="C130" s="13">
        <v>22402</v>
      </c>
      <c r="D130" s="14" t="s">
        <v>340</v>
      </c>
      <c r="E130" s="15">
        <v>1221</v>
      </c>
      <c r="F130" s="16" t="s">
        <v>333</v>
      </c>
      <c r="G130" s="17">
        <v>245</v>
      </c>
      <c r="H130" s="18">
        <v>13</v>
      </c>
      <c r="I130" s="19">
        <v>3109100</v>
      </c>
      <c r="J130" s="20"/>
      <c r="K130" s="21">
        <v>2947400</v>
      </c>
      <c r="L130" s="22">
        <v>161700</v>
      </c>
      <c r="M130" s="23">
        <v>5.4861912193797921E-2</v>
      </c>
    </row>
    <row r="131" spans="1:13" ht="78.75" x14ac:dyDescent="0.2">
      <c r="A131" s="11">
        <v>130</v>
      </c>
      <c r="B131" s="12" t="s">
        <v>172</v>
      </c>
      <c r="C131" s="13">
        <v>22403</v>
      </c>
      <c r="D131" s="14" t="s">
        <v>341</v>
      </c>
      <c r="E131" s="15">
        <v>1221</v>
      </c>
      <c r="F131" s="16" t="s">
        <v>333</v>
      </c>
      <c r="G131" s="17">
        <v>245</v>
      </c>
      <c r="H131" s="18">
        <v>13</v>
      </c>
      <c r="I131" s="19">
        <v>3109100</v>
      </c>
      <c r="J131" s="20"/>
      <c r="K131" s="21">
        <v>2947400</v>
      </c>
      <c r="L131" s="22">
        <v>161700</v>
      </c>
      <c r="M131" s="23">
        <v>5.4861912193797921E-2</v>
      </c>
    </row>
    <row r="132" spans="1:13" ht="78.75" x14ac:dyDescent="0.2">
      <c r="A132" s="11">
        <v>131</v>
      </c>
      <c r="B132" s="12" t="s">
        <v>172</v>
      </c>
      <c r="C132" s="13">
        <v>22404</v>
      </c>
      <c r="D132" s="14" t="s">
        <v>342</v>
      </c>
      <c r="E132" s="15">
        <v>1221</v>
      </c>
      <c r="F132" s="16" t="s">
        <v>333</v>
      </c>
      <c r="G132" s="17">
        <v>245</v>
      </c>
      <c r="H132" s="18">
        <v>13</v>
      </c>
      <c r="I132" s="19">
        <v>3109100</v>
      </c>
      <c r="J132" s="20"/>
      <c r="K132" s="21">
        <v>2947400</v>
      </c>
      <c r="L132" s="22">
        <v>161700</v>
      </c>
      <c r="M132" s="23">
        <v>5.4861912193797921E-2</v>
      </c>
    </row>
    <row r="133" spans="1:13" ht="33.75" x14ac:dyDescent="0.2">
      <c r="A133" s="11">
        <v>132</v>
      </c>
      <c r="B133" s="12" t="s">
        <v>172</v>
      </c>
      <c r="C133" s="13">
        <v>23201</v>
      </c>
      <c r="D133" s="14" t="s">
        <v>343</v>
      </c>
      <c r="E133" s="15">
        <v>1220</v>
      </c>
      <c r="F133" s="16" t="s">
        <v>344</v>
      </c>
      <c r="G133" s="17">
        <v>245</v>
      </c>
      <c r="H133" s="18">
        <v>13</v>
      </c>
      <c r="I133" s="19">
        <v>3109100</v>
      </c>
      <c r="J133" s="20"/>
      <c r="K133" s="21">
        <v>2947400</v>
      </c>
      <c r="L133" s="22">
        <v>161700</v>
      </c>
      <c r="M133" s="23">
        <v>5.4861912193797921E-2</v>
      </c>
    </row>
    <row r="134" spans="1:13" ht="67.5" x14ac:dyDescent="0.2">
      <c r="A134" s="11">
        <v>133</v>
      </c>
      <c r="B134" s="12" t="s">
        <v>172</v>
      </c>
      <c r="C134" s="13">
        <v>23402</v>
      </c>
      <c r="D134" s="14" t="s">
        <v>345</v>
      </c>
      <c r="E134" s="15">
        <v>1225</v>
      </c>
      <c r="F134" s="16" t="s">
        <v>224</v>
      </c>
      <c r="G134" s="17">
        <v>245</v>
      </c>
      <c r="H134" s="18">
        <v>13</v>
      </c>
      <c r="I134" s="19">
        <v>3109100</v>
      </c>
      <c r="J134" s="20"/>
      <c r="K134" s="21">
        <v>2947400</v>
      </c>
      <c r="L134" s="22">
        <v>161700</v>
      </c>
      <c r="M134" s="23">
        <v>5.4861912193797921E-2</v>
      </c>
    </row>
    <row r="135" spans="1:13" ht="67.5" x14ac:dyDescent="0.2">
      <c r="A135" s="11">
        <v>134</v>
      </c>
      <c r="B135" s="12" t="s">
        <v>172</v>
      </c>
      <c r="C135" s="13">
        <v>23403</v>
      </c>
      <c r="D135" s="14" t="s">
        <v>346</v>
      </c>
      <c r="E135" s="15">
        <v>1221</v>
      </c>
      <c r="F135" s="16" t="s">
        <v>333</v>
      </c>
      <c r="G135" s="17">
        <v>245</v>
      </c>
      <c r="H135" s="18">
        <v>13</v>
      </c>
      <c r="I135" s="19">
        <v>3109100</v>
      </c>
      <c r="J135" s="20"/>
      <c r="K135" s="21">
        <v>2947400</v>
      </c>
      <c r="L135" s="22">
        <v>161700</v>
      </c>
      <c r="M135" s="23">
        <v>5.4861912193797921E-2</v>
      </c>
    </row>
    <row r="136" spans="1:13" ht="56.25" x14ac:dyDescent="0.2">
      <c r="A136" s="11">
        <v>135</v>
      </c>
      <c r="B136" s="12" t="s">
        <v>172</v>
      </c>
      <c r="C136" s="13">
        <v>24100</v>
      </c>
      <c r="D136" s="14" t="s">
        <v>347</v>
      </c>
      <c r="E136" s="15">
        <v>1241</v>
      </c>
      <c r="F136" s="16" t="s">
        <v>348</v>
      </c>
      <c r="G136" s="17">
        <v>245</v>
      </c>
      <c r="H136" s="18">
        <v>10</v>
      </c>
      <c r="I136" s="19">
        <v>2536400</v>
      </c>
      <c r="J136" s="20"/>
      <c r="K136" s="21">
        <v>2404500</v>
      </c>
      <c r="L136" s="22">
        <v>131900</v>
      </c>
      <c r="M136" s="23">
        <v>5.485547930962778E-2</v>
      </c>
    </row>
    <row r="137" spans="1:13" ht="33.75" x14ac:dyDescent="0.2">
      <c r="A137" s="11">
        <v>136</v>
      </c>
      <c r="B137" s="12" t="s">
        <v>172</v>
      </c>
      <c r="C137" s="13">
        <v>24201</v>
      </c>
      <c r="D137" s="14" t="s">
        <v>349</v>
      </c>
      <c r="E137" s="15">
        <v>1241</v>
      </c>
      <c r="F137" s="16" t="s">
        <v>348</v>
      </c>
      <c r="G137" s="17">
        <v>245</v>
      </c>
      <c r="H137" s="18">
        <v>10</v>
      </c>
      <c r="I137" s="19">
        <v>2536400</v>
      </c>
      <c r="J137" s="20"/>
      <c r="K137" s="21">
        <v>2404500</v>
      </c>
      <c r="L137" s="22">
        <v>131900</v>
      </c>
      <c r="M137" s="23">
        <v>5.485547930962778E-2</v>
      </c>
    </row>
    <row r="138" spans="1:13" ht="33.75" x14ac:dyDescent="0.2">
      <c r="A138" s="11">
        <v>137</v>
      </c>
      <c r="B138" s="12" t="s">
        <v>172</v>
      </c>
      <c r="C138" s="13">
        <v>24202</v>
      </c>
      <c r="D138" s="14" t="s">
        <v>350</v>
      </c>
      <c r="E138" s="15">
        <v>1241</v>
      </c>
      <c r="F138" s="16" t="s">
        <v>348</v>
      </c>
      <c r="G138" s="17">
        <v>245</v>
      </c>
      <c r="H138" s="18">
        <v>10</v>
      </c>
      <c r="I138" s="19">
        <v>2536400</v>
      </c>
      <c r="J138" s="20"/>
      <c r="K138" s="21">
        <v>2404500</v>
      </c>
      <c r="L138" s="22">
        <v>131900</v>
      </c>
      <c r="M138" s="23">
        <v>5.485547930962778E-2</v>
      </c>
    </row>
    <row r="139" spans="1:13" ht="45" x14ac:dyDescent="0.2">
      <c r="A139" s="11">
        <v>138</v>
      </c>
      <c r="B139" s="12" t="s">
        <v>172</v>
      </c>
      <c r="C139" s="13">
        <v>24203</v>
      </c>
      <c r="D139" s="14" t="s">
        <v>351</v>
      </c>
      <c r="E139" s="15">
        <v>1241</v>
      </c>
      <c r="F139" s="16" t="s">
        <v>348</v>
      </c>
      <c r="G139" s="17">
        <v>245</v>
      </c>
      <c r="H139" s="18">
        <v>10</v>
      </c>
      <c r="I139" s="19">
        <v>2536400</v>
      </c>
      <c r="J139" s="20"/>
      <c r="K139" s="21">
        <v>2404500</v>
      </c>
      <c r="L139" s="22">
        <v>131900</v>
      </c>
      <c r="M139" s="23">
        <v>5.485547930962778E-2</v>
      </c>
    </row>
    <row r="140" spans="1:13" ht="33.75" x14ac:dyDescent="0.2">
      <c r="A140" s="11">
        <v>139</v>
      </c>
      <c r="B140" s="12" t="s">
        <v>172</v>
      </c>
      <c r="C140" s="13">
        <v>24300</v>
      </c>
      <c r="D140" s="14" t="s">
        <v>352</v>
      </c>
      <c r="E140" s="15">
        <v>1240</v>
      </c>
      <c r="F140" s="16" t="s">
        <v>353</v>
      </c>
      <c r="G140" s="17">
        <v>245</v>
      </c>
      <c r="H140" s="18">
        <v>9</v>
      </c>
      <c r="I140" s="19">
        <v>1901000</v>
      </c>
      <c r="J140" s="20"/>
      <c r="K140" s="21">
        <v>1802100</v>
      </c>
      <c r="L140" s="22">
        <v>98900</v>
      </c>
      <c r="M140" s="23">
        <v>5.4880417290938351E-2</v>
      </c>
    </row>
    <row r="141" spans="1:13" ht="101.25" x14ac:dyDescent="0.2">
      <c r="A141" s="11">
        <v>140</v>
      </c>
      <c r="B141" s="12" t="s">
        <v>172</v>
      </c>
      <c r="C141" s="13">
        <v>25000</v>
      </c>
      <c r="D141" s="24" t="s">
        <v>354</v>
      </c>
      <c r="E141" s="13">
        <v>1107</v>
      </c>
      <c r="F141" s="17" t="s">
        <v>355</v>
      </c>
      <c r="G141" s="13">
        <v>245</v>
      </c>
      <c r="H141" s="32">
        <v>12</v>
      </c>
      <c r="I141" s="19">
        <v>2913000</v>
      </c>
      <c r="J141" s="38"/>
      <c r="K141" s="21">
        <v>2761400</v>
      </c>
      <c r="L141" s="22">
        <v>151600</v>
      </c>
      <c r="M141" s="23">
        <v>5.4899688563771996E-2</v>
      </c>
    </row>
    <row r="142" spans="1:13" ht="101.25" x14ac:dyDescent="0.2">
      <c r="A142" s="11">
        <v>141</v>
      </c>
      <c r="B142" s="12" t="s">
        <v>172</v>
      </c>
      <c r="C142" s="13">
        <v>28203</v>
      </c>
      <c r="D142" s="14" t="s">
        <v>356</v>
      </c>
      <c r="E142" s="15">
        <v>1107</v>
      </c>
      <c r="F142" s="16" t="s">
        <v>355</v>
      </c>
      <c r="G142" s="17">
        <v>245</v>
      </c>
      <c r="H142" s="18">
        <v>12</v>
      </c>
      <c r="I142" s="19">
        <v>2913000</v>
      </c>
      <c r="J142" s="20"/>
      <c r="K142" s="21">
        <v>2761400</v>
      </c>
      <c r="L142" s="22">
        <v>151600</v>
      </c>
      <c r="M142" s="23">
        <v>5.4899688563771996E-2</v>
      </c>
    </row>
    <row r="143" spans="1:13" ht="78.75" x14ac:dyDescent="0.2">
      <c r="A143" s="11">
        <v>142</v>
      </c>
      <c r="B143" s="26" t="s">
        <v>172</v>
      </c>
      <c r="C143" s="27">
        <v>28312</v>
      </c>
      <c r="D143" s="28" t="s">
        <v>357</v>
      </c>
      <c r="E143" s="35">
        <v>1343</v>
      </c>
      <c r="F143" s="29" t="s">
        <v>201</v>
      </c>
      <c r="G143" s="30">
        <v>245</v>
      </c>
      <c r="H143" s="18">
        <v>20</v>
      </c>
      <c r="I143" s="19">
        <v>2857700</v>
      </c>
      <c r="J143" s="20"/>
      <c r="K143" s="21">
        <v>3777300</v>
      </c>
      <c r="L143" s="22">
        <v>-919600</v>
      </c>
      <c r="M143" s="31">
        <v>-0.24345431922272523</v>
      </c>
    </row>
    <row r="144" spans="1:13" ht="56.25" x14ac:dyDescent="0.2">
      <c r="A144" s="11">
        <v>143</v>
      </c>
      <c r="B144" s="12" t="s">
        <v>172</v>
      </c>
      <c r="C144" s="13">
        <v>28601</v>
      </c>
      <c r="D144" s="14" t="s">
        <v>358</v>
      </c>
      <c r="E144" s="15">
        <v>1149</v>
      </c>
      <c r="F144" s="16" t="s">
        <v>359</v>
      </c>
      <c r="G144" s="17">
        <v>245</v>
      </c>
      <c r="H144" s="18">
        <v>22</v>
      </c>
      <c r="I144" s="19">
        <v>3984600</v>
      </c>
      <c r="J144" s="20"/>
      <c r="K144" s="21">
        <v>3777300</v>
      </c>
      <c r="L144" s="22">
        <v>207300</v>
      </c>
      <c r="M144" s="23">
        <v>5.4880470177110632E-2</v>
      </c>
    </row>
    <row r="145" spans="1:13" ht="45" x14ac:dyDescent="0.2">
      <c r="A145" s="11">
        <v>144</v>
      </c>
      <c r="B145" s="12" t="s">
        <v>172</v>
      </c>
      <c r="C145" s="13">
        <v>28602</v>
      </c>
      <c r="D145" s="14" t="s">
        <v>360</v>
      </c>
      <c r="E145" s="15">
        <v>1149</v>
      </c>
      <c r="F145" s="16" t="s">
        <v>359</v>
      </c>
      <c r="G145" s="17">
        <v>245</v>
      </c>
      <c r="H145" s="18">
        <v>22</v>
      </c>
      <c r="I145" s="19">
        <v>3984600</v>
      </c>
      <c r="J145" s="20"/>
      <c r="K145" s="21">
        <v>2709000</v>
      </c>
      <c r="L145" s="22">
        <v>1275600</v>
      </c>
      <c r="M145" s="25">
        <v>0.470874861572536</v>
      </c>
    </row>
    <row r="146" spans="1:13" ht="146.25" x14ac:dyDescent="0.2">
      <c r="A146" s="11">
        <v>145</v>
      </c>
      <c r="B146" s="26" t="s">
        <v>172</v>
      </c>
      <c r="C146" s="27">
        <v>30105</v>
      </c>
      <c r="D146" s="28" t="s">
        <v>361</v>
      </c>
      <c r="E146" s="35">
        <v>1301</v>
      </c>
      <c r="F146" s="29" t="s">
        <v>362</v>
      </c>
      <c r="G146" s="30">
        <v>245</v>
      </c>
      <c r="H146" s="18">
        <v>20</v>
      </c>
      <c r="I146" s="19">
        <v>2857700</v>
      </c>
      <c r="J146" s="20"/>
      <c r="K146" s="21">
        <v>3261400</v>
      </c>
      <c r="L146" s="22">
        <v>-403700</v>
      </c>
      <c r="M146" s="31">
        <v>-0.12378119825841663</v>
      </c>
    </row>
    <row r="147" spans="1:13" ht="101.25" x14ac:dyDescent="0.2">
      <c r="A147" s="11">
        <v>146</v>
      </c>
      <c r="B147" s="12" t="s">
        <v>172</v>
      </c>
      <c r="C147" s="13">
        <v>30106</v>
      </c>
      <c r="D147" s="14" t="s">
        <v>363</v>
      </c>
      <c r="E147" s="15">
        <v>1332</v>
      </c>
      <c r="F147" s="16" t="s">
        <v>364</v>
      </c>
      <c r="G147" s="17">
        <v>245</v>
      </c>
      <c r="H147" s="18">
        <v>21</v>
      </c>
      <c r="I147" s="19">
        <v>3440500</v>
      </c>
      <c r="J147" s="20"/>
      <c r="K147" s="21">
        <v>3261400</v>
      </c>
      <c r="L147" s="22">
        <v>179100</v>
      </c>
      <c r="M147" s="23">
        <v>5.4915067149077082E-2</v>
      </c>
    </row>
    <row r="148" spans="1:13" ht="101.25" x14ac:dyDescent="0.2">
      <c r="A148" s="11">
        <v>147</v>
      </c>
      <c r="B148" s="12" t="s">
        <v>172</v>
      </c>
      <c r="C148" s="13">
        <v>30107</v>
      </c>
      <c r="D148" s="14" t="s">
        <v>365</v>
      </c>
      <c r="E148" s="15">
        <v>1332</v>
      </c>
      <c r="F148" s="16" t="s">
        <v>364</v>
      </c>
      <c r="G148" s="17">
        <v>245</v>
      </c>
      <c r="H148" s="18">
        <v>21</v>
      </c>
      <c r="I148" s="19">
        <v>3440500</v>
      </c>
      <c r="J148" s="20"/>
      <c r="K148" s="21">
        <v>3261400</v>
      </c>
      <c r="L148" s="22">
        <v>179100</v>
      </c>
      <c r="M148" s="23">
        <v>5.4915067149077082E-2</v>
      </c>
    </row>
    <row r="149" spans="1:13" ht="146.25" x14ac:dyDescent="0.2">
      <c r="A149" s="11">
        <v>148</v>
      </c>
      <c r="B149" s="26" t="s">
        <v>172</v>
      </c>
      <c r="C149" s="27">
        <v>30108</v>
      </c>
      <c r="D149" s="28" t="s">
        <v>366</v>
      </c>
      <c r="E149" s="27">
        <v>1301</v>
      </c>
      <c r="F149" s="29" t="s">
        <v>362</v>
      </c>
      <c r="G149" s="30">
        <v>245</v>
      </c>
      <c r="H149" s="18">
        <v>20</v>
      </c>
      <c r="I149" s="19">
        <v>2857700</v>
      </c>
      <c r="J149" s="20"/>
      <c r="K149" s="21">
        <v>3777300</v>
      </c>
      <c r="L149" s="22">
        <v>-919600</v>
      </c>
      <c r="M149" s="31">
        <v>-0.24345431922272523</v>
      </c>
    </row>
    <row r="150" spans="1:13" ht="101.25" x14ac:dyDescent="0.2">
      <c r="A150" s="11">
        <v>149</v>
      </c>
      <c r="B150" s="12" t="s">
        <v>172</v>
      </c>
      <c r="C150" s="13">
        <v>30109</v>
      </c>
      <c r="D150" s="14" t="s">
        <v>367</v>
      </c>
      <c r="E150" s="15">
        <v>1334</v>
      </c>
      <c r="F150" s="16" t="s">
        <v>368</v>
      </c>
      <c r="G150" s="17">
        <v>245</v>
      </c>
      <c r="H150" s="18">
        <v>22</v>
      </c>
      <c r="I150" s="19">
        <v>3984600</v>
      </c>
      <c r="J150" s="20"/>
      <c r="K150" s="21">
        <v>3777300</v>
      </c>
      <c r="L150" s="22">
        <v>207300</v>
      </c>
      <c r="M150" s="23">
        <v>5.4880470177110632E-2</v>
      </c>
    </row>
    <row r="151" spans="1:13" ht="101.25" x14ac:dyDescent="0.2">
      <c r="A151" s="11">
        <v>150</v>
      </c>
      <c r="B151" s="12" t="s">
        <v>172</v>
      </c>
      <c r="C151" s="13">
        <v>30110</v>
      </c>
      <c r="D151" s="14" t="s">
        <v>369</v>
      </c>
      <c r="E151" s="15">
        <v>1334</v>
      </c>
      <c r="F151" s="16" t="s">
        <v>368</v>
      </c>
      <c r="G151" s="17">
        <v>245</v>
      </c>
      <c r="H151" s="18">
        <v>22</v>
      </c>
      <c r="I151" s="19">
        <v>3984600</v>
      </c>
      <c r="J151" s="20"/>
      <c r="K151" s="21">
        <v>3777300</v>
      </c>
      <c r="L151" s="22">
        <v>207300</v>
      </c>
      <c r="M151" s="23">
        <v>5.4880470177110632E-2</v>
      </c>
    </row>
    <row r="152" spans="1:13" ht="157.5" x14ac:dyDescent="0.2">
      <c r="A152" s="11">
        <v>151</v>
      </c>
      <c r="B152" s="26" t="s">
        <v>172</v>
      </c>
      <c r="C152" s="27">
        <v>30208</v>
      </c>
      <c r="D152" s="28" t="s">
        <v>370</v>
      </c>
      <c r="E152" s="27">
        <v>1301</v>
      </c>
      <c r="F152" s="29" t="s">
        <v>362</v>
      </c>
      <c r="G152" s="30">
        <v>245</v>
      </c>
      <c r="H152" s="18">
        <v>20</v>
      </c>
      <c r="I152" s="19">
        <v>2857700</v>
      </c>
      <c r="J152" s="20"/>
      <c r="K152" s="21">
        <v>3777300</v>
      </c>
      <c r="L152" s="22">
        <v>-919600</v>
      </c>
      <c r="M152" s="31">
        <v>-0.24345431922272523</v>
      </c>
    </row>
    <row r="153" spans="1:13" ht="157.5" x14ac:dyDescent="0.2">
      <c r="A153" s="11">
        <v>152</v>
      </c>
      <c r="B153" s="12" t="s">
        <v>172</v>
      </c>
      <c r="C153" s="13">
        <v>30209</v>
      </c>
      <c r="D153" s="14" t="s">
        <v>371</v>
      </c>
      <c r="E153" s="15">
        <v>1384</v>
      </c>
      <c r="F153" s="16" t="s">
        <v>372</v>
      </c>
      <c r="G153" s="17">
        <v>245</v>
      </c>
      <c r="H153" s="18">
        <v>21</v>
      </c>
      <c r="I153" s="19">
        <v>3440500</v>
      </c>
      <c r="J153" s="20"/>
      <c r="K153" s="21">
        <v>3261400</v>
      </c>
      <c r="L153" s="22">
        <v>179100</v>
      </c>
      <c r="M153" s="23">
        <v>5.4915067149077082E-2</v>
      </c>
    </row>
    <row r="154" spans="1:13" ht="157.5" x14ac:dyDescent="0.2">
      <c r="A154" s="11">
        <v>153</v>
      </c>
      <c r="B154" s="26" t="s">
        <v>172</v>
      </c>
      <c r="C154" s="27">
        <v>30210</v>
      </c>
      <c r="D154" s="28" t="s">
        <v>373</v>
      </c>
      <c r="E154" s="35">
        <v>1384</v>
      </c>
      <c r="F154" s="29" t="s">
        <v>372</v>
      </c>
      <c r="G154" s="30">
        <v>245</v>
      </c>
      <c r="H154" s="18">
        <v>21</v>
      </c>
      <c r="I154" s="19">
        <v>3440500</v>
      </c>
      <c r="J154" s="20"/>
      <c r="K154" s="21">
        <v>3777300</v>
      </c>
      <c r="L154" s="22">
        <v>-336800</v>
      </c>
      <c r="M154" s="31">
        <v>-8.9164217827548783E-2</v>
      </c>
    </row>
    <row r="155" spans="1:13" ht="157.5" x14ac:dyDescent="0.2">
      <c r="A155" s="11">
        <v>154</v>
      </c>
      <c r="B155" s="12" t="s">
        <v>172</v>
      </c>
      <c r="C155" s="13">
        <v>30211</v>
      </c>
      <c r="D155" s="14" t="s">
        <v>374</v>
      </c>
      <c r="E155" s="15">
        <v>1385</v>
      </c>
      <c r="F155" s="16" t="s">
        <v>375</v>
      </c>
      <c r="G155" s="17">
        <v>245</v>
      </c>
      <c r="H155" s="18">
        <v>22</v>
      </c>
      <c r="I155" s="19">
        <v>3984600</v>
      </c>
      <c r="J155" s="20"/>
      <c r="K155" s="21">
        <v>3261400</v>
      </c>
      <c r="L155" s="22">
        <v>723200</v>
      </c>
      <c r="M155" s="23">
        <v>0.22174526277058931</v>
      </c>
    </row>
    <row r="156" spans="1:13" ht="157.5" x14ac:dyDescent="0.2">
      <c r="A156" s="11">
        <v>155</v>
      </c>
      <c r="B156" s="12" t="s">
        <v>172</v>
      </c>
      <c r="C156" s="13">
        <v>30212</v>
      </c>
      <c r="D156" s="14" t="s">
        <v>376</v>
      </c>
      <c r="E156" s="15">
        <v>1385</v>
      </c>
      <c r="F156" s="16" t="s">
        <v>375</v>
      </c>
      <c r="G156" s="17">
        <v>245</v>
      </c>
      <c r="H156" s="18">
        <v>22</v>
      </c>
      <c r="I156" s="19">
        <v>3984600</v>
      </c>
      <c r="J156" s="20"/>
      <c r="K156" s="21">
        <v>3261400</v>
      </c>
      <c r="L156" s="22">
        <v>723200</v>
      </c>
      <c r="M156" s="23">
        <v>0.22174526277058931</v>
      </c>
    </row>
    <row r="157" spans="1:13" ht="157.5" x14ac:dyDescent="0.2">
      <c r="A157" s="11">
        <v>156</v>
      </c>
      <c r="B157" s="12" t="s">
        <v>172</v>
      </c>
      <c r="C157" s="13">
        <v>30213</v>
      </c>
      <c r="D157" s="14" t="s">
        <v>377</v>
      </c>
      <c r="E157" s="15">
        <v>1385</v>
      </c>
      <c r="F157" s="16" t="s">
        <v>375</v>
      </c>
      <c r="G157" s="17">
        <v>245</v>
      </c>
      <c r="H157" s="18">
        <v>22</v>
      </c>
      <c r="I157" s="19">
        <v>3984600</v>
      </c>
      <c r="J157" s="20"/>
      <c r="K157" s="21">
        <v>3261400</v>
      </c>
      <c r="L157" s="22">
        <v>723200</v>
      </c>
      <c r="M157" s="23">
        <v>0.22174526277058931</v>
      </c>
    </row>
    <row r="158" spans="1:13" ht="157.5" x14ac:dyDescent="0.2">
      <c r="A158" s="11">
        <v>157</v>
      </c>
      <c r="B158" s="12" t="s">
        <v>172</v>
      </c>
      <c r="C158" s="13">
        <v>30214</v>
      </c>
      <c r="D158" s="14" t="s">
        <v>378</v>
      </c>
      <c r="E158" s="15">
        <v>1301</v>
      </c>
      <c r="F158" s="16" t="s">
        <v>362</v>
      </c>
      <c r="G158" s="17">
        <v>245</v>
      </c>
      <c r="H158" s="18">
        <v>20</v>
      </c>
      <c r="I158" s="19">
        <v>2857700</v>
      </c>
      <c r="J158" s="20"/>
      <c r="K158" s="21">
        <v>2709000</v>
      </c>
      <c r="L158" s="22">
        <v>148700</v>
      </c>
      <c r="M158" s="23">
        <v>5.4891103728313032E-2</v>
      </c>
    </row>
    <row r="159" spans="1:13" ht="157.5" x14ac:dyDescent="0.2">
      <c r="A159" s="11">
        <v>158</v>
      </c>
      <c r="B159" s="12" t="s">
        <v>172</v>
      </c>
      <c r="C159" s="13">
        <v>30215</v>
      </c>
      <c r="D159" s="14" t="s">
        <v>379</v>
      </c>
      <c r="E159" s="15">
        <v>1311</v>
      </c>
      <c r="F159" s="16" t="s">
        <v>380</v>
      </c>
      <c r="G159" s="17">
        <v>245</v>
      </c>
      <c r="H159" s="18">
        <v>21</v>
      </c>
      <c r="I159" s="19">
        <v>3440500</v>
      </c>
      <c r="J159" s="20"/>
      <c r="K159" s="21">
        <v>3261400</v>
      </c>
      <c r="L159" s="22">
        <v>179100</v>
      </c>
      <c r="M159" s="23">
        <v>5.4915067149077082E-2</v>
      </c>
    </row>
    <row r="160" spans="1:13" ht="157.5" x14ac:dyDescent="0.2">
      <c r="A160" s="11">
        <v>159</v>
      </c>
      <c r="B160" s="26" t="s">
        <v>172</v>
      </c>
      <c r="C160" s="27">
        <v>30216</v>
      </c>
      <c r="D160" s="28" t="s">
        <v>381</v>
      </c>
      <c r="E160" s="35">
        <v>1384</v>
      </c>
      <c r="F160" s="29" t="s">
        <v>372</v>
      </c>
      <c r="G160" s="30">
        <v>245</v>
      </c>
      <c r="H160" s="18">
        <v>21</v>
      </c>
      <c r="I160" s="19">
        <v>3440500</v>
      </c>
      <c r="J160" s="20"/>
      <c r="K160" s="21">
        <v>3777300</v>
      </c>
      <c r="L160" s="22">
        <v>-336800</v>
      </c>
      <c r="M160" s="31">
        <v>-8.9164217827548783E-2</v>
      </c>
    </row>
    <row r="161" spans="1:13" ht="157.5" x14ac:dyDescent="0.2">
      <c r="A161" s="11">
        <v>160</v>
      </c>
      <c r="B161" s="12" t="s">
        <v>172</v>
      </c>
      <c r="C161" s="13">
        <v>30217</v>
      </c>
      <c r="D161" s="14" t="s">
        <v>382</v>
      </c>
      <c r="E161" s="15">
        <v>1301</v>
      </c>
      <c r="F161" s="16" t="s">
        <v>362</v>
      </c>
      <c r="G161" s="17">
        <v>245</v>
      </c>
      <c r="H161" s="18">
        <v>20</v>
      </c>
      <c r="I161" s="19">
        <v>2857700</v>
      </c>
      <c r="J161" s="20"/>
      <c r="K161" s="21">
        <v>2709000</v>
      </c>
      <c r="L161" s="22">
        <v>148700</v>
      </c>
      <c r="M161" s="23">
        <v>5.4891103728313032E-2</v>
      </c>
    </row>
    <row r="162" spans="1:13" ht="157.5" x14ac:dyDescent="0.2">
      <c r="A162" s="11">
        <v>161</v>
      </c>
      <c r="B162" s="12" t="s">
        <v>172</v>
      </c>
      <c r="C162" s="13">
        <v>30218</v>
      </c>
      <c r="D162" s="14" t="s">
        <v>383</v>
      </c>
      <c r="E162" s="15">
        <v>1301</v>
      </c>
      <c r="F162" s="16" t="s">
        <v>362</v>
      </c>
      <c r="G162" s="17">
        <v>245</v>
      </c>
      <c r="H162" s="18">
        <v>20</v>
      </c>
      <c r="I162" s="19">
        <v>2857700</v>
      </c>
      <c r="J162" s="20"/>
      <c r="K162" s="21">
        <v>2709000</v>
      </c>
      <c r="L162" s="22">
        <v>148700</v>
      </c>
      <c r="M162" s="23">
        <v>5.4891103728313032E-2</v>
      </c>
    </row>
    <row r="163" spans="1:13" ht="157.5" x14ac:dyDescent="0.2">
      <c r="A163" s="11">
        <v>162</v>
      </c>
      <c r="B163" s="12" t="s">
        <v>172</v>
      </c>
      <c r="C163" s="13">
        <v>30219</v>
      </c>
      <c r="D163" s="14" t="s">
        <v>384</v>
      </c>
      <c r="E163" s="15">
        <v>1301</v>
      </c>
      <c r="F163" s="16" t="s">
        <v>362</v>
      </c>
      <c r="G163" s="17">
        <v>245</v>
      </c>
      <c r="H163" s="18">
        <v>20</v>
      </c>
      <c r="I163" s="19">
        <v>2857700</v>
      </c>
      <c r="J163" s="20"/>
      <c r="K163" s="21">
        <v>2709000</v>
      </c>
      <c r="L163" s="22">
        <v>148700</v>
      </c>
      <c r="M163" s="23">
        <v>5.4891103728313032E-2</v>
      </c>
    </row>
    <row r="164" spans="1:13" ht="146.25" x14ac:dyDescent="0.2">
      <c r="A164" s="11">
        <v>163</v>
      </c>
      <c r="B164" s="26" t="s">
        <v>172</v>
      </c>
      <c r="C164" s="27">
        <v>30220</v>
      </c>
      <c r="D164" s="28" t="s">
        <v>385</v>
      </c>
      <c r="E164" s="35">
        <v>1384</v>
      </c>
      <c r="F164" s="29" t="s">
        <v>372</v>
      </c>
      <c r="G164" s="30">
        <v>245</v>
      </c>
      <c r="H164" s="18">
        <v>21</v>
      </c>
      <c r="I164" s="19">
        <v>3440500</v>
      </c>
      <c r="J164" s="20"/>
      <c r="K164" s="21">
        <v>3777300</v>
      </c>
      <c r="L164" s="22">
        <v>-336800</v>
      </c>
      <c r="M164" s="31">
        <v>-8.9164217827548783E-2</v>
      </c>
    </row>
    <row r="165" spans="1:13" ht="157.5" x14ac:dyDescent="0.2">
      <c r="A165" s="11">
        <v>164</v>
      </c>
      <c r="B165" s="12" t="s">
        <v>172</v>
      </c>
      <c r="C165" s="13">
        <v>30221</v>
      </c>
      <c r="D165" s="14" t="s">
        <v>386</v>
      </c>
      <c r="E165" s="15">
        <v>1387</v>
      </c>
      <c r="F165" s="16" t="s">
        <v>387</v>
      </c>
      <c r="G165" s="17">
        <v>245</v>
      </c>
      <c r="H165" s="18">
        <v>22</v>
      </c>
      <c r="I165" s="19">
        <v>3984600</v>
      </c>
      <c r="J165" s="20"/>
      <c r="K165" s="21">
        <v>3777300</v>
      </c>
      <c r="L165" s="22">
        <v>207300</v>
      </c>
      <c r="M165" s="23">
        <v>5.4880470177110632E-2</v>
      </c>
    </row>
    <row r="166" spans="1:13" ht="157.5" x14ac:dyDescent="0.2">
      <c r="A166" s="11">
        <v>165</v>
      </c>
      <c r="B166" s="12" t="s">
        <v>172</v>
      </c>
      <c r="C166" s="13">
        <v>30222</v>
      </c>
      <c r="D166" s="14" t="s">
        <v>388</v>
      </c>
      <c r="E166" s="15">
        <v>1387</v>
      </c>
      <c r="F166" s="16" t="s">
        <v>387</v>
      </c>
      <c r="G166" s="17">
        <v>245</v>
      </c>
      <c r="H166" s="18">
        <v>22</v>
      </c>
      <c r="I166" s="19">
        <v>3984600</v>
      </c>
      <c r="J166" s="20"/>
      <c r="K166" s="21">
        <v>3777300</v>
      </c>
      <c r="L166" s="22">
        <v>207300</v>
      </c>
      <c r="M166" s="23">
        <v>5.4880470177110632E-2</v>
      </c>
    </row>
    <row r="167" spans="1:13" ht="146.25" x14ac:dyDescent="0.2">
      <c r="A167" s="11">
        <v>166</v>
      </c>
      <c r="B167" s="12" t="s">
        <v>172</v>
      </c>
      <c r="C167" s="13">
        <v>30223</v>
      </c>
      <c r="D167" s="14" t="s">
        <v>389</v>
      </c>
      <c r="E167" s="15">
        <v>1387</v>
      </c>
      <c r="F167" s="16" t="s">
        <v>387</v>
      </c>
      <c r="G167" s="17">
        <v>245</v>
      </c>
      <c r="H167" s="18">
        <v>22</v>
      </c>
      <c r="I167" s="19">
        <v>3984600</v>
      </c>
      <c r="J167" s="20"/>
      <c r="K167" s="21">
        <v>3777300</v>
      </c>
      <c r="L167" s="22">
        <v>207300</v>
      </c>
      <c r="M167" s="23">
        <v>5.4880470177110632E-2</v>
      </c>
    </row>
    <row r="168" spans="1:13" ht="157.5" x14ac:dyDescent="0.2">
      <c r="A168" s="11">
        <v>167</v>
      </c>
      <c r="B168" s="12" t="s">
        <v>172</v>
      </c>
      <c r="C168" s="13">
        <v>30224</v>
      </c>
      <c r="D168" s="14" t="s">
        <v>390</v>
      </c>
      <c r="E168" s="15">
        <v>1387</v>
      </c>
      <c r="F168" s="16" t="s">
        <v>387</v>
      </c>
      <c r="G168" s="17">
        <v>245</v>
      </c>
      <c r="H168" s="18">
        <v>22</v>
      </c>
      <c r="I168" s="19">
        <v>3984600</v>
      </c>
      <c r="J168" s="20"/>
      <c r="K168" s="21">
        <v>3777300</v>
      </c>
      <c r="L168" s="22">
        <v>207300</v>
      </c>
      <c r="M168" s="23">
        <v>5.4880470177110632E-2</v>
      </c>
    </row>
    <row r="169" spans="1:13" ht="157.5" x14ac:dyDescent="0.2">
      <c r="A169" s="11">
        <v>168</v>
      </c>
      <c r="B169" s="12" t="s">
        <v>172</v>
      </c>
      <c r="C169" s="13">
        <v>30225</v>
      </c>
      <c r="D169" s="14" t="s">
        <v>391</v>
      </c>
      <c r="E169" s="15">
        <v>1387</v>
      </c>
      <c r="F169" s="16" t="s">
        <v>387</v>
      </c>
      <c r="G169" s="17">
        <v>245</v>
      </c>
      <c r="H169" s="18">
        <v>22</v>
      </c>
      <c r="I169" s="19">
        <v>3984600</v>
      </c>
      <c r="J169" s="20"/>
      <c r="K169" s="21">
        <v>3777300</v>
      </c>
      <c r="L169" s="22">
        <v>207300</v>
      </c>
      <c r="M169" s="23">
        <v>5.4880470177110632E-2</v>
      </c>
    </row>
    <row r="170" spans="1:13" ht="112.5" x14ac:dyDescent="0.2">
      <c r="A170" s="11">
        <v>169</v>
      </c>
      <c r="B170" s="12" t="s">
        <v>172</v>
      </c>
      <c r="C170" s="13">
        <v>30226</v>
      </c>
      <c r="D170" s="14" t="s">
        <v>392</v>
      </c>
      <c r="E170" s="15">
        <v>1321</v>
      </c>
      <c r="F170" s="16" t="s">
        <v>393</v>
      </c>
      <c r="G170" s="17">
        <v>245</v>
      </c>
      <c r="H170" s="18">
        <v>22</v>
      </c>
      <c r="I170" s="19">
        <v>3984600</v>
      </c>
      <c r="J170" s="20"/>
      <c r="K170" s="21">
        <v>3777300</v>
      </c>
      <c r="L170" s="22">
        <v>207300</v>
      </c>
      <c r="M170" s="23">
        <v>5.4880470177110632E-2</v>
      </c>
    </row>
    <row r="171" spans="1:13" ht="112.5" x14ac:dyDescent="0.2">
      <c r="A171" s="11">
        <v>170</v>
      </c>
      <c r="B171" s="12" t="s">
        <v>172</v>
      </c>
      <c r="C171" s="13">
        <v>30227</v>
      </c>
      <c r="D171" s="14" t="s">
        <v>394</v>
      </c>
      <c r="E171" s="15">
        <v>1321</v>
      </c>
      <c r="F171" s="16" t="s">
        <v>393</v>
      </c>
      <c r="G171" s="17">
        <v>245</v>
      </c>
      <c r="H171" s="18">
        <v>22</v>
      </c>
      <c r="I171" s="19">
        <v>3984600</v>
      </c>
      <c r="J171" s="20"/>
      <c r="K171" s="21">
        <v>3777300</v>
      </c>
      <c r="L171" s="22">
        <v>207300</v>
      </c>
      <c r="M171" s="23">
        <v>5.4880470177110632E-2</v>
      </c>
    </row>
    <row r="172" spans="1:13" ht="112.5" x14ac:dyDescent="0.2">
      <c r="A172" s="11">
        <v>171</v>
      </c>
      <c r="B172" s="12" t="s">
        <v>172</v>
      </c>
      <c r="C172" s="13">
        <v>30228</v>
      </c>
      <c r="D172" s="14" t="s">
        <v>395</v>
      </c>
      <c r="E172" s="15">
        <v>1321</v>
      </c>
      <c r="F172" s="16" t="s">
        <v>393</v>
      </c>
      <c r="G172" s="17">
        <v>245</v>
      </c>
      <c r="H172" s="18">
        <v>22</v>
      </c>
      <c r="I172" s="19">
        <v>3984600</v>
      </c>
      <c r="J172" s="20"/>
      <c r="K172" s="21">
        <v>3777300</v>
      </c>
      <c r="L172" s="22">
        <v>207300</v>
      </c>
      <c r="M172" s="23">
        <v>5.4880470177110632E-2</v>
      </c>
    </row>
    <row r="173" spans="1:13" ht="112.5" x14ac:dyDescent="0.2">
      <c r="A173" s="11">
        <v>172</v>
      </c>
      <c r="B173" s="12" t="s">
        <v>172</v>
      </c>
      <c r="C173" s="13">
        <v>30229</v>
      </c>
      <c r="D173" s="14" t="s">
        <v>396</v>
      </c>
      <c r="E173" s="15">
        <v>1321</v>
      </c>
      <c r="F173" s="16" t="s">
        <v>393</v>
      </c>
      <c r="G173" s="17">
        <v>245</v>
      </c>
      <c r="H173" s="18">
        <v>22</v>
      </c>
      <c r="I173" s="19">
        <v>3984600</v>
      </c>
      <c r="J173" s="20"/>
      <c r="K173" s="21">
        <v>3777300</v>
      </c>
      <c r="L173" s="22">
        <v>207300</v>
      </c>
      <c r="M173" s="23">
        <v>5.4880470177110632E-2</v>
      </c>
    </row>
    <row r="174" spans="1:13" ht="112.5" x14ac:dyDescent="0.2">
      <c r="A174" s="11">
        <v>173</v>
      </c>
      <c r="B174" s="12" t="s">
        <v>172</v>
      </c>
      <c r="C174" s="13">
        <v>30230</v>
      </c>
      <c r="D174" s="14" t="s">
        <v>397</v>
      </c>
      <c r="E174" s="15">
        <v>1321</v>
      </c>
      <c r="F174" s="16" t="s">
        <v>393</v>
      </c>
      <c r="G174" s="17">
        <v>245</v>
      </c>
      <c r="H174" s="18">
        <v>22</v>
      </c>
      <c r="I174" s="19">
        <v>3984600</v>
      </c>
      <c r="J174" s="20"/>
      <c r="K174" s="21">
        <v>3777300</v>
      </c>
      <c r="L174" s="22">
        <v>207300</v>
      </c>
      <c r="M174" s="23">
        <v>5.4880470177110632E-2</v>
      </c>
    </row>
    <row r="175" spans="1:13" ht="112.5" x14ac:dyDescent="0.2">
      <c r="A175" s="11">
        <v>174</v>
      </c>
      <c r="B175" s="12" t="s">
        <v>172</v>
      </c>
      <c r="C175" s="13">
        <v>30231</v>
      </c>
      <c r="D175" s="14" t="s">
        <v>398</v>
      </c>
      <c r="E175" s="15">
        <v>1321</v>
      </c>
      <c r="F175" s="16" t="s">
        <v>393</v>
      </c>
      <c r="G175" s="17">
        <v>245</v>
      </c>
      <c r="H175" s="18">
        <v>22</v>
      </c>
      <c r="I175" s="19">
        <v>3984600</v>
      </c>
      <c r="J175" s="20"/>
      <c r="K175" s="21">
        <v>3777300</v>
      </c>
      <c r="L175" s="22">
        <v>207300</v>
      </c>
      <c r="M175" s="23">
        <v>5.4880470177110632E-2</v>
      </c>
    </row>
    <row r="176" spans="1:13" ht="45" x14ac:dyDescent="0.2">
      <c r="A176" s="11">
        <v>175</v>
      </c>
      <c r="B176" s="12" t="s">
        <v>172</v>
      </c>
      <c r="C176" s="13">
        <v>31101</v>
      </c>
      <c r="D176" s="14" t="s">
        <v>399</v>
      </c>
      <c r="E176" s="15">
        <v>1322</v>
      </c>
      <c r="F176" s="16" t="s">
        <v>400</v>
      </c>
      <c r="G176" s="17">
        <v>245</v>
      </c>
      <c r="H176" s="18">
        <v>21</v>
      </c>
      <c r="I176" s="19">
        <v>3440500</v>
      </c>
      <c r="J176" s="20"/>
      <c r="K176" s="21">
        <v>3261400</v>
      </c>
      <c r="L176" s="22">
        <v>179100</v>
      </c>
      <c r="M176" s="23">
        <v>5.4915067149077082E-2</v>
      </c>
    </row>
    <row r="177" spans="1:13" ht="45" x14ac:dyDescent="0.2">
      <c r="A177" s="11">
        <v>176</v>
      </c>
      <c r="B177" s="12" t="s">
        <v>172</v>
      </c>
      <c r="C177" s="13">
        <v>31102</v>
      </c>
      <c r="D177" s="14" t="s">
        <v>401</v>
      </c>
      <c r="E177" s="15">
        <v>1323</v>
      </c>
      <c r="F177" s="16" t="s">
        <v>402</v>
      </c>
      <c r="G177" s="17">
        <v>245</v>
      </c>
      <c r="H177" s="18">
        <v>22</v>
      </c>
      <c r="I177" s="19">
        <v>3984600</v>
      </c>
      <c r="J177" s="20"/>
      <c r="K177" s="21">
        <v>3777300</v>
      </c>
      <c r="L177" s="22">
        <v>207300</v>
      </c>
      <c r="M177" s="23">
        <v>5.4880470177110632E-2</v>
      </c>
    </row>
    <row r="178" spans="1:13" ht="67.5" x14ac:dyDescent="0.2">
      <c r="A178" s="11">
        <v>177</v>
      </c>
      <c r="B178" s="26" t="s">
        <v>172</v>
      </c>
      <c r="C178" s="27">
        <v>31104</v>
      </c>
      <c r="D178" s="39" t="s">
        <v>403</v>
      </c>
      <c r="E178" s="35">
        <v>1406</v>
      </c>
      <c r="F178" s="30" t="s">
        <v>404</v>
      </c>
      <c r="G178" s="30">
        <v>245</v>
      </c>
      <c r="H178" s="18">
        <v>20</v>
      </c>
      <c r="I178" s="19">
        <v>2857700</v>
      </c>
      <c r="J178" s="20"/>
      <c r="K178" s="21">
        <v>3777300</v>
      </c>
      <c r="L178" s="22">
        <v>-919600</v>
      </c>
      <c r="M178" s="31">
        <v>-0.24345431922272523</v>
      </c>
    </row>
    <row r="179" spans="1:13" ht="78.75" x14ac:dyDescent="0.2">
      <c r="A179" s="11">
        <v>178</v>
      </c>
      <c r="B179" s="12" t="s">
        <v>172</v>
      </c>
      <c r="C179" s="13">
        <v>32001</v>
      </c>
      <c r="D179" s="14" t="s">
        <v>405</v>
      </c>
      <c r="E179" s="15">
        <v>1325</v>
      </c>
      <c r="F179" s="16" t="s">
        <v>406</v>
      </c>
      <c r="G179" s="17">
        <v>245</v>
      </c>
      <c r="H179" s="18">
        <v>22</v>
      </c>
      <c r="I179" s="19">
        <v>3984600</v>
      </c>
      <c r="J179" s="20"/>
      <c r="K179" s="21">
        <v>3777300</v>
      </c>
      <c r="L179" s="22">
        <v>207300</v>
      </c>
      <c r="M179" s="23">
        <v>5.4880470177110632E-2</v>
      </c>
    </row>
    <row r="180" spans="1:13" ht="78.75" x14ac:dyDescent="0.2">
      <c r="A180" s="11">
        <v>179</v>
      </c>
      <c r="B180" s="12" t="s">
        <v>172</v>
      </c>
      <c r="C180" s="13">
        <v>32002</v>
      </c>
      <c r="D180" s="14" t="s">
        <v>407</v>
      </c>
      <c r="E180" s="15">
        <v>1324</v>
      </c>
      <c r="F180" s="16" t="s">
        <v>408</v>
      </c>
      <c r="G180" s="17">
        <v>245</v>
      </c>
      <c r="H180" s="18">
        <v>21</v>
      </c>
      <c r="I180" s="19">
        <v>3440500</v>
      </c>
      <c r="J180" s="20"/>
      <c r="K180" s="21">
        <v>3261400</v>
      </c>
      <c r="L180" s="22">
        <v>179100</v>
      </c>
      <c r="M180" s="23">
        <v>5.4915067149077082E-2</v>
      </c>
    </row>
    <row r="181" spans="1:13" ht="78.75" x14ac:dyDescent="0.2">
      <c r="A181" s="11">
        <v>180</v>
      </c>
      <c r="B181" s="12" t="s">
        <v>172</v>
      </c>
      <c r="C181" s="13">
        <v>32003</v>
      </c>
      <c r="D181" s="14" t="s">
        <v>409</v>
      </c>
      <c r="E181" s="15">
        <v>1324</v>
      </c>
      <c r="F181" s="16" t="s">
        <v>408</v>
      </c>
      <c r="G181" s="17">
        <v>245</v>
      </c>
      <c r="H181" s="18">
        <v>21</v>
      </c>
      <c r="I181" s="19">
        <v>3440500</v>
      </c>
      <c r="J181" s="20"/>
      <c r="K181" s="21">
        <v>3261400</v>
      </c>
      <c r="L181" s="22">
        <v>179100</v>
      </c>
      <c r="M181" s="23">
        <v>5.4915067149077082E-2</v>
      </c>
    </row>
    <row r="182" spans="1:13" ht="101.25" x14ac:dyDescent="0.2">
      <c r="A182" s="11">
        <v>181</v>
      </c>
      <c r="B182" s="12" t="s">
        <v>172</v>
      </c>
      <c r="C182" s="13">
        <v>32304</v>
      </c>
      <c r="D182" s="14" t="s">
        <v>410</v>
      </c>
      <c r="E182" s="15">
        <v>1341</v>
      </c>
      <c r="F182" s="16" t="s">
        <v>411</v>
      </c>
      <c r="G182" s="17">
        <v>245</v>
      </c>
      <c r="H182" s="18">
        <v>21</v>
      </c>
      <c r="I182" s="19">
        <v>3440500</v>
      </c>
      <c r="J182" s="20"/>
      <c r="K182" s="21">
        <v>3261400</v>
      </c>
      <c r="L182" s="22">
        <v>179100</v>
      </c>
      <c r="M182" s="23">
        <v>5.4915067149077082E-2</v>
      </c>
    </row>
    <row r="183" spans="1:13" ht="56.25" x14ac:dyDescent="0.2">
      <c r="A183" s="11">
        <v>182</v>
      </c>
      <c r="B183" s="12" t="s">
        <v>172</v>
      </c>
      <c r="C183" s="13">
        <v>32401</v>
      </c>
      <c r="D183" s="14" t="s">
        <v>412</v>
      </c>
      <c r="E183" s="15">
        <v>1321</v>
      </c>
      <c r="F183" s="16" t="s">
        <v>393</v>
      </c>
      <c r="G183" s="17">
        <v>245</v>
      </c>
      <c r="H183" s="18">
        <v>22</v>
      </c>
      <c r="I183" s="19">
        <v>3984600</v>
      </c>
      <c r="J183" s="20"/>
      <c r="K183" s="21">
        <v>3777300</v>
      </c>
      <c r="L183" s="22">
        <v>207300</v>
      </c>
      <c r="M183" s="23">
        <v>5.4880470177110632E-2</v>
      </c>
    </row>
    <row r="184" spans="1:13" ht="90" x14ac:dyDescent="0.2">
      <c r="A184" s="11">
        <v>183</v>
      </c>
      <c r="B184" s="12" t="s">
        <v>172</v>
      </c>
      <c r="C184" s="13">
        <v>33101</v>
      </c>
      <c r="D184" s="14" t="s">
        <v>413</v>
      </c>
      <c r="E184" s="15">
        <v>26104</v>
      </c>
      <c r="F184" s="16" t="s">
        <v>414</v>
      </c>
      <c r="G184" s="16">
        <v>332</v>
      </c>
      <c r="H184" s="40">
        <v>6.9290000000000003</v>
      </c>
      <c r="I184" s="19">
        <v>64000</v>
      </c>
      <c r="J184" s="41" t="s">
        <v>415</v>
      </c>
      <c r="K184" s="21">
        <v>60600</v>
      </c>
      <c r="L184" s="22">
        <v>3400</v>
      </c>
      <c r="M184" s="23">
        <v>5.6105610561056105E-2</v>
      </c>
    </row>
    <row r="185" spans="1:13" ht="146.25" x14ac:dyDescent="0.2">
      <c r="A185" s="11">
        <v>184</v>
      </c>
      <c r="B185" s="12" t="s">
        <v>172</v>
      </c>
      <c r="C185" s="13">
        <v>33201</v>
      </c>
      <c r="D185" s="14" t="s">
        <v>416</v>
      </c>
      <c r="E185" s="15">
        <v>17102</v>
      </c>
      <c r="F185" s="16" t="s">
        <v>417</v>
      </c>
      <c r="G185" s="17">
        <v>245</v>
      </c>
      <c r="H185" s="18">
        <v>9</v>
      </c>
      <c r="I185" s="19">
        <v>1901000</v>
      </c>
      <c r="J185" s="20"/>
      <c r="K185" s="21">
        <v>1802100</v>
      </c>
      <c r="L185" s="22">
        <v>98900</v>
      </c>
      <c r="M185" s="23">
        <v>5.4880417290938351E-2</v>
      </c>
    </row>
    <row r="186" spans="1:13" ht="56.25" x14ac:dyDescent="0.2">
      <c r="A186" s="11">
        <v>185</v>
      </c>
      <c r="B186" s="12" t="s">
        <v>172</v>
      </c>
      <c r="C186" s="13">
        <v>33203</v>
      </c>
      <c r="D186" s="14" t="s">
        <v>418</v>
      </c>
      <c r="E186" s="15">
        <v>17102</v>
      </c>
      <c r="F186" s="16" t="s">
        <v>417</v>
      </c>
      <c r="G186" s="17">
        <v>245</v>
      </c>
      <c r="H186" s="18">
        <v>9</v>
      </c>
      <c r="I186" s="19">
        <v>1901000</v>
      </c>
      <c r="J186" s="20"/>
      <c r="K186" s="21">
        <v>1802100</v>
      </c>
      <c r="L186" s="22">
        <v>98900</v>
      </c>
      <c r="M186" s="23">
        <v>5.4880417290938351E-2</v>
      </c>
    </row>
    <row r="187" spans="1:13" ht="112.5" x14ac:dyDescent="0.2">
      <c r="A187" s="11">
        <v>186</v>
      </c>
      <c r="B187" s="12" t="s">
        <v>419</v>
      </c>
      <c r="C187" s="13">
        <v>34324</v>
      </c>
      <c r="D187" s="14" t="s">
        <v>420</v>
      </c>
      <c r="E187" s="13">
        <v>34324</v>
      </c>
      <c r="F187" s="16" t="s">
        <v>420</v>
      </c>
      <c r="G187" s="17">
        <v>245</v>
      </c>
      <c r="H187" s="42">
        <v>11</v>
      </c>
      <c r="I187" s="19">
        <v>2724400</v>
      </c>
      <c r="J187" s="20"/>
      <c r="K187" s="21">
        <v>2582600</v>
      </c>
      <c r="L187" s="22">
        <v>141800</v>
      </c>
      <c r="M187" s="23">
        <v>5.4905908774103618E-2</v>
      </c>
    </row>
    <row r="188" spans="1:13" ht="67.5" x14ac:dyDescent="0.2">
      <c r="A188" s="11">
        <v>187</v>
      </c>
      <c r="B188" s="12" t="s">
        <v>172</v>
      </c>
      <c r="C188" s="13">
        <v>34424</v>
      </c>
      <c r="D188" s="24" t="s">
        <v>421</v>
      </c>
      <c r="E188" s="13">
        <v>1144</v>
      </c>
      <c r="F188" s="17" t="s">
        <v>226</v>
      </c>
      <c r="G188" s="13">
        <v>245</v>
      </c>
      <c r="H188" s="32">
        <v>20</v>
      </c>
      <c r="I188" s="19">
        <v>2857700</v>
      </c>
      <c r="J188" s="20"/>
      <c r="K188" s="21">
        <v>2709000</v>
      </c>
      <c r="L188" s="22">
        <v>148700</v>
      </c>
      <c r="M188" s="23">
        <v>5.4891103728313032E-2</v>
      </c>
    </row>
    <row r="189" spans="1:13" ht="101.25" x14ac:dyDescent="0.2">
      <c r="A189" s="11">
        <v>188</v>
      </c>
      <c r="B189" s="12" t="s">
        <v>172</v>
      </c>
      <c r="C189" s="43">
        <v>35103</v>
      </c>
      <c r="D189" s="24" t="s">
        <v>422</v>
      </c>
      <c r="E189" s="15">
        <v>1334</v>
      </c>
      <c r="F189" s="17" t="s">
        <v>368</v>
      </c>
      <c r="G189" s="13">
        <v>245</v>
      </c>
      <c r="H189" s="42">
        <v>22</v>
      </c>
      <c r="I189" s="19">
        <v>3984600</v>
      </c>
      <c r="J189" s="20"/>
      <c r="K189" s="21">
        <v>3777300</v>
      </c>
      <c r="L189" s="22">
        <v>207300</v>
      </c>
      <c r="M189" s="23">
        <v>5.4880470177110632E-2</v>
      </c>
    </row>
    <row r="190" spans="1:13" ht="112.5" x14ac:dyDescent="0.2">
      <c r="A190" s="11">
        <v>189</v>
      </c>
      <c r="B190" s="12" t="s">
        <v>172</v>
      </c>
      <c r="C190" s="13">
        <v>35104</v>
      </c>
      <c r="D190" s="14" t="s">
        <v>423</v>
      </c>
      <c r="E190" s="15">
        <v>1335</v>
      </c>
      <c r="F190" s="16" t="s">
        <v>424</v>
      </c>
      <c r="G190" s="17">
        <v>245</v>
      </c>
      <c r="H190" s="18">
        <v>22</v>
      </c>
      <c r="I190" s="19">
        <v>3984600</v>
      </c>
      <c r="J190" s="20"/>
      <c r="K190" s="21">
        <v>3777300</v>
      </c>
      <c r="L190" s="22">
        <v>207300</v>
      </c>
      <c r="M190" s="23">
        <v>5.4880470177110632E-2</v>
      </c>
    </row>
    <row r="191" spans="1:13" ht="157.5" x14ac:dyDescent="0.2">
      <c r="A191" s="11">
        <v>190</v>
      </c>
      <c r="B191" s="12" t="s">
        <v>172</v>
      </c>
      <c r="C191" s="13">
        <v>35201</v>
      </c>
      <c r="D191" s="14" t="s">
        <v>425</v>
      </c>
      <c r="E191" s="15">
        <v>1147</v>
      </c>
      <c r="F191" s="16" t="s">
        <v>426</v>
      </c>
      <c r="G191" s="17">
        <v>245</v>
      </c>
      <c r="H191" s="18">
        <v>22</v>
      </c>
      <c r="I191" s="19">
        <v>3984600</v>
      </c>
      <c r="J191" s="20"/>
      <c r="K191" s="21">
        <v>3777300</v>
      </c>
      <c r="L191" s="22">
        <v>207300</v>
      </c>
      <c r="M191" s="23">
        <v>5.4880470177110632E-2</v>
      </c>
    </row>
    <row r="192" spans="1:13" ht="146.25" x14ac:dyDescent="0.2">
      <c r="A192" s="11">
        <v>191</v>
      </c>
      <c r="B192" s="12" t="s">
        <v>172</v>
      </c>
      <c r="C192" s="13">
        <v>35202</v>
      </c>
      <c r="D192" s="14" t="s">
        <v>427</v>
      </c>
      <c r="E192" s="15">
        <v>1147</v>
      </c>
      <c r="F192" s="16" t="s">
        <v>426</v>
      </c>
      <c r="G192" s="17">
        <v>245</v>
      </c>
      <c r="H192" s="18">
        <v>22</v>
      </c>
      <c r="I192" s="19">
        <v>3984600</v>
      </c>
      <c r="J192" s="20"/>
      <c r="K192" s="21">
        <v>3777300</v>
      </c>
      <c r="L192" s="22">
        <v>207300</v>
      </c>
      <c r="M192" s="23">
        <v>5.4880470177110632E-2</v>
      </c>
    </row>
    <row r="193" spans="1:13" ht="45" x14ac:dyDescent="0.2">
      <c r="A193" s="11">
        <v>192</v>
      </c>
      <c r="B193" s="12" t="s">
        <v>172</v>
      </c>
      <c r="C193" s="13">
        <v>35401</v>
      </c>
      <c r="D193" s="24" t="s">
        <v>428</v>
      </c>
      <c r="E193" s="13">
        <v>1352</v>
      </c>
      <c r="F193" s="17" t="s">
        <v>429</v>
      </c>
      <c r="G193" s="13">
        <v>245</v>
      </c>
      <c r="H193" s="32">
        <v>20</v>
      </c>
      <c r="I193" s="19">
        <v>2857700</v>
      </c>
      <c r="J193" s="20"/>
      <c r="K193" s="21">
        <v>2709000</v>
      </c>
      <c r="L193" s="22">
        <v>148700</v>
      </c>
      <c r="M193" s="23">
        <v>5.4891103728313032E-2</v>
      </c>
    </row>
    <row r="194" spans="1:13" ht="67.5" x14ac:dyDescent="0.2">
      <c r="A194" s="11">
        <v>193</v>
      </c>
      <c r="B194" s="12" t="s">
        <v>172</v>
      </c>
      <c r="C194" s="13">
        <v>35402</v>
      </c>
      <c r="D194" s="14" t="s">
        <v>430</v>
      </c>
      <c r="E194" s="15">
        <v>1144</v>
      </c>
      <c r="F194" s="16" t="s">
        <v>226</v>
      </c>
      <c r="G194" s="17">
        <v>245</v>
      </c>
      <c r="H194" s="18">
        <v>20</v>
      </c>
      <c r="I194" s="19">
        <v>2857700</v>
      </c>
      <c r="J194" s="20"/>
      <c r="K194" s="21">
        <v>2709000</v>
      </c>
      <c r="L194" s="22">
        <v>148700</v>
      </c>
      <c r="M194" s="23">
        <v>5.4891103728313032E-2</v>
      </c>
    </row>
    <row r="195" spans="1:13" ht="90" x14ac:dyDescent="0.2">
      <c r="A195" s="11">
        <v>194</v>
      </c>
      <c r="B195" s="12" t="s">
        <v>172</v>
      </c>
      <c r="C195" s="13">
        <v>35501</v>
      </c>
      <c r="D195" s="14" t="s">
        <v>431</v>
      </c>
      <c r="E195" s="15">
        <v>1351</v>
      </c>
      <c r="F195" s="16" t="s">
        <v>312</v>
      </c>
      <c r="G195" s="17">
        <v>245</v>
      </c>
      <c r="H195" s="18">
        <v>20</v>
      </c>
      <c r="I195" s="19">
        <v>2857700</v>
      </c>
      <c r="J195" s="20"/>
      <c r="K195" s="21">
        <v>2709000</v>
      </c>
      <c r="L195" s="22">
        <v>148700</v>
      </c>
      <c r="M195" s="23">
        <v>5.4891103728313032E-2</v>
      </c>
    </row>
    <row r="196" spans="1:13" ht="123.75" x14ac:dyDescent="0.2">
      <c r="A196" s="11">
        <v>195</v>
      </c>
      <c r="B196" s="12" t="s">
        <v>172</v>
      </c>
      <c r="C196" s="13">
        <v>36101</v>
      </c>
      <c r="D196" s="14" t="s">
        <v>432</v>
      </c>
      <c r="E196" s="15">
        <v>1387</v>
      </c>
      <c r="F196" s="16" t="s">
        <v>387</v>
      </c>
      <c r="G196" s="17">
        <v>245</v>
      </c>
      <c r="H196" s="18">
        <v>22</v>
      </c>
      <c r="I196" s="19">
        <v>3984600</v>
      </c>
      <c r="J196" s="20"/>
      <c r="K196" s="21">
        <v>3777300</v>
      </c>
      <c r="L196" s="22">
        <v>207300</v>
      </c>
      <c r="M196" s="23">
        <v>5.4880470177110632E-2</v>
      </c>
    </row>
    <row r="197" spans="1:13" ht="135" x14ac:dyDescent="0.2">
      <c r="A197" s="11">
        <v>196</v>
      </c>
      <c r="B197" s="12" t="s">
        <v>172</v>
      </c>
      <c r="C197" s="13">
        <v>36102</v>
      </c>
      <c r="D197" s="14" t="s">
        <v>433</v>
      </c>
      <c r="E197" s="15">
        <v>1387</v>
      </c>
      <c r="F197" s="16" t="s">
        <v>387</v>
      </c>
      <c r="G197" s="17">
        <v>245</v>
      </c>
      <c r="H197" s="18">
        <v>22</v>
      </c>
      <c r="I197" s="19">
        <v>3984600</v>
      </c>
      <c r="J197" s="20"/>
      <c r="K197" s="21">
        <v>3777300</v>
      </c>
      <c r="L197" s="22">
        <v>207300</v>
      </c>
      <c r="M197" s="23">
        <v>5.4880470177110632E-2</v>
      </c>
    </row>
    <row r="198" spans="1:13" ht="135" x14ac:dyDescent="0.2">
      <c r="A198" s="11">
        <v>197</v>
      </c>
      <c r="B198" s="12" t="s">
        <v>172</v>
      </c>
      <c r="C198" s="13">
        <v>36103</v>
      </c>
      <c r="D198" s="14" t="s">
        <v>434</v>
      </c>
      <c r="E198" s="15">
        <v>1387</v>
      </c>
      <c r="F198" s="16" t="s">
        <v>387</v>
      </c>
      <c r="G198" s="17">
        <v>245</v>
      </c>
      <c r="H198" s="18">
        <v>22</v>
      </c>
      <c r="I198" s="19">
        <v>3984600</v>
      </c>
      <c r="J198" s="20"/>
      <c r="K198" s="21">
        <v>3777300</v>
      </c>
      <c r="L198" s="22">
        <v>207300</v>
      </c>
      <c r="M198" s="23">
        <v>5.4880470177110632E-2</v>
      </c>
    </row>
    <row r="199" spans="1:13" ht="112.5" x14ac:dyDescent="0.2">
      <c r="A199" s="11">
        <v>198</v>
      </c>
      <c r="B199" s="12" t="s">
        <v>172</v>
      </c>
      <c r="C199" s="13">
        <v>39001</v>
      </c>
      <c r="D199" s="24" t="s">
        <v>435</v>
      </c>
      <c r="E199" s="15">
        <v>1342</v>
      </c>
      <c r="F199" s="17" t="s">
        <v>436</v>
      </c>
      <c r="G199" s="13">
        <v>245</v>
      </c>
      <c r="H199" s="32">
        <v>12</v>
      </c>
      <c r="I199" s="19">
        <v>2913000</v>
      </c>
      <c r="J199" s="20"/>
      <c r="K199" s="21">
        <v>2761400</v>
      </c>
      <c r="L199" s="22">
        <v>151600</v>
      </c>
      <c r="M199" s="23">
        <v>5.4899688563771996E-2</v>
      </c>
    </row>
    <row r="200" spans="1:13" ht="146.25" x14ac:dyDescent="0.2">
      <c r="A200" s="11">
        <v>199</v>
      </c>
      <c r="B200" s="12" t="s">
        <v>172</v>
      </c>
      <c r="C200" s="13">
        <v>39002</v>
      </c>
      <c r="D200" s="24" t="s">
        <v>437</v>
      </c>
      <c r="E200" s="13">
        <v>1240</v>
      </c>
      <c r="F200" s="17" t="s">
        <v>353</v>
      </c>
      <c r="G200" s="13">
        <v>245</v>
      </c>
      <c r="H200" s="32">
        <v>9</v>
      </c>
      <c r="I200" s="19">
        <v>1901000</v>
      </c>
      <c r="J200" s="38"/>
      <c r="K200" s="21">
        <v>1802100</v>
      </c>
      <c r="L200" s="22">
        <v>98900</v>
      </c>
      <c r="M200" s="23">
        <v>5.4880417290938351E-2</v>
      </c>
    </row>
    <row r="201" spans="1:13" ht="67.5" x14ac:dyDescent="0.2">
      <c r="A201" s="11">
        <v>200</v>
      </c>
      <c r="B201" s="12" t="s">
        <v>172</v>
      </c>
      <c r="C201" s="13">
        <v>39204</v>
      </c>
      <c r="D201" s="14" t="s">
        <v>438</v>
      </c>
      <c r="E201" s="15">
        <v>1405</v>
      </c>
      <c r="F201" s="17" t="s">
        <v>439</v>
      </c>
      <c r="G201" s="17">
        <v>245</v>
      </c>
      <c r="H201" s="18">
        <v>22</v>
      </c>
      <c r="I201" s="19">
        <v>3984600</v>
      </c>
      <c r="J201" s="20"/>
      <c r="K201" s="21">
        <v>3777300</v>
      </c>
      <c r="L201" s="22">
        <v>207300</v>
      </c>
      <c r="M201" s="23">
        <v>5.4880470177110632E-2</v>
      </c>
    </row>
    <row r="202" spans="1:13" ht="101.25" x14ac:dyDescent="0.2">
      <c r="A202" s="11">
        <v>201</v>
      </c>
      <c r="B202" s="12" t="s">
        <v>172</v>
      </c>
      <c r="C202" s="13">
        <v>39304</v>
      </c>
      <c r="D202" s="14" t="s">
        <v>440</v>
      </c>
      <c r="E202" s="15">
        <v>1344</v>
      </c>
      <c r="F202" s="16" t="s">
        <v>441</v>
      </c>
      <c r="G202" s="17">
        <v>245</v>
      </c>
      <c r="H202" s="18">
        <v>20</v>
      </c>
      <c r="I202" s="19">
        <v>2857700</v>
      </c>
      <c r="J202" s="20"/>
      <c r="K202" s="21">
        <v>2709000</v>
      </c>
      <c r="L202" s="22">
        <v>148700</v>
      </c>
      <c r="M202" s="23">
        <v>5.4891103728313032E-2</v>
      </c>
    </row>
    <row r="203" spans="1:13" ht="90" x14ac:dyDescent="0.2">
      <c r="A203" s="11">
        <v>202</v>
      </c>
      <c r="B203" s="12" t="s">
        <v>172</v>
      </c>
      <c r="C203" s="13">
        <v>39306</v>
      </c>
      <c r="D203" s="14" t="s">
        <v>442</v>
      </c>
      <c r="E203" s="15">
        <v>1344</v>
      </c>
      <c r="F203" s="16" t="s">
        <v>441</v>
      </c>
      <c r="G203" s="17">
        <v>245</v>
      </c>
      <c r="H203" s="18">
        <v>20</v>
      </c>
      <c r="I203" s="19">
        <v>2857700</v>
      </c>
      <c r="J203" s="20"/>
      <c r="K203" s="21">
        <v>2761400</v>
      </c>
      <c r="L203" s="22">
        <v>96300</v>
      </c>
      <c r="M203" s="23">
        <v>3.4873614833055698E-2</v>
      </c>
    </row>
    <row r="204" spans="1:13" ht="67.5" x14ac:dyDescent="0.2">
      <c r="A204" s="11">
        <v>203</v>
      </c>
      <c r="B204" s="12" t="s">
        <v>172</v>
      </c>
      <c r="C204" s="13">
        <v>39307</v>
      </c>
      <c r="D204" s="14" t="s">
        <v>443</v>
      </c>
      <c r="E204" s="15">
        <v>1343</v>
      </c>
      <c r="F204" s="16" t="s">
        <v>201</v>
      </c>
      <c r="G204" s="17">
        <v>245</v>
      </c>
      <c r="H204" s="18">
        <v>20</v>
      </c>
      <c r="I204" s="19">
        <v>2857700</v>
      </c>
      <c r="J204" s="20"/>
      <c r="K204" s="21">
        <v>2709000</v>
      </c>
      <c r="L204" s="22">
        <v>148700</v>
      </c>
      <c r="M204" s="23">
        <v>5.4891103728313032E-2</v>
      </c>
    </row>
    <row r="205" spans="1:13" ht="78.75" x14ac:dyDescent="0.2">
      <c r="A205" s="11">
        <v>204</v>
      </c>
      <c r="B205" s="12" t="s">
        <v>172</v>
      </c>
      <c r="C205" s="13">
        <v>39308</v>
      </c>
      <c r="D205" s="14" t="s">
        <v>444</v>
      </c>
      <c r="E205" s="15">
        <v>1343</v>
      </c>
      <c r="F205" s="16" t="s">
        <v>201</v>
      </c>
      <c r="G205" s="17">
        <v>245</v>
      </c>
      <c r="H205" s="18">
        <v>20</v>
      </c>
      <c r="I205" s="19">
        <v>2857700</v>
      </c>
      <c r="J205" s="20"/>
      <c r="K205" s="21">
        <v>2709000</v>
      </c>
      <c r="L205" s="22">
        <v>148700</v>
      </c>
      <c r="M205" s="23">
        <v>5.4891103728313032E-2</v>
      </c>
    </row>
    <row r="206" spans="1:13" ht="67.5" x14ac:dyDescent="0.2">
      <c r="A206" s="11">
        <v>205</v>
      </c>
      <c r="B206" s="12" t="s">
        <v>172</v>
      </c>
      <c r="C206" s="13">
        <v>39309</v>
      </c>
      <c r="D206" s="14" t="s">
        <v>445</v>
      </c>
      <c r="E206" s="15">
        <v>1343</v>
      </c>
      <c r="F206" s="16" t="s">
        <v>201</v>
      </c>
      <c r="G206" s="17">
        <v>245</v>
      </c>
      <c r="H206" s="18">
        <v>20</v>
      </c>
      <c r="I206" s="19">
        <v>2857700</v>
      </c>
      <c r="J206" s="20"/>
      <c r="K206" s="21">
        <v>2761400</v>
      </c>
      <c r="L206" s="22">
        <v>96300</v>
      </c>
      <c r="M206" s="23">
        <v>3.4873614833055698E-2</v>
      </c>
    </row>
    <row r="207" spans="1:13" ht="78.75" x14ac:dyDescent="0.2">
      <c r="A207" s="11">
        <v>206</v>
      </c>
      <c r="B207" s="12" t="s">
        <v>172</v>
      </c>
      <c r="C207" s="13">
        <v>39401</v>
      </c>
      <c r="D207" s="14" t="s">
        <v>446</v>
      </c>
      <c r="E207" s="15">
        <v>1346</v>
      </c>
      <c r="F207" s="16" t="s">
        <v>447</v>
      </c>
      <c r="G207" s="17">
        <v>245</v>
      </c>
      <c r="H207" s="18">
        <v>12</v>
      </c>
      <c r="I207" s="19">
        <v>2913000</v>
      </c>
      <c r="J207" s="20"/>
      <c r="K207" s="21">
        <v>2761400</v>
      </c>
      <c r="L207" s="22">
        <v>151600</v>
      </c>
      <c r="M207" s="23">
        <v>5.4899688563771996E-2</v>
      </c>
    </row>
    <row r="208" spans="1:13" ht="56.25" x14ac:dyDescent="0.2">
      <c r="A208" s="11">
        <v>207</v>
      </c>
      <c r="B208" s="12" t="s">
        <v>172</v>
      </c>
      <c r="C208" s="13">
        <v>39500</v>
      </c>
      <c r="D208" s="24" t="s">
        <v>448</v>
      </c>
      <c r="E208" s="13">
        <v>26104</v>
      </c>
      <c r="F208" s="17" t="s">
        <v>414</v>
      </c>
      <c r="G208" s="13">
        <v>332</v>
      </c>
      <c r="H208" s="40">
        <v>6.9290000000000003</v>
      </c>
      <c r="I208" s="19">
        <v>64000</v>
      </c>
      <c r="J208" s="38"/>
      <c r="K208" s="21">
        <v>60600</v>
      </c>
      <c r="L208" s="22">
        <v>3400</v>
      </c>
      <c r="M208" s="23">
        <v>5.6105610561056105E-2</v>
      </c>
    </row>
    <row r="209" spans="1:13" ht="90" x14ac:dyDescent="0.2">
      <c r="A209" s="11">
        <v>208</v>
      </c>
      <c r="B209" s="12" t="s">
        <v>172</v>
      </c>
      <c r="C209" s="13">
        <v>39901</v>
      </c>
      <c r="D209" s="33" t="s">
        <v>449</v>
      </c>
      <c r="E209" s="15">
        <v>1348</v>
      </c>
      <c r="F209" s="17" t="s">
        <v>450</v>
      </c>
      <c r="G209" s="16">
        <v>332</v>
      </c>
      <c r="H209" s="18">
        <v>12</v>
      </c>
      <c r="I209" s="19">
        <v>2913000</v>
      </c>
      <c r="J209" s="20"/>
      <c r="K209" s="21">
        <v>2761400</v>
      </c>
      <c r="L209" s="22">
        <v>151600</v>
      </c>
      <c r="M209" s="23">
        <v>5.4899688563771996E-2</v>
      </c>
    </row>
    <row r="210" spans="1:13" ht="78.75" x14ac:dyDescent="0.2">
      <c r="A210" s="11">
        <v>209</v>
      </c>
      <c r="B210" s="12" t="s">
        <v>172</v>
      </c>
      <c r="C210" s="37">
        <v>40712</v>
      </c>
      <c r="D210" s="44" t="s">
        <v>451</v>
      </c>
      <c r="E210" s="15">
        <v>13850</v>
      </c>
      <c r="F210" s="37" t="s">
        <v>452</v>
      </c>
      <c r="G210" s="37">
        <v>207</v>
      </c>
      <c r="H210" s="18">
        <v>9</v>
      </c>
      <c r="I210" s="19">
        <v>1901000</v>
      </c>
      <c r="J210" s="20"/>
      <c r="K210" s="21">
        <v>1802100</v>
      </c>
      <c r="L210" s="22">
        <v>98900</v>
      </c>
      <c r="M210" s="23">
        <v>5.4880417290938351E-2</v>
      </c>
    </row>
    <row r="211" spans="1:13" ht="78.75" x14ac:dyDescent="0.2">
      <c r="A211" s="11">
        <v>210</v>
      </c>
      <c r="B211" s="12" t="s">
        <v>172</v>
      </c>
      <c r="C211" s="13">
        <v>40713</v>
      </c>
      <c r="D211" s="24" t="s">
        <v>453</v>
      </c>
      <c r="E211" s="15">
        <v>16553</v>
      </c>
      <c r="F211" s="17" t="s">
        <v>454</v>
      </c>
      <c r="G211" s="13">
        <v>245</v>
      </c>
      <c r="H211" s="32">
        <v>5</v>
      </c>
      <c r="I211" s="19">
        <v>850800</v>
      </c>
      <c r="J211" s="20"/>
      <c r="K211" s="21">
        <v>806500</v>
      </c>
      <c r="L211" s="22">
        <v>44300</v>
      </c>
      <c r="M211" s="23">
        <v>5.4928704277743337E-2</v>
      </c>
    </row>
    <row r="212" spans="1:13" ht="67.5" x14ac:dyDescent="0.2">
      <c r="A212" s="11">
        <v>211</v>
      </c>
      <c r="B212" s="12" t="s">
        <v>172</v>
      </c>
      <c r="C212" s="37">
        <v>40715</v>
      </c>
      <c r="D212" s="44" t="s">
        <v>455</v>
      </c>
      <c r="E212" s="15">
        <v>13850</v>
      </c>
      <c r="F212" s="37" t="s">
        <v>452</v>
      </c>
      <c r="G212" s="37">
        <v>207</v>
      </c>
      <c r="H212" s="18">
        <v>9</v>
      </c>
      <c r="I212" s="19">
        <v>1901000</v>
      </c>
      <c r="J212" s="20"/>
      <c r="K212" s="21">
        <v>1802100</v>
      </c>
      <c r="L212" s="22">
        <v>98900</v>
      </c>
      <c r="M212" s="23">
        <v>5.4880417290938351E-2</v>
      </c>
    </row>
    <row r="213" spans="1:13" ht="78.75" x14ac:dyDescent="0.2">
      <c r="A213" s="11">
        <v>212</v>
      </c>
      <c r="B213" s="12" t="s">
        <v>172</v>
      </c>
      <c r="C213" s="37">
        <v>40719</v>
      </c>
      <c r="D213" s="44" t="s">
        <v>456</v>
      </c>
      <c r="E213" s="36">
        <v>14410</v>
      </c>
      <c r="F213" s="37" t="s">
        <v>457</v>
      </c>
      <c r="G213" s="37">
        <v>231</v>
      </c>
      <c r="H213" s="18">
        <v>10</v>
      </c>
      <c r="I213" s="19">
        <v>2536400</v>
      </c>
      <c r="J213" s="20"/>
      <c r="K213" s="21">
        <v>2404500</v>
      </c>
      <c r="L213" s="22">
        <v>131900</v>
      </c>
      <c r="M213" s="23">
        <v>5.485547930962778E-2</v>
      </c>
    </row>
    <row r="214" spans="1:13" ht="67.5" x14ac:dyDescent="0.2">
      <c r="A214" s="11">
        <v>213</v>
      </c>
      <c r="B214" s="12" t="s">
        <v>172</v>
      </c>
      <c r="C214" s="37">
        <v>40721</v>
      </c>
      <c r="D214" s="44" t="s">
        <v>458</v>
      </c>
      <c r="E214" s="15">
        <v>13852</v>
      </c>
      <c r="F214" s="37" t="s">
        <v>459</v>
      </c>
      <c r="G214" s="37">
        <v>207</v>
      </c>
      <c r="H214" s="18">
        <v>10</v>
      </c>
      <c r="I214" s="19">
        <v>2536400</v>
      </c>
      <c r="J214" s="20"/>
      <c r="K214" s="21">
        <v>2404500</v>
      </c>
      <c r="L214" s="22">
        <v>131900</v>
      </c>
      <c r="M214" s="23">
        <v>5.485547930962778E-2</v>
      </c>
    </row>
    <row r="215" spans="1:13" ht="67.5" x14ac:dyDescent="0.2">
      <c r="A215" s="11">
        <v>214</v>
      </c>
      <c r="B215" s="12" t="s">
        <v>172</v>
      </c>
      <c r="C215" s="13">
        <v>40725</v>
      </c>
      <c r="D215" s="14" t="s">
        <v>460</v>
      </c>
      <c r="E215" s="15">
        <v>13852</v>
      </c>
      <c r="F215" s="16" t="s">
        <v>459</v>
      </c>
      <c r="G215" s="17">
        <v>245</v>
      </c>
      <c r="H215" s="18">
        <v>10</v>
      </c>
      <c r="I215" s="19">
        <v>2536400</v>
      </c>
      <c r="J215" s="20"/>
      <c r="K215" s="21">
        <v>2404500</v>
      </c>
      <c r="L215" s="22">
        <v>131900</v>
      </c>
      <c r="M215" s="23">
        <v>5.485547930962778E-2</v>
      </c>
    </row>
    <row r="216" spans="1:13" ht="56.25" x14ac:dyDescent="0.2">
      <c r="A216" s="11">
        <v>215</v>
      </c>
      <c r="B216" s="12" t="s">
        <v>172</v>
      </c>
      <c r="C216" s="37">
        <v>40729</v>
      </c>
      <c r="D216" s="44" t="s">
        <v>461</v>
      </c>
      <c r="E216" s="15">
        <v>13853</v>
      </c>
      <c r="F216" s="37" t="s">
        <v>462</v>
      </c>
      <c r="G216" s="37">
        <v>207</v>
      </c>
      <c r="H216" s="18">
        <v>6</v>
      </c>
      <c r="I216" s="19">
        <v>1172500</v>
      </c>
      <c r="J216" s="20"/>
      <c r="K216" s="21">
        <v>1111500</v>
      </c>
      <c r="L216" s="22">
        <v>61000</v>
      </c>
      <c r="M216" s="23">
        <v>5.4880791722896984E-2</v>
      </c>
    </row>
    <row r="217" spans="1:13" ht="78.75" x14ac:dyDescent="0.2">
      <c r="A217" s="11">
        <v>216</v>
      </c>
      <c r="B217" s="12" t="s">
        <v>172</v>
      </c>
      <c r="C217" s="16">
        <v>41101</v>
      </c>
      <c r="D217" s="14" t="s">
        <v>463</v>
      </c>
      <c r="E217" s="17">
        <v>17105</v>
      </c>
      <c r="F217" s="17" t="s">
        <v>464</v>
      </c>
      <c r="G217" s="16">
        <v>745</v>
      </c>
      <c r="H217" s="18">
        <v>7</v>
      </c>
      <c r="I217" s="19">
        <v>1514600</v>
      </c>
      <c r="J217" s="20"/>
      <c r="K217" s="21">
        <v>1435700</v>
      </c>
      <c r="L217" s="22">
        <v>78900</v>
      </c>
      <c r="M217" s="23">
        <v>5.4955770704186113E-2</v>
      </c>
    </row>
    <row r="218" spans="1:13" ht="78.75" x14ac:dyDescent="0.2">
      <c r="A218" s="11">
        <v>217</v>
      </c>
      <c r="B218" s="12" t="s">
        <v>172</v>
      </c>
      <c r="C218" s="16">
        <v>41102</v>
      </c>
      <c r="D218" s="14" t="s">
        <v>465</v>
      </c>
      <c r="E218" s="17">
        <v>17702</v>
      </c>
      <c r="F218" s="16" t="s">
        <v>466</v>
      </c>
      <c r="G218" s="16">
        <v>745</v>
      </c>
      <c r="H218" s="18">
        <v>4</v>
      </c>
      <c r="I218" s="19">
        <v>672000</v>
      </c>
      <c r="J218" s="20"/>
      <c r="K218" s="21">
        <v>637000</v>
      </c>
      <c r="L218" s="22">
        <v>35000</v>
      </c>
      <c r="M218" s="23">
        <v>5.4945054945054944E-2</v>
      </c>
    </row>
    <row r="219" spans="1:13" ht="33.75" x14ac:dyDescent="0.2">
      <c r="A219" s="11">
        <v>218</v>
      </c>
      <c r="B219" s="12" t="s">
        <v>172</v>
      </c>
      <c r="C219" s="13">
        <v>42103</v>
      </c>
      <c r="D219" s="14" t="s">
        <v>467</v>
      </c>
      <c r="E219" s="15">
        <v>1402</v>
      </c>
      <c r="F219" s="17" t="s">
        <v>468</v>
      </c>
      <c r="G219" s="17">
        <v>245</v>
      </c>
      <c r="H219" s="18">
        <v>22</v>
      </c>
      <c r="I219" s="19">
        <v>3984600</v>
      </c>
      <c r="J219" s="20"/>
      <c r="K219" s="21">
        <v>2709000</v>
      </c>
      <c r="L219" s="22">
        <v>1275600</v>
      </c>
      <c r="M219" s="25">
        <v>0.470874861572536</v>
      </c>
    </row>
    <row r="220" spans="1:13" ht="78.75" x14ac:dyDescent="0.2">
      <c r="A220" s="11">
        <v>219</v>
      </c>
      <c r="B220" s="12" t="s">
        <v>172</v>
      </c>
      <c r="C220" s="13">
        <v>42201</v>
      </c>
      <c r="D220" s="14" t="s">
        <v>469</v>
      </c>
      <c r="E220" s="15">
        <v>1405</v>
      </c>
      <c r="F220" s="17" t="s">
        <v>439</v>
      </c>
      <c r="G220" s="16">
        <v>209</v>
      </c>
      <c r="H220" s="18">
        <v>22</v>
      </c>
      <c r="I220" s="19">
        <v>3984600</v>
      </c>
      <c r="J220" s="20"/>
      <c r="K220" s="21">
        <v>3777300</v>
      </c>
      <c r="L220" s="22">
        <v>207300</v>
      </c>
      <c r="M220" s="23">
        <v>5.4880470177110632E-2</v>
      </c>
    </row>
    <row r="221" spans="1:13" ht="67.5" x14ac:dyDescent="0.2">
      <c r="A221" s="11">
        <v>220</v>
      </c>
      <c r="B221" s="12" t="s">
        <v>172</v>
      </c>
      <c r="C221" s="13">
        <v>42202</v>
      </c>
      <c r="D221" s="14" t="s">
        <v>470</v>
      </c>
      <c r="E221" s="15">
        <v>3420</v>
      </c>
      <c r="F221" s="16" t="s">
        <v>471</v>
      </c>
      <c r="G221" s="17">
        <v>245</v>
      </c>
      <c r="H221" s="18">
        <v>12</v>
      </c>
      <c r="I221" s="19">
        <v>2913000</v>
      </c>
      <c r="J221" s="20"/>
      <c r="K221" s="21">
        <v>2761400</v>
      </c>
      <c r="L221" s="22">
        <v>151600</v>
      </c>
      <c r="M221" s="23">
        <v>5.4899688563771996E-2</v>
      </c>
    </row>
    <row r="222" spans="1:13" ht="67.5" x14ac:dyDescent="0.2">
      <c r="A222" s="11">
        <v>221</v>
      </c>
      <c r="B222" s="12" t="s">
        <v>172</v>
      </c>
      <c r="C222" s="13">
        <v>42204</v>
      </c>
      <c r="D222" s="14" t="s">
        <v>472</v>
      </c>
      <c r="E222" s="15">
        <v>1405</v>
      </c>
      <c r="F222" s="16" t="s">
        <v>439</v>
      </c>
      <c r="G222" s="17">
        <v>245</v>
      </c>
      <c r="H222" s="18">
        <v>22</v>
      </c>
      <c r="I222" s="19">
        <v>3984600</v>
      </c>
      <c r="J222" s="20"/>
      <c r="K222" s="21">
        <v>3777300</v>
      </c>
      <c r="L222" s="22">
        <v>207300</v>
      </c>
      <c r="M222" s="23">
        <v>5.4880470177110632E-2</v>
      </c>
    </row>
    <row r="223" spans="1:13" ht="67.5" x14ac:dyDescent="0.2">
      <c r="A223" s="11">
        <v>222</v>
      </c>
      <c r="B223" s="12" t="s">
        <v>172</v>
      </c>
      <c r="C223" s="13">
        <v>42205</v>
      </c>
      <c r="D223" s="14" t="s">
        <v>473</v>
      </c>
      <c r="E223" s="15">
        <v>1405</v>
      </c>
      <c r="F223" s="16" t="s">
        <v>439</v>
      </c>
      <c r="G223" s="17">
        <v>245</v>
      </c>
      <c r="H223" s="18">
        <v>22</v>
      </c>
      <c r="I223" s="19">
        <v>3984600</v>
      </c>
      <c r="J223" s="20"/>
      <c r="K223" s="21">
        <v>3777300</v>
      </c>
      <c r="L223" s="22">
        <v>207300</v>
      </c>
      <c r="M223" s="23">
        <v>5.4880470177110632E-2</v>
      </c>
    </row>
    <row r="224" spans="1:13" ht="45" x14ac:dyDescent="0.2">
      <c r="A224" s="11">
        <v>223</v>
      </c>
      <c r="B224" s="12" t="s">
        <v>172</v>
      </c>
      <c r="C224" s="37">
        <v>42310</v>
      </c>
      <c r="D224" s="44" t="s">
        <v>474</v>
      </c>
      <c r="E224" s="15">
        <v>13880</v>
      </c>
      <c r="F224" s="37" t="s">
        <v>475</v>
      </c>
      <c r="G224" s="37">
        <v>207</v>
      </c>
      <c r="H224" s="18">
        <v>8</v>
      </c>
      <c r="I224" s="19">
        <v>1664600</v>
      </c>
      <c r="J224" s="20"/>
      <c r="K224" s="21">
        <v>1578000</v>
      </c>
      <c r="L224" s="22">
        <v>86600</v>
      </c>
      <c r="M224" s="23">
        <v>5.487959442332066E-2</v>
      </c>
    </row>
    <row r="225" spans="1:13" ht="45" x14ac:dyDescent="0.2">
      <c r="A225" s="11">
        <v>224</v>
      </c>
      <c r="B225" s="12" t="s">
        <v>172</v>
      </c>
      <c r="C225" s="37">
        <v>42312</v>
      </c>
      <c r="D225" s="44" t="s">
        <v>476</v>
      </c>
      <c r="E225" s="15">
        <v>13881</v>
      </c>
      <c r="F225" s="37" t="s">
        <v>477</v>
      </c>
      <c r="G225" s="37">
        <v>207</v>
      </c>
      <c r="H225" s="18">
        <v>8</v>
      </c>
      <c r="I225" s="19">
        <v>1664600</v>
      </c>
      <c r="J225" s="20"/>
      <c r="K225" s="21">
        <v>1578000</v>
      </c>
      <c r="L225" s="22">
        <v>86600</v>
      </c>
      <c r="M225" s="23">
        <v>5.487959442332066E-2</v>
      </c>
    </row>
    <row r="226" spans="1:13" ht="45" x14ac:dyDescent="0.2">
      <c r="A226" s="11">
        <v>225</v>
      </c>
      <c r="B226" s="12" t="s">
        <v>172</v>
      </c>
      <c r="C226" s="37">
        <v>42314</v>
      </c>
      <c r="D226" s="44" t="s">
        <v>478</v>
      </c>
      <c r="E226" s="36">
        <v>14430</v>
      </c>
      <c r="F226" s="37" t="s">
        <v>479</v>
      </c>
      <c r="G226" s="37">
        <v>231</v>
      </c>
      <c r="H226" s="18">
        <v>8</v>
      </c>
      <c r="I226" s="19">
        <v>1664600</v>
      </c>
      <c r="J226" s="20"/>
      <c r="K226" s="21">
        <v>1578000</v>
      </c>
      <c r="L226" s="22">
        <v>86600</v>
      </c>
      <c r="M226" s="23">
        <v>5.487959442332066E-2</v>
      </c>
    </row>
    <row r="227" spans="1:13" ht="56.25" x14ac:dyDescent="0.2">
      <c r="A227" s="11">
        <v>226</v>
      </c>
      <c r="B227" s="12" t="s">
        <v>172</v>
      </c>
      <c r="C227" s="13">
        <v>42315</v>
      </c>
      <c r="D227" s="14" t="s">
        <v>480</v>
      </c>
      <c r="E227" s="15">
        <v>14431</v>
      </c>
      <c r="F227" s="16" t="s">
        <v>481</v>
      </c>
      <c r="G227" s="37">
        <v>231</v>
      </c>
      <c r="H227" s="18">
        <v>7</v>
      </c>
      <c r="I227" s="19">
        <v>1514600</v>
      </c>
      <c r="J227" s="20"/>
      <c r="K227" s="21">
        <v>1435700</v>
      </c>
      <c r="L227" s="22">
        <v>78900</v>
      </c>
      <c r="M227" s="23">
        <v>5.4955770704186113E-2</v>
      </c>
    </row>
    <row r="228" spans="1:13" ht="45" x14ac:dyDescent="0.2">
      <c r="A228" s="11">
        <v>227</v>
      </c>
      <c r="B228" s="12" t="s">
        <v>172</v>
      </c>
      <c r="C228" s="37">
        <v>42316</v>
      </c>
      <c r="D228" s="44" t="s">
        <v>482</v>
      </c>
      <c r="E228" s="15">
        <v>13883</v>
      </c>
      <c r="F228" s="37" t="s">
        <v>483</v>
      </c>
      <c r="G228" s="37">
        <v>207</v>
      </c>
      <c r="H228" s="18">
        <v>4</v>
      </c>
      <c r="I228" s="19">
        <v>672000</v>
      </c>
      <c r="J228" s="20"/>
      <c r="K228" s="21">
        <v>637000</v>
      </c>
      <c r="L228" s="22">
        <v>35000</v>
      </c>
      <c r="M228" s="23">
        <v>5.4945054945054944E-2</v>
      </c>
    </row>
    <row r="229" spans="1:13" ht="45" x14ac:dyDescent="0.2">
      <c r="A229" s="11">
        <v>228</v>
      </c>
      <c r="B229" s="12" t="s">
        <v>172</v>
      </c>
      <c r="C229" s="37">
        <v>42319</v>
      </c>
      <c r="D229" s="44" t="s">
        <v>484</v>
      </c>
      <c r="E229" s="15">
        <v>13883</v>
      </c>
      <c r="F229" s="37" t="s">
        <v>483</v>
      </c>
      <c r="G229" s="37">
        <v>207</v>
      </c>
      <c r="H229" s="18">
        <v>4</v>
      </c>
      <c r="I229" s="19">
        <v>672000</v>
      </c>
      <c r="J229" s="20"/>
      <c r="K229" s="21">
        <v>637000</v>
      </c>
      <c r="L229" s="22">
        <v>35000</v>
      </c>
      <c r="M229" s="23">
        <v>5.4945054945054944E-2</v>
      </c>
    </row>
    <row r="230" spans="1:13" ht="56.25" x14ac:dyDescent="0.2">
      <c r="A230" s="11">
        <v>229</v>
      </c>
      <c r="B230" s="12" t="s">
        <v>172</v>
      </c>
      <c r="C230" s="37">
        <v>42323</v>
      </c>
      <c r="D230" s="44" t="s">
        <v>485</v>
      </c>
      <c r="E230" s="15">
        <v>13883</v>
      </c>
      <c r="F230" s="37" t="s">
        <v>483</v>
      </c>
      <c r="G230" s="37">
        <v>207</v>
      </c>
      <c r="H230" s="18">
        <v>4</v>
      </c>
      <c r="I230" s="19">
        <v>672000</v>
      </c>
      <c r="J230" s="20"/>
      <c r="K230" s="21">
        <v>637000</v>
      </c>
      <c r="L230" s="22">
        <v>35000</v>
      </c>
      <c r="M230" s="23">
        <v>5.4945054945054944E-2</v>
      </c>
    </row>
    <row r="231" spans="1:13" ht="45" x14ac:dyDescent="0.2">
      <c r="A231" s="11">
        <v>230</v>
      </c>
      <c r="B231" s="12" t="s">
        <v>172</v>
      </c>
      <c r="C231" s="13">
        <v>42324</v>
      </c>
      <c r="D231" s="14" t="s">
        <v>486</v>
      </c>
      <c r="E231" s="15">
        <v>13883</v>
      </c>
      <c r="F231" s="16" t="s">
        <v>483</v>
      </c>
      <c r="G231" s="17">
        <v>245</v>
      </c>
      <c r="H231" s="18">
        <v>4</v>
      </c>
      <c r="I231" s="19">
        <v>672000</v>
      </c>
      <c r="J231" s="20"/>
      <c r="K231" s="21">
        <v>637000</v>
      </c>
      <c r="L231" s="22">
        <v>35000</v>
      </c>
      <c r="M231" s="23">
        <v>5.4945054945054944E-2</v>
      </c>
    </row>
    <row r="232" spans="1:13" ht="56.25" x14ac:dyDescent="0.2">
      <c r="A232" s="11">
        <v>231</v>
      </c>
      <c r="B232" s="12" t="s">
        <v>172</v>
      </c>
      <c r="C232" s="13">
        <v>42325</v>
      </c>
      <c r="D232" s="24" t="s">
        <v>487</v>
      </c>
      <c r="E232" s="13">
        <v>29111</v>
      </c>
      <c r="F232" s="17" t="s">
        <v>488</v>
      </c>
      <c r="G232" s="13">
        <v>332</v>
      </c>
      <c r="H232" s="45">
        <v>9.9700000000000006</v>
      </c>
      <c r="I232" s="19">
        <v>92200</v>
      </c>
      <c r="J232" s="20"/>
      <c r="K232" s="21">
        <v>87400</v>
      </c>
      <c r="L232" s="22">
        <v>4800</v>
      </c>
      <c r="M232" s="23">
        <v>5.4919908466819219E-2</v>
      </c>
    </row>
    <row r="233" spans="1:13" ht="45" x14ac:dyDescent="0.2">
      <c r="A233" s="11">
        <v>232</v>
      </c>
      <c r="B233" s="12" t="s">
        <v>172</v>
      </c>
      <c r="C233" s="13">
        <v>43103</v>
      </c>
      <c r="D233" s="14" t="s">
        <v>489</v>
      </c>
      <c r="E233" s="15">
        <v>13865</v>
      </c>
      <c r="F233" s="16" t="s">
        <v>490</v>
      </c>
      <c r="G233" s="37">
        <v>207</v>
      </c>
      <c r="H233" s="18">
        <v>13</v>
      </c>
      <c r="I233" s="19">
        <v>3109100</v>
      </c>
      <c r="J233" s="20"/>
      <c r="K233" s="21">
        <v>2947400</v>
      </c>
      <c r="L233" s="22">
        <v>161700</v>
      </c>
      <c r="M233" s="23">
        <v>5.4861912193797921E-2</v>
      </c>
    </row>
    <row r="234" spans="1:13" ht="45" x14ac:dyDescent="0.2">
      <c r="A234" s="11">
        <v>233</v>
      </c>
      <c r="B234" s="12" t="s">
        <v>172</v>
      </c>
      <c r="C234" s="13">
        <v>43104</v>
      </c>
      <c r="D234" s="14" t="s">
        <v>491</v>
      </c>
      <c r="E234" s="15">
        <v>13866</v>
      </c>
      <c r="F234" s="16" t="s">
        <v>492</v>
      </c>
      <c r="G234" s="37">
        <v>207</v>
      </c>
      <c r="H234" s="18">
        <v>12</v>
      </c>
      <c r="I234" s="19">
        <v>2913000</v>
      </c>
      <c r="J234" s="20"/>
      <c r="K234" s="21">
        <v>2761400</v>
      </c>
      <c r="L234" s="22">
        <v>151600</v>
      </c>
      <c r="M234" s="23">
        <v>5.4899688563771996E-2</v>
      </c>
    </row>
    <row r="235" spans="1:13" ht="45" x14ac:dyDescent="0.2">
      <c r="A235" s="11">
        <v>234</v>
      </c>
      <c r="B235" s="12" t="s">
        <v>172</v>
      </c>
      <c r="C235" s="13">
        <v>43105</v>
      </c>
      <c r="D235" s="14" t="s">
        <v>493</v>
      </c>
      <c r="E235" s="15">
        <v>14425</v>
      </c>
      <c r="F235" s="16" t="s">
        <v>494</v>
      </c>
      <c r="G235" s="37">
        <v>231</v>
      </c>
      <c r="H235" s="18">
        <v>11</v>
      </c>
      <c r="I235" s="19">
        <v>2724400</v>
      </c>
      <c r="J235" s="20"/>
      <c r="K235" s="21">
        <v>2582600</v>
      </c>
      <c r="L235" s="22">
        <v>141800</v>
      </c>
      <c r="M235" s="23">
        <v>5.4905908774103618E-2</v>
      </c>
    </row>
    <row r="236" spans="1:13" ht="56.25" x14ac:dyDescent="0.2">
      <c r="A236" s="11">
        <v>235</v>
      </c>
      <c r="B236" s="12" t="s">
        <v>172</v>
      </c>
      <c r="C236" s="13">
        <v>43106</v>
      </c>
      <c r="D236" s="14" t="s">
        <v>495</v>
      </c>
      <c r="E236" s="15">
        <v>14428</v>
      </c>
      <c r="F236" s="16" t="s">
        <v>496</v>
      </c>
      <c r="G236" s="37">
        <v>231</v>
      </c>
      <c r="H236" s="18">
        <v>8</v>
      </c>
      <c r="I236" s="19">
        <v>1664600</v>
      </c>
      <c r="J236" s="20"/>
      <c r="K236" s="21">
        <v>1578000</v>
      </c>
      <c r="L236" s="22">
        <v>86600</v>
      </c>
      <c r="M236" s="23">
        <v>5.487959442332066E-2</v>
      </c>
    </row>
    <row r="237" spans="1:13" ht="33.75" x14ac:dyDescent="0.2">
      <c r="A237" s="11">
        <v>236</v>
      </c>
      <c r="B237" s="12" t="s">
        <v>172</v>
      </c>
      <c r="C237" s="37">
        <v>43107</v>
      </c>
      <c r="D237" s="44" t="s">
        <v>497</v>
      </c>
      <c r="E237" s="15">
        <v>13870</v>
      </c>
      <c r="F237" s="37" t="s">
        <v>498</v>
      </c>
      <c r="G237" s="37">
        <v>207</v>
      </c>
      <c r="H237" s="18">
        <v>10</v>
      </c>
      <c r="I237" s="19">
        <v>2536400</v>
      </c>
      <c r="J237" s="20"/>
      <c r="K237" s="21">
        <v>2404500</v>
      </c>
      <c r="L237" s="22">
        <v>131900</v>
      </c>
      <c r="M237" s="23">
        <v>5.485547930962778E-2</v>
      </c>
    </row>
    <row r="238" spans="1:13" ht="33.75" x14ac:dyDescent="0.2">
      <c r="A238" s="11">
        <v>237</v>
      </c>
      <c r="B238" s="12" t="s">
        <v>172</v>
      </c>
      <c r="C238" s="37">
        <v>43108</v>
      </c>
      <c r="D238" s="44" t="s">
        <v>499</v>
      </c>
      <c r="E238" s="15">
        <v>13870</v>
      </c>
      <c r="F238" s="37" t="s">
        <v>498</v>
      </c>
      <c r="G238" s="37">
        <v>207</v>
      </c>
      <c r="H238" s="18">
        <v>10</v>
      </c>
      <c r="I238" s="19">
        <v>2536400</v>
      </c>
      <c r="J238" s="20"/>
      <c r="K238" s="21">
        <v>2404500</v>
      </c>
      <c r="L238" s="22">
        <v>131900</v>
      </c>
      <c r="M238" s="23">
        <v>5.485547930962778E-2</v>
      </c>
    </row>
    <row r="239" spans="1:13" ht="33.75" x14ac:dyDescent="0.2">
      <c r="A239" s="11">
        <v>238</v>
      </c>
      <c r="B239" s="12" t="s">
        <v>172</v>
      </c>
      <c r="C239" s="37">
        <v>43109</v>
      </c>
      <c r="D239" s="44" t="s">
        <v>500</v>
      </c>
      <c r="E239" s="15">
        <v>13873</v>
      </c>
      <c r="F239" s="37" t="s">
        <v>501</v>
      </c>
      <c r="G239" s="37">
        <v>207</v>
      </c>
      <c r="H239" s="18">
        <v>7</v>
      </c>
      <c r="I239" s="19">
        <v>1514600</v>
      </c>
      <c r="J239" s="20"/>
      <c r="K239" s="21">
        <v>1435700</v>
      </c>
      <c r="L239" s="22">
        <v>78900</v>
      </c>
      <c r="M239" s="23">
        <v>5.4955770704186113E-2</v>
      </c>
    </row>
    <row r="240" spans="1:13" ht="135" x14ac:dyDescent="0.2">
      <c r="A240" s="11">
        <v>239</v>
      </c>
      <c r="B240" s="12" t="s">
        <v>172</v>
      </c>
      <c r="C240" s="13">
        <v>44101</v>
      </c>
      <c r="D240" s="14" t="s">
        <v>502</v>
      </c>
      <c r="E240" s="15">
        <v>1403</v>
      </c>
      <c r="F240" s="16" t="s">
        <v>503</v>
      </c>
      <c r="G240" s="17">
        <v>245</v>
      </c>
      <c r="H240" s="18">
        <v>23</v>
      </c>
      <c r="I240" s="19">
        <v>5689800</v>
      </c>
      <c r="J240" s="20"/>
      <c r="K240" s="21">
        <v>5393800</v>
      </c>
      <c r="L240" s="22">
        <v>296000</v>
      </c>
      <c r="M240" s="23">
        <v>5.4877822685305354E-2</v>
      </c>
    </row>
    <row r="241" spans="1:13" ht="112.5" x14ac:dyDescent="0.2">
      <c r="A241" s="11">
        <v>240</v>
      </c>
      <c r="B241" s="12" t="s">
        <v>172</v>
      </c>
      <c r="C241" s="13">
        <v>44204</v>
      </c>
      <c r="D241" s="14" t="s">
        <v>504</v>
      </c>
      <c r="E241" s="15">
        <v>3310</v>
      </c>
      <c r="F241" s="16" t="s">
        <v>505</v>
      </c>
      <c r="G241" s="16">
        <v>209</v>
      </c>
      <c r="H241" s="18">
        <v>22</v>
      </c>
      <c r="I241" s="19">
        <v>3984600</v>
      </c>
      <c r="J241" s="20"/>
      <c r="K241" s="21">
        <v>3777300</v>
      </c>
      <c r="L241" s="22">
        <v>207300</v>
      </c>
      <c r="M241" s="23">
        <v>5.4880470177110632E-2</v>
      </c>
    </row>
    <row r="242" spans="1:13" ht="67.5" x14ac:dyDescent="0.2">
      <c r="A242" s="11">
        <v>241</v>
      </c>
      <c r="B242" s="12" t="s">
        <v>172</v>
      </c>
      <c r="C242" s="13">
        <v>44205</v>
      </c>
      <c r="D242" s="14" t="s">
        <v>506</v>
      </c>
      <c r="E242" s="15">
        <v>1404</v>
      </c>
      <c r="F242" s="16" t="s">
        <v>507</v>
      </c>
      <c r="G242" s="17">
        <v>245</v>
      </c>
      <c r="H242" s="18">
        <v>23</v>
      </c>
      <c r="I242" s="19">
        <v>5689800</v>
      </c>
      <c r="J242" s="20"/>
      <c r="K242" s="21">
        <v>5393800</v>
      </c>
      <c r="L242" s="22">
        <v>296000</v>
      </c>
      <c r="M242" s="23">
        <v>5.4877822685305354E-2</v>
      </c>
    </row>
    <row r="243" spans="1:13" ht="101.25" x14ac:dyDescent="0.2">
      <c r="A243" s="11">
        <v>242</v>
      </c>
      <c r="B243" s="12" t="s">
        <v>172</v>
      </c>
      <c r="C243" s="13">
        <v>44206</v>
      </c>
      <c r="D243" s="14" t="s">
        <v>508</v>
      </c>
      <c r="E243" s="15">
        <v>1404</v>
      </c>
      <c r="F243" s="16" t="s">
        <v>507</v>
      </c>
      <c r="G243" s="17">
        <v>245</v>
      </c>
      <c r="H243" s="18">
        <v>23</v>
      </c>
      <c r="I243" s="19">
        <v>5689800</v>
      </c>
      <c r="J243" s="20"/>
      <c r="K243" s="21">
        <v>5393800</v>
      </c>
      <c r="L243" s="22">
        <v>296000</v>
      </c>
      <c r="M243" s="23">
        <v>5.4877822685305354E-2</v>
      </c>
    </row>
    <row r="244" spans="1:13" ht="78.75" x14ac:dyDescent="0.2">
      <c r="A244" s="11">
        <v>243</v>
      </c>
      <c r="B244" s="12" t="s">
        <v>172</v>
      </c>
      <c r="C244" s="13">
        <v>44207</v>
      </c>
      <c r="D244" s="14" t="s">
        <v>509</v>
      </c>
      <c r="E244" s="15">
        <v>1404</v>
      </c>
      <c r="F244" s="16" t="s">
        <v>507</v>
      </c>
      <c r="G244" s="17">
        <v>245</v>
      </c>
      <c r="H244" s="18">
        <v>23</v>
      </c>
      <c r="I244" s="19">
        <v>5689800</v>
      </c>
      <c r="J244" s="20"/>
      <c r="K244" s="21">
        <v>5393800</v>
      </c>
      <c r="L244" s="22">
        <v>296000</v>
      </c>
      <c r="M244" s="23">
        <v>5.4877822685305354E-2</v>
      </c>
    </row>
    <row r="245" spans="1:13" ht="67.5" x14ac:dyDescent="0.2">
      <c r="A245" s="11">
        <v>244</v>
      </c>
      <c r="B245" s="12" t="s">
        <v>172</v>
      </c>
      <c r="C245" s="13">
        <v>44210</v>
      </c>
      <c r="D245" s="14" t="s">
        <v>510</v>
      </c>
      <c r="E245" s="15">
        <v>1404</v>
      </c>
      <c r="F245" s="16" t="s">
        <v>507</v>
      </c>
      <c r="G245" s="17">
        <v>245</v>
      </c>
      <c r="H245" s="18">
        <v>23</v>
      </c>
      <c r="I245" s="19">
        <v>5689800</v>
      </c>
      <c r="J245" s="20"/>
      <c r="K245" s="21">
        <v>5393800</v>
      </c>
      <c r="L245" s="22">
        <v>296000</v>
      </c>
      <c r="M245" s="23">
        <v>5.4877822685305354E-2</v>
      </c>
    </row>
    <row r="246" spans="1:13" ht="45" x14ac:dyDescent="0.2">
      <c r="A246" s="11">
        <v>245</v>
      </c>
      <c r="B246" s="46" t="s">
        <v>278</v>
      </c>
      <c r="C246" s="13">
        <v>44211</v>
      </c>
      <c r="D246" s="24" t="s">
        <v>511</v>
      </c>
      <c r="E246" s="15">
        <v>1103</v>
      </c>
      <c r="F246" s="15" t="s">
        <v>209</v>
      </c>
      <c r="G246" s="13">
        <v>209</v>
      </c>
      <c r="H246" s="32">
        <v>8</v>
      </c>
      <c r="I246" s="19">
        <v>1664600</v>
      </c>
      <c r="J246" s="20"/>
      <c r="K246" s="21"/>
      <c r="L246" s="22"/>
      <c r="M246" s="23"/>
    </row>
    <row r="247" spans="1:13" ht="56.25" x14ac:dyDescent="0.2">
      <c r="A247" s="11">
        <v>246</v>
      </c>
      <c r="B247" s="12" t="s">
        <v>172</v>
      </c>
      <c r="C247" s="13">
        <v>44301</v>
      </c>
      <c r="D247" s="14" t="s">
        <v>512</v>
      </c>
      <c r="E247" s="15">
        <v>18223</v>
      </c>
      <c r="F247" s="16" t="s">
        <v>513</v>
      </c>
      <c r="G247" s="17">
        <v>245</v>
      </c>
      <c r="H247" s="18">
        <v>7</v>
      </c>
      <c r="I247" s="19">
        <v>1514600</v>
      </c>
      <c r="J247" s="20"/>
      <c r="K247" s="21">
        <v>1435700</v>
      </c>
      <c r="L247" s="22">
        <v>78900</v>
      </c>
      <c r="M247" s="23">
        <v>5.4955770704186113E-2</v>
      </c>
    </row>
    <row r="248" spans="1:13" ht="56.25" x14ac:dyDescent="0.2">
      <c r="A248" s="11">
        <v>247</v>
      </c>
      <c r="B248" s="12" t="s">
        <v>172</v>
      </c>
      <c r="C248" s="13">
        <v>44303</v>
      </c>
      <c r="D248" s="14" t="s">
        <v>514</v>
      </c>
      <c r="E248" s="15">
        <v>18223</v>
      </c>
      <c r="F248" s="16" t="s">
        <v>513</v>
      </c>
      <c r="G248" s="17">
        <v>245</v>
      </c>
      <c r="H248" s="18">
        <v>7</v>
      </c>
      <c r="I248" s="19">
        <v>1514600</v>
      </c>
      <c r="J248" s="20"/>
      <c r="K248" s="21">
        <v>1435700</v>
      </c>
      <c r="L248" s="22">
        <v>78900</v>
      </c>
      <c r="M248" s="23">
        <v>5.4955770704186113E-2</v>
      </c>
    </row>
    <row r="249" spans="1:13" ht="67.5" x14ac:dyDescent="0.2">
      <c r="A249" s="11">
        <v>248</v>
      </c>
      <c r="B249" s="12" t="s">
        <v>172</v>
      </c>
      <c r="C249" s="37">
        <v>44304</v>
      </c>
      <c r="D249" s="44" t="s">
        <v>515</v>
      </c>
      <c r="E249" s="15">
        <v>13841</v>
      </c>
      <c r="F249" s="37" t="s">
        <v>516</v>
      </c>
      <c r="G249" s="37">
        <v>207</v>
      </c>
      <c r="H249" s="18">
        <v>7</v>
      </c>
      <c r="I249" s="19">
        <v>1514600</v>
      </c>
      <c r="J249" s="20"/>
      <c r="K249" s="21">
        <v>1435700</v>
      </c>
      <c r="L249" s="22">
        <v>78900</v>
      </c>
      <c r="M249" s="23">
        <v>5.4955770704186113E-2</v>
      </c>
    </row>
    <row r="250" spans="1:13" ht="56.25" x14ac:dyDescent="0.2">
      <c r="A250" s="11">
        <v>249</v>
      </c>
      <c r="B250" s="12" t="s">
        <v>172</v>
      </c>
      <c r="C250" s="37">
        <v>44401</v>
      </c>
      <c r="D250" s="44" t="s">
        <v>517</v>
      </c>
      <c r="E250" s="15">
        <v>13843</v>
      </c>
      <c r="F250" s="37" t="s">
        <v>518</v>
      </c>
      <c r="G250" s="37">
        <v>207</v>
      </c>
      <c r="H250" s="18">
        <v>6</v>
      </c>
      <c r="I250" s="19">
        <v>1172500</v>
      </c>
      <c r="J250" s="20"/>
      <c r="K250" s="21">
        <v>1111500</v>
      </c>
      <c r="L250" s="22">
        <v>61000</v>
      </c>
      <c r="M250" s="23">
        <v>5.4880791722896984E-2</v>
      </c>
    </row>
    <row r="251" spans="1:13" ht="45" x14ac:dyDescent="0.2">
      <c r="A251" s="11">
        <v>250</v>
      </c>
      <c r="B251" s="12" t="s">
        <v>172</v>
      </c>
      <c r="C251" s="37">
        <v>44512</v>
      </c>
      <c r="D251" s="44" t="s">
        <v>519</v>
      </c>
      <c r="E251" s="15">
        <v>13840</v>
      </c>
      <c r="F251" s="37" t="s">
        <v>520</v>
      </c>
      <c r="G251" s="37">
        <v>207</v>
      </c>
      <c r="H251" s="18">
        <v>7</v>
      </c>
      <c r="I251" s="19">
        <v>1514600</v>
      </c>
      <c r="J251" s="20"/>
      <c r="K251" s="21">
        <v>1435700</v>
      </c>
      <c r="L251" s="22">
        <v>78900</v>
      </c>
      <c r="M251" s="23">
        <v>5.4955770704186113E-2</v>
      </c>
    </row>
    <row r="252" spans="1:13" ht="45" x14ac:dyDescent="0.2">
      <c r="A252" s="11">
        <v>251</v>
      </c>
      <c r="B252" s="12" t="s">
        <v>172</v>
      </c>
      <c r="C252" s="13">
        <v>44514</v>
      </c>
      <c r="D252" s="14" t="s">
        <v>521</v>
      </c>
      <c r="E252" s="15">
        <v>13840</v>
      </c>
      <c r="F252" s="43" t="s">
        <v>520</v>
      </c>
      <c r="G252" s="37">
        <v>207</v>
      </c>
      <c r="H252" s="18">
        <v>7</v>
      </c>
      <c r="I252" s="19">
        <v>1514600</v>
      </c>
      <c r="J252" s="20"/>
      <c r="K252" s="21">
        <v>1435700</v>
      </c>
      <c r="L252" s="22">
        <v>78900</v>
      </c>
      <c r="M252" s="23">
        <v>5.4955770704186113E-2</v>
      </c>
    </row>
    <row r="253" spans="1:13" ht="56.25" x14ac:dyDescent="0.2">
      <c r="A253" s="11">
        <v>252</v>
      </c>
      <c r="B253" s="12" t="s">
        <v>172</v>
      </c>
      <c r="C253" s="37">
        <v>44516</v>
      </c>
      <c r="D253" s="44" t="s">
        <v>522</v>
      </c>
      <c r="E253" s="15">
        <v>13841</v>
      </c>
      <c r="F253" s="37" t="s">
        <v>516</v>
      </c>
      <c r="G253" s="37">
        <v>207</v>
      </c>
      <c r="H253" s="18">
        <v>7</v>
      </c>
      <c r="I253" s="19">
        <v>1514600</v>
      </c>
      <c r="J253" s="20"/>
      <c r="K253" s="21">
        <v>1435700</v>
      </c>
      <c r="L253" s="22">
        <v>78900</v>
      </c>
      <c r="M253" s="23">
        <v>5.4955770704186113E-2</v>
      </c>
    </row>
    <row r="254" spans="1:13" ht="45" x14ac:dyDescent="0.2">
      <c r="A254" s="11">
        <v>253</v>
      </c>
      <c r="B254" s="12" t="s">
        <v>172</v>
      </c>
      <c r="C254" s="37">
        <v>44518</v>
      </c>
      <c r="D254" s="44" t="s">
        <v>523</v>
      </c>
      <c r="E254" s="36">
        <v>14400</v>
      </c>
      <c r="F254" s="37" t="s">
        <v>524</v>
      </c>
      <c r="G254" s="37">
        <v>231</v>
      </c>
      <c r="H254" s="18">
        <v>7</v>
      </c>
      <c r="I254" s="19">
        <v>1514600</v>
      </c>
      <c r="J254" s="20"/>
      <c r="K254" s="21">
        <v>1435700</v>
      </c>
      <c r="L254" s="22">
        <v>78900</v>
      </c>
      <c r="M254" s="23">
        <v>5.4955770704186113E-2</v>
      </c>
    </row>
    <row r="255" spans="1:13" ht="56.25" x14ac:dyDescent="0.2">
      <c r="A255" s="11">
        <v>254</v>
      </c>
      <c r="B255" s="12" t="s">
        <v>172</v>
      </c>
      <c r="C255" s="37">
        <v>44519</v>
      </c>
      <c r="D255" s="44" t="s">
        <v>525</v>
      </c>
      <c r="E255" s="36">
        <v>14401</v>
      </c>
      <c r="F255" s="37" t="s">
        <v>526</v>
      </c>
      <c r="G255" s="37">
        <v>231</v>
      </c>
      <c r="H255" s="18">
        <v>6</v>
      </c>
      <c r="I255" s="19">
        <v>1172500</v>
      </c>
      <c r="J255" s="20"/>
      <c r="K255" s="21">
        <v>1111500</v>
      </c>
      <c r="L255" s="22">
        <v>61000</v>
      </c>
      <c r="M255" s="23">
        <v>5.4880791722896984E-2</v>
      </c>
    </row>
    <row r="256" spans="1:13" ht="90" x14ac:dyDescent="0.2">
      <c r="A256" s="11">
        <v>255</v>
      </c>
      <c r="B256" s="12" t="s">
        <v>172</v>
      </c>
      <c r="C256" s="13">
        <v>44522</v>
      </c>
      <c r="D256" s="14" t="s">
        <v>527</v>
      </c>
      <c r="E256" s="36">
        <v>13842</v>
      </c>
      <c r="F256" s="43" t="s">
        <v>528</v>
      </c>
      <c r="G256" s="37">
        <v>207</v>
      </c>
      <c r="H256" s="18">
        <v>7</v>
      </c>
      <c r="I256" s="19">
        <v>1514600</v>
      </c>
      <c r="J256" s="20"/>
      <c r="K256" s="21">
        <v>1435700</v>
      </c>
      <c r="L256" s="22">
        <v>78900</v>
      </c>
      <c r="M256" s="23">
        <v>5.4955770704186113E-2</v>
      </c>
    </row>
    <row r="257" spans="1:13" ht="45" x14ac:dyDescent="0.2">
      <c r="A257" s="11">
        <v>256</v>
      </c>
      <c r="B257" s="12" t="s">
        <v>172</v>
      </c>
      <c r="C257" s="13">
        <v>45102</v>
      </c>
      <c r="D257" s="24" t="s">
        <v>529</v>
      </c>
      <c r="E257" s="15">
        <v>13864</v>
      </c>
      <c r="F257" s="17" t="s">
        <v>530</v>
      </c>
      <c r="G257" s="37">
        <v>213</v>
      </c>
      <c r="H257" s="18">
        <v>12</v>
      </c>
      <c r="I257" s="19">
        <v>2913000</v>
      </c>
      <c r="J257" s="20"/>
      <c r="K257" s="21">
        <v>2761400</v>
      </c>
      <c r="L257" s="22">
        <v>151600</v>
      </c>
      <c r="M257" s="23">
        <v>5.4899688563771996E-2</v>
      </c>
    </row>
    <row r="258" spans="1:13" ht="67.5" x14ac:dyDescent="0.2">
      <c r="A258" s="11">
        <v>257</v>
      </c>
      <c r="B258" s="12" t="s">
        <v>172</v>
      </c>
      <c r="C258" s="13">
        <v>45103</v>
      </c>
      <c r="D258" s="14" t="s">
        <v>531</v>
      </c>
      <c r="E258" s="15">
        <v>1612</v>
      </c>
      <c r="F258" s="17" t="s">
        <v>532</v>
      </c>
      <c r="G258" s="17">
        <v>245</v>
      </c>
      <c r="H258" s="18">
        <v>22</v>
      </c>
      <c r="I258" s="19">
        <v>3984600</v>
      </c>
      <c r="J258" s="20"/>
      <c r="K258" s="21">
        <v>3261400</v>
      </c>
      <c r="L258" s="22">
        <v>723200</v>
      </c>
      <c r="M258" s="23">
        <v>0.22174526277058931</v>
      </c>
    </row>
    <row r="259" spans="1:13" ht="67.5" x14ac:dyDescent="0.2">
      <c r="A259" s="11">
        <v>258</v>
      </c>
      <c r="B259" s="12" t="s">
        <v>172</v>
      </c>
      <c r="C259" s="37">
        <v>46103</v>
      </c>
      <c r="D259" s="44" t="s">
        <v>533</v>
      </c>
      <c r="E259" s="15">
        <v>13844</v>
      </c>
      <c r="F259" s="37" t="s">
        <v>534</v>
      </c>
      <c r="G259" s="37">
        <v>207</v>
      </c>
      <c r="H259" s="18">
        <v>7</v>
      </c>
      <c r="I259" s="19">
        <v>1514600</v>
      </c>
      <c r="J259" s="20"/>
      <c r="K259" s="21">
        <v>1435700</v>
      </c>
      <c r="L259" s="22">
        <v>78900</v>
      </c>
      <c r="M259" s="23">
        <v>5.4955770704186113E-2</v>
      </c>
    </row>
    <row r="260" spans="1:13" ht="78.75" x14ac:dyDescent="0.2">
      <c r="A260" s="11">
        <v>259</v>
      </c>
      <c r="B260" s="12" t="s">
        <v>172</v>
      </c>
      <c r="C260" s="13">
        <v>48102</v>
      </c>
      <c r="D260" s="14" t="s">
        <v>535</v>
      </c>
      <c r="E260" s="15">
        <v>26105</v>
      </c>
      <c r="F260" s="16" t="s">
        <v>536</v>
      </c>
      <c r="G260" s="16">
        <v>332</v>
      </c>
      <c r="H260" s="40">
        <v>13.67</v>
      </c>
      <c r="I260" s="19">
        <v>126300</v>
      </c>
      <c r="J260" s="20"/>
      <c r="K260" s="21">
        <v>119800</v>
      </c>
      <c r="L260" s="22">
        <v>6500</v>
      </c>
      <c r="M260" s="23">
        <v>5.4257095158597661E-2</v>
      </c>
    </row>
    <row r="261" spans="1:13" ht="56.25" x14ac:dyDescent="0.2">
      <c r="A261" s="11">
        <v>260</v>
      </c>
      <c r="B261" s="12" t="s">
        <v>172</v>
      </c>
      <c r="C261" s="13">
        <v>48201</v>
      </c>
      <c r="D261" s="33" t="s">
        <v>537</v>
      </c>
      <c r="E261" s="15">
        <v>26105</v>
      </c>
      <c r="F261" s="16" t="s">
        <v>536</v>
      </c>
      <c r="G261" s="16">
        <v>332</v>
      </c>
      <c r="H261" s="40">
        <v>13.67</v>
      </c>
      <c r="I261" s="19">
        <v>126300</v>
      </c>
      <c r="J261" s="20"/>
      <c r="K261" s="21">
        <v>119800</v>
      </c>
      <c r="L261" s="22">
        <v>6500</v>
      </c>
      <c r="M261" s="23">
        <v>5.4257095158597661E-2</v>
      </c>
    </row>
    <row r="262" spans="1:13" ht="101.25" x14ac:dyDescent="0.2">
      <c r="A262" s="11">
        <v>261</v>
      </c>
      <c r="B262" s="12" t="s">
        <v>172</v>
      </c>
      <c r="C262" s="13">
        <v>48301</v>
      </c>
      <c r="D262" s="14" t="s">
        <v>538</v>
      </c>
      <c r="E262" s="15">
        <v>26110</v>
      </c>
      <c r="F262" s="17" t="s">
        <v>539</v>
      </c>
      <c r="G262" s="47">
        <v>332</v>
      </c>
      <c r="H262" s="40">
        <v>13.67</v>
      </c>
      <c r="I262" s="19">
        <v>126300</v>
      </c>
      <c r="J262" s="20"/>
      <c r="K262" s="21">
        <v>119800</v>
      </c>
      <c r="L262" s="22">
        <v>6500</v>
      </c>
      <c r="M262" s="23">
        <v>5.4257095158597661E-2</v>
      </c>
    </row>
    <row r="263" spans="1:13" ht="90" x14ac:dyDescent="0.2">
      <c r="A263" s="11">
        <v>262</v>
      </c>
      <c r="B263" s="12" t="s">
        <v>172</v>
      </c>
      <c r="C263" s="13">
        <v>48402</v>
      </c>
      <c r="D263" s="24" t="s">
        <v>540</v>
      </c>
      <c r="E263" s="13">
        <v>26104</v>
      </c>
      <c r="F263" s="17" t="s">
        <v>414</v>
      </c>
      <c r="G263" s="13">
        <v>332</v>
      </c>
      <c r="H263" s="40">
        <v>6.9290000000000003</v>
      </c>
      <c r="I263" s="19">
        <v>64000</v>
      </c>
      <c r="J263" s="20"/>
      <c r="K263" s="21">
        <v>60600</v>
      </c>
      <c r="L263" s="22">
        <v>3400</v>
      </c>
      <c r="M263" s="23">
        <v>5.6105610561056105E-2</v>
      </c>
    </row>
    <row r="264" spans="1:13" ht="78.75" x14ac:dyDescent="0.2">
      <c r="A264" s="11">
        <v>263</v>
      </c>
      <c r="B264" s="12" t="s">
        <v>172</v>
      </c>
      <c r="C264" s="13">
        <v>48404</v>
      </c>
      <c r="D264" s="24" t="s">
        <v>541</v>
      </c>
      <c r="E264" s="13">
        <v>26105</v>
      </c>
      <c r="F264" s="16" t="s">
        <v>536</v>
      </c>
      <c r="G264" s="13">
        <v>1101</v>
      </c>
      <c r="H264" s="40">
        <v>13.67</v>
      </c>
      <c r="I264" s="19">
        <v>126300</v>
      </c>
      <c r="J264" s="20"/>
      <c r="K264" s="21">
        <v>119800</v>
      </c>
      <c r="L264" s="22">
        <v>6500</v>
      </c>
      <c r="M264" s="23">
        <v>5.4257095158597661E-2</v>
      </c>
    </row>
    <row r="265" spans="1:13" ht="56.25" x14ac:dyDescent="0.2">
      <c r="A265" s="11">
        <v>264</v>
      </c>
      <c r="B265" s="12" t="s">
        <v>172</v>
      </c>
      <c r="C265" s="16">
        <v>51100</v>
      </c>
      <c r="D265" s="14" t="s">
        <v>542</v>
      </c>
      <c r="E265" s="17">
        <v>1503</v>
      </c>
      <c r="F265" s="17" t="s">
        <v>543</v>
      </c>
      <c r="G265" s="16">
        <v>745</v>
      </c>
      <c r="H265" s="32">
        <v>12</v>
      </c>
      <c r="I265" s="19">
        <v>2913000</v>
      </c>
      <c r="J265" s="20"/>
      <c r="K265" s="21">
        <v>1435700</v>
      </c>
      <c r="L265" s="22">
        <v>1477300</v>
      </c>
      <c r="M265" s="25">
        <v>1.0289754126906736</v>
      </c>
    </row>
    <row r="266" spans="1:13" ht="90" x14ac:dyDescent="0.2">
      <c r="A266" s="11">
        <v>265</v>
      </c>
      <c r="B266" s="12" t="s">
        <v>172</v>
      </c>
      <c r="C266" s="13">
        <v>52001</v>
      </c>
      <c r="D266" s="12" t="s">
        <v>544</v>
      </c>
      <c r="E266" s="13">
        <v>1501</v>
      </c>
      <c r="F266" s="17" t="s">
        <v>545</v>
      </c>
      <c r="G266" s="16">
        <v>234</v>
      </c>
      <c r="H266" s="32">
        <v>12</v>
      </c>
      <c r="I266" s="19">
        <v>2913000</v>
      </c>
      <c r="J266" s="41" t="s">
        <v>415</v>
      </c>
      <c r="K266" s="21">
        <v>2761400</v>
      </c>
      <c r="L266" s="22">
        <v>151600</v>
      </c>
      <c r="M266" s="23">
        <v>5.4899688563771996E-2</v>
      </c>
    </row>
    <row r="267" spans="1:13" ht="45" x14ac:dyDescent="0.2">
      <c r="A267" s="11">
        <v>266</v>
      </c>
      <c r="B267" s="12" t="s">
        <v>172</v>
      </c>
      <c r="C267" s="13">
        <v>52101</v>
      </c>
      <c r="D267" s="14" t="s">
        <v>546</v>
      </c>
      <c r="E267" s="15">
        <v>1502</v>
      </c>
      <c r="F267" s="16" t="s">
        <v>547</v>
      </c>
      <c r="G267" s="16">
        <v>209</v>
      </c>
      <c r="H267" s="18">
        <v>20</v>
      </c>
      <c r="I267" s="19">
        <v>2857700</v>
      </c>
      <c r="J267" s="20"/>
      <c r="K267" s="21">
        <v>2709000</v>
      </c>
      <c r="L267" s="22">
        <v>148700</v>
      </c>
      <c r="M267" s="23">
        <v>5.4891103728313032E-2</v>
      </c>
    </row>
    <row r="268" spans="1:13" ht="90" x14ac:dyDescent="0.2">
      <c r="A268" s="11">
        <v>267</v>
      </c>
      <c r="B268" s="12" t="s">
        <v>172</v>
      </c>
      <c r="C268" s="13">
        <v>52401</v>
      </c>
      <c r="D268" s="33" t="s">
        <v>548</v>
      </c>
      <c r="E268" s="15">
        <v>1501</v>
      </c>
      <c r="F268" s="17" t="s">
        <v>545</v>
      </c>
      <c r="G268" s="17">
        <v>245</v>
      </c>
      <c r="H268" s="18">
        <v>12</v>
      </c>
      <c r="I268" s="19">
        <v>2913000</v>
      </c>
      <c r="J268" s="20"/>
      <c r="K268" s="21">
        <v>2761400</v>
      </c>
      <c r="L268" s="22">
        <v>151600</v>
      </c>
      <c r="M268" s="23">
        <v>5.4899688563771996E-2</v>
      </c>
    </row>
    <row r="269" spans="1:13" ht="90" x14ac:dyDescent="0.2">
      <c r="A269" s="11">
        <v>268</v>
      </c>
      <c r="B269" s="12" t="s">
        <v>172</v>
      </c>
      <c r="C269" s="48">
        <v>52500</v>
      </c>
      <c r="D269" s="24" t="s">
        <v>549</v>
      </c>
      <c r="E269" s="15">
        <v>1501</v>
      </c>
      <c r="F269" s="16" t="s">
        <v>545</v>
      </c>
      <c r="G269" s="16">
        <v>214</v>
      </c>
      <c r="H269" s="18">
        <v>12</v>
      </c>
      <c r="I269" s="19">
        <v>2913000</v>
      </c>
      <c r="J269" s="20"/>
      <c r="K269" s="21">
        <v>2761400</v>
      </c>
      <c r="L269" s="22">
        <v>151600</v>
      </c>
      <c r="M269" s="23">
        <v>5.4899688563771996E-2</v>
      </c>
    </row>
    <row r="270" spans="1:13" ht="90" x14ac:dyDescent="0.2">
      <c r="A270" s="11">
        <v>269</v>
      </c>
      <c r="B270" s="12" t="s">
        <v>172</v>
      </c>
      <c r="C270" s="13">
        <v>52601</v>
      </c>
      <c r="D270" s="14" t="s">
        <v>550</v>
      </c>
      <c r="E270" s="15">
        <v>1501</v>
      </c>
      <c r="F270" s="16" t="s">
        <v>545</v>
      </c>
      <c r="G270" s="17">
        <v>245</v>
      </c>
      <c r="H270" s="18">
        <v>12</v>
      </c>
      <c r="I270" s="19">
        <v>2913000</v>
      </c>
      <c r="J270" s="20"/>
      <c r="K270" s="21">
        <v>2761400</v>
      </c>
      <c r="L270" s="22">
        <v>151600</v>
      </c>
      <c r="M270" s="23">
        <v>5.4899688563771996E-2</v>
      </c>
    </row>
    <row r="271" spans="1:13" ht="33.75" x14ac:dyDescent="0.2">
      <c r="A271" s="11">
        <v>270</v>
      </c>
      <c r="B271" s="12" t="s">
        <v>172</v>
      </c>
      <c r="C271" s="13">
        <v>53105</v>
      </c>
      <c r="D271" s="33" t="s">
        <v>551</v>
      </c>
      <c r="E271" s="15">
        <v>26111</v>
      </c>
      <c r="F271" s="15" t="s">
        <v>552</v>
      </c>
      <c r="G271" s="16">
        <v>332</v>
      </c>
      <c r="H271" s="40">
        <v>13.67</v>
      </c>
      <c r="I271" s="19">
        <v>126300</v>
      </c>
      <c r="J271" s="20"/>
      <c r="K271" s="21">
        <v>119800</v>
      </c>
      <c r="L271" s="22">
        <v>6500</v>
      </c>
      <c r="M271" s="23">
        <v>5.4257095158597661E-2</v>
      </c>
    </row>
    <row r="272" spans="1:13" ht="67.5" x14ac:dyDescent="0.2">
      <c r="A272" s="11">
        <v>271</v>
      </c>
      <c r="B272" s="12" t="s">
        <v>172</v>
      </c>
      <c r="C272" s="13">
        <v>53114</v>
      </c>
      <c r="D272" s="14" t="s">
        <v>553</v>
      </c>
      <c r="E272" s="15">
        <v>1503</v>
      </c>
      <c r="F272" s="16" t="s">
        <v>543</v>
      </c>
      <c r="G272" s="17">
        <v>245</v>
      </c>
      <c r="H272" s="18">
        <v>12</v>
      </c>
      <c r="I272" s="19">
        <v>2913000</v>
      </c>
      <c r="J272" s="20"/>
      <c r="K272" s="21">
        <v>2761400</v>
      </c>
      <c r="L272" s="22">
        <v>151600</v>
      </c>
      <c r="M272" s="23">
        <v>5.4899688563771996E-2</v>
      </c>
    </row>
    <row r="273" spans="1:13" ht="67.5" x14ac:dyDescent="0.2">
      <c r="A273" s="11">
        <v>272</v>
      </c>
      <c r="B273" s="12" t="s">
        <v>172</v>
      </c>
      <c r="C273" s="13">
        <v>53115</v>
      </c>
      <c r="D273" s="14" t="s">
        <v>554</v>
      </c>
      <c r="E273" s="15">
        <v>1503</v>
      </c>
      <c r="F273" s="16" t="s">
        <v>543</v>
      </c>
      <c r="G273" s="17">
        <v>245</v>
      </c>
      <c r="H273" s="18">
        <v>12</v>
      </c>
      <c r="I273" s="19">
        <v>2913000</v>
      </c>
      <c r="J273" s="20"/>
      <c r="K273" s="21">
        <v>2761400</v>
      </c>
      <c r="L273" s="22">
        <v>151600</v>
      </c>
      <c r="M273" s="23">
        <v>5.4899688563771996E-2</v>
      </c>
    </row>
    <row r="274" spans="1:13" ht="33.75" x14ac:dyDescent="0.2">
      <c r="A274" s="11">
        <v>273</v>
      </c>
      <c r="B274" s="12" t="s">
        <v>172</v>
      </c>
      <c r="C274" s="13">
        <v>53201</v>
      </c>
      <c r="D274" s="14" t="s">
        <v>555</v>
      </c>
      <c r="E274" s="15">
        <v>1503</v>
      </c>
      <c r="F274" s="16" t="s">
        <v>543</v>
      </c>
      <c r="G274" s="17">
        <v>245</v>
      </c>
      <c r="H274" s="18">
        <v>12</v>
      </c>
      <c r="I274" s="19">
        <v>2913000</v>
      </c>
      <c r="J274" s="20"/>
      <c r="K274" s="21">
        <v>2761400</v>
      </c>
      <c r="L274" s="22">
        <v>151600</v>
      </c>
      <c r="M274" s="23">
        <v>5.4899688563771996E-2</v>
      </c>
    </row>
    <row r="275" spans="1:13" ht="33.75" x14ac:dyDescent="0.2">
      <c r="A275" s="11">
        <v>274</v>
      </c>
      <c r="B275" s="12" t="s">
        <v>172</v>
      </c>
      <c r="C275" s="13">
        <v>53202</v>
      </c>
      <c r="D275" s="14" t="s">
        <v>556</v>
      </c>
      <c r="E275" s="15">
        <v>1503</v>
      </c>
      <c r="F275" s="16" t="s">
        <v>543</v>
      </c>
      <c r="G275" s="17">
        <v>245</v>
      </c>
      <c r="H275" s="18">
        <v>12</v>
      </c>
      <c r="I275" s="19">
        <v>2913000</v>
      </c>
      <c r="J275" s="20"/>
      <c r="K275" s="21">
        <v>2761400</v>
      </c>
      <c r="L275" s="22">
        <v>151600</v>
      </c>
      <c r="M275" s="23">
        <v>5.4899688563771996E-2</v>
      </c>
    </row>
    <row r="276" spans="1:13" ht="56.25" x14ac:dyDescent="0.2">
      <c r="A276" s="11">
        <v>275</v>
      </c>
      <c r="B276" s="12" t="s">
        <v>172</v>
      </c>
      <c r="C276" s="13">
        <v>53203</v>
      </c>
      <c r="D276" s="14" t="s">
        <v>557</v>
      </c>
      <c r="E276" s="15">
        <v>1503</v>
      </c>
      <c r="F276" s="16" t="s">
        <v>543</v>
      </c>
      <c r="G276" s="17">
        <v>245</v>
      </c>
      <c r="H276" s="18">
        <v>12</v>
      </c>
      <c r="I276" s="19">
        <v>2913000</v>
      </c>
      <c r="J276" s="20"/>
      <c r="K276" s="21">
        <v>2761400</v>
      </c>
      <c r="L276" s="22">
        <v>151600</v>
      </c>
      <c r="M276" s="23">
        <v>5.4899688563771996E-2</v>
      </c>
    </row>
    <row r="277" spans="1:13" ht="33.75" x14ac:dyDescent="0.2">
      <c r="A277" s="11">
        <v>276</v>
      </c>
      <c r="B277" s="12" t="s">
        <v>172</v>
      </c>
      <c r="C277" s="13">
        <v>53204</v>
      </c>
      <c r="D277" s="14" t="s">
        <v>558</v>
      </c>
      <c r="E277" s="15">
        <v>1503</v>
      </c>
      <c r="F277" s="16" t="s">
        <v>543</v>
      </c>
      <c r="G277" s="17">
        <v>245</v>
      </c>
      <c r="H277" s="18">
        <v>12</v>
      </c>
      <c r="I277" s="19">
        <v>2913000</v>
      </c>
      <c r="J277" s="20"/>
      <c r="K277" s="21">
        <v>2761400</v>
      </c>
      <c r="L277" s="22">
        <v>151600</v>
      </c>
      <c r="M277" s="23">
        <v>5.4899688563771996E-2</v>
      </c>
    </row>
    <row r="278" spans="1:13" ht="33.75" x14ac:dyDescent="0.2">
      <c r="A278" s="11">
        <v>277</v>
      </c>
      <c r="B278" s="12" t="s">
        <v>172</v>
      </c>
      <c r="C278" s="13">
        <v>53205</v>
      </c>
      <c r="D278" s="14" t="s">
        <v>559</v>
      </c>
      <c r="E278" s="15">
        <v>1503</v>
      </c>
      <c r="F278" s="16" t="s">
        <v>543</v>
      </c>
      <c r="G278" s="17">
        <v>245</v>
      </c>
      <c r="H278" s="18">
        <v>12</v>
      </c>
      <c r="I278" s="19">
        <v>2913000</v>
      </c>
      <c r="J278" s="20"/>
      <c r="K278" s="21">
        <v>2761400</v>
      </c>
      <c r="L278" s="22">
        <v>151600</v>
      </c>
      <c r="M278" s="23">
        <v>5.4899688563771996E-2</v>
      </c>
    </row>
    <row r="279" spans="1:13" ht="45" x14ac:dyDescent="0.2">
      <c r="A279" s="11">
        <v>278</v>
      </c>
      <c r="B279" s="12" t="s">
        <v>172</v>
      </c>
      <c r="C279" s="13">
        <v>53206</v>
      </c>
      <c r="D279" s="14" t="s">
        <v>560</v>
      </c>
      <c r="E279" s="15">
        <v>1503</v>
      </c>
      <c r="F279" s="16" t="s">
        <v>543</v>
      </c>
      <c r="G279" s="17">
        <v>245</v>
      </c>
      <c r="H279" s="18">
        <v>12</v>
      </c>
      <c r="I279" s="19">
        <v>2913000</v>
      </c>
      <c r="J279" s="20"/>
      <c r="K279" s="21">
        <v>2761400</v>
      </c>
      <c r="L279" s="22">
        <v>151600</v>
      </c>
      <c r="M279" s="23">
        <v>5.4899688563771996E-2</v>
      </c>
    </row>
    <row r="280" spans="1:13" ht="78.75" x14ac:dyDescent="0.2">
      <c r="A280" s="11">
        <v>279</v>
      </c>
      <c r="B280" s="12" t="s">
        <v>172</v>
      </c>
      <c r="C280" s="13">
        <v>53207</v>
      </c>
      <c r="D280" s="14" t="s">
        <v>561</v>
      </c>
      <c r="E280" s="15">
        <v>1503</v>
      </c>
      <c r="F280" s="16" t="s">
        <v>543</v>
      </c>
      <c r="G280" s="17">
        <v>245</v>
      </c>
      <c r="H280" s="18">
        <v>12</v>
      </c>
      <c r="I280" s="19">
        <v>2913000</v>
      </c>
      <c r="J280" s="20"/>
      <c r="K280" s="21">
        <v>2761400</v>
      </c>
      <c r="L280" s="22">
        <v>151600</v>
      </c>
      <c r="M280" s="23">
        <v>5.4899688563771996E-2</v>
      </c>
    </row>
    <row r="281" spans="1:13" ht="45" x14ac:dyDescent="0.2">
      <c r="A281" s="11">
        <v>280</v>
      </c>
      <c r="B281" s="12" t="s">
        <v>172</v>
      </c>
      <c r="C281" s="13">
        <v>53208</v>
      </c>
      <c r="D281" s="14" t="s">
        <v>562</v>
      </c>
      <c r="E281" s="15">
        <v>1503</v>
      </c>
      <c r="F281" s="16" t="s">
        <v>543</v>
      </c>
      <c r="G281" s="17">
        <v>245</v>
      </c>
      <c r="H281" s="18">
        <v>12</v>
      </c>
      <c r="I281" s="19">
        <v>2913000</v>
      </c>
      <c r="J281" s="20"/>
      <c r="K281" s="21">
        <v>2761400</v>
      </c>
      <c r="L281" s="22">
        <v>151600</v>
      </c>
      <c r="M281" s="23">
        <v>5.4899688563771996E-2</v>
      </c>
    </row>
    <row r="282" spans="1:13" ht="45" x14ac:dyDescent="0.2">
      <c r="A282" s="11">
        <v>281</v>
      </c>
      <c r="B282" s="12" t="s">
        <v>172</v>
      </c>
      <c r="C282" s="13">
        <v>53302</v>
      </c>
      <c r="D282" s="14" t="s">
        <v>563</v>
      </c>
      <c r="E282" s="15">
        <v>1408</v>
      </c>
      <c r="F282" s="16" t="s">
        <v>564</v>
      </c>
      <c r="G282" s="17">
        <v>245</v>
      </c>
      <c r="H282" s="18">
        <v>20</v>
      </c>
      <c r="I282" s="19">
        <v>2857700</v>
      </c>
      <c r="J282" s="20"/>
      <c r="K282" s="21">
        <v>2709000</v>
      </c>
      <c r="L282" s="22">
        <v>148700</v>
      </c>
      <c r="M282" s="23">
        <v>5.4891103728313032E-2</v>
      </c>
    </row>
    <row r="283" spans="1:13" ht="90" x14ac:dyDescent="0.2">
      <c r="A283" s="11">
        <v>282</v>
      </c>
      <c r="B283" s="12" t="s">
        <v>172</v>
      </c>
      <c r="C283" s="13">
        <v>53304</v>
      </c>
      <c r="D283" s="14" t="s">
        <v>565</v>
      </c>
      <c r="E283" s="15">
        <v>1408</v>
      </c>
      <c r="F283" s="16" t="s">
        <v>564</v>
      </c>
      <c r="G283" s="17">
        <v>245</v>
      </c>
      <c r="H283" s="18">
        <v>20</v>
      </c>
      <c r="I283" s="19">
        <v>2857700</v>
      </c>
      <c r="J283" s="20"/>
      <c r="K283" s="21">
        <v>2709000</v>
      </c>
      <c r="L283" s="22">
        <v>148700</v>
      </c>
      <c r="M283" s="23">
        <v>5.4891103728313032E-2</v>
      </c>
    </row>
    <row r="284" spans="1:13" ht="45" x14ac:dyDescent="0.2">
      <c r="A284" s="11">
        <v>283</v>
      </c>
      <c r="B284" s="12" t="s">
        <v>172</v>
      </c>
      <c r="C284" s="13">
        <v>54201</v>
      </c>
      <c r="D284" s="33" t="s">
        <v>566</v>
      </c>
      <c r="E284" s="15">
        <v>1611</v>
      </c>
      <c r="F284" s="17" t="s">
        <v>567</v>
      </c>
      <c r="G284" s="17">
        <v>245</v>
      </c>
      <c r="H284" s="18">
        <v>21</v>
      </c>
      <c r="I284" s="19">
        <v>3440500</v>
      </c>
      <c r="J284" s="20"/>
      <c r="K284" s="21">
        <v>3261400</v>
      </c>
      <c r="L284" s="22">
        <v>179100</v>
      </c>
      <c r="M284" s="23">
        <v>5.4915067149077082E-2</v>
      </c>
    </row>
    <row r="285" spans="1:13" ht="67.5" x14ac:dyDescent="0.2">
      <c r="A285" s="11">
        <v>284</v>
      </c>
      <c r="B285" s="12" t="s">
        <v>172</v>
      </c>
      <c r="C285" s="13">
        <v>55102</v>
      </c>
      <c r="D285" s="14" t="s">
        <v>568</v>
      </c>
      <c r="E285" s="15">
        <v>1601</v>
      </c>
      <c r="F285" s="16" t="s">
        <v>569</v>
      </c>
      <c r="G285" s="17">
        <v>245</v>
      </c>
      <c r="H285" s="18">
        <v>20</v>
      </c>
      <c r="I285" s="19">
        <v>2857700</v>
      </c>
      <c r="J285" s="20"/>
      <c r="K285" s="21">
        <v>2709000</v>
      </c>
      <c r="L285" s="22">
        <v>148700</v>
      </c>
      <c r="M285" s="23">
        <v>5.4891103728313032E-2</v>
      </c>
    </row>
    <row r="286" spans="1:13" ht="67.5" x14ac:dyDescent="0.2">
      <c r="A286" s="11">
        <v>285</v>
      </c>
      <c r="B286" s="12" t="s">
        <v>172</v>
      </c>
      <c r="C286" s="13">
        <v>55200</v>
      </c>
      <c r="D286" s="14" t="s">
        <v>570</v>
      </c>
      <c r="E286" s="15">
        <v>1610</v>
      </c>
      <c r="F286" s="16" t="s">
        <v>571</v>
      </c>
      <c r="G286" s="17">
        <v>245</v>
      </c>
      <c r="H286" s="18">
        <v>13</v>
      </c>
      <c r="I286" s="19">
        <v>3109100</v>
      </c>
      <c r="J286" s="20"/>
      <c r="K286" s="21">
        <v>2947400</v>
      </c>
      <c r="L286" s="22">
        <v>161700</v>
      </c>
      <c r="M286" s="23">
        <v>5.4861912193797921E-2</v>
      </c>
    </row>
    <row r="287" spans="1:13" ht="67.5" x14ac:dyDescent="0.2">
      <c r="A287" s="11">
        <v>286</v>
      </c>
      <c r="B287" s="12" t="s">
        <v>172</v>
      </c>
      <c r="C287" s="13">
        <v>60201</v>
      </c>
      <c r="D287" s="24" t="s">
        <v>572</v>
      </c>
      <c r="E287" s="13">
        <v>4102</v>
      </c>
      <c r="F287" s="16" t="s">
        <v>573</v>
      </c>
      <c r="G287" s="13">
        <v>203</v>
      </c>
      <c r="H287" s="32">
        <v>10</v>
      </c>
      <c r="I287" s="19">
        <v>2536400</v>
      </c>
      <c r="J287" s="20"/>
      <c r="K287" s="21">
        <v>2404500</v>
      </c>
      <c r="L287" s="22">
        <v>131900</v>
      </c>
      <c r="M287" s="23">
        <v>5.485547930962778E-2</v>
      </c>
    </row>
    <row r="288" spans="1:13" ht="56.25" x14ac:dyDescent="0.2">
      <c r="A288" s="11">
        <v>287</v>
      </c>
      <c r="B288" s="12" t="s">
        <v>172</v>
      </c>
      <c r="C288" s="15">
        <v>60901</v>
      </c>
      <c r="D288" s="24" t="s">
        <v>574</v>
      </c>
      <c r="E288" s="49">
        <v>4101</v>
      </c>
      <c r="F288" s="17" t="s">
        <v>575</v>
      </c>
      <c r="G288" s="17">
        <v>203</v>
      </c>
      <c r="H288" s="18">
        <v>4</v>
      </c>
      <c r="I288" s="19">
        <v>672000</v>
      </c>
      <c r="J288" s="20"/>
      <c r="K288" s="21">
        <v>637000</v>
      </c>
      <c r="L288" s="22">
        <v>35000</v>
      </c>
      <c r="M288" s="23">
        <v>5.4945054945054944E-2</v>
      </c>
    </row>
    <row r="289" spans="1:13" ht="67.5" x14ac:dyDescent="0.2">
      <c r="A289" s="11">
        <v>288</v>
      </c>
      <c r="B289" s="12" t="s">
        <v>172</v>
      </c>
      <c r="C289" s="13">
        <v>60902</v>
      </c>
      <c r="D289" s="24" t="s">
        <v>576</v>
      </c>
      <c r="E289" s="13">
        <v>4102</v>
      </c>
      <c r="F289" s="16" t="s">
        <v>573</v>
      </c>
      <c r="G289" s="13">
        <v>203</v>
      </c>
      <c r="H289" s="32">
        <v>10</v>
      </c>
      <c r="I289" s="19">
        <v>2536400</v>
      </c>
      <c r="J289" s="20"/>
      <c r="K289" s="21">
        <v>2404500</v>
      </c>
      <c r="L289" s="22">
        <v>131900</v>
      </c>
      <c r="M289" s="23">
        <v>5.485547930962778E-2</v>
      </c>
    </row>
    <row r="290" spans="1:13" ht="67.5" x14ac:dyDescent="0.2">
      <c r="A290" s="11">
        <v>289</v>
      </c>
      <c r="B290" s="12" t="s">
        <v>172</v>
      </c>
      <c r="C290" s="13">
        <v>60903</v>
      </c>
      <c r="D290" s="14" t="s">
        <v>577</v>
      </c>
      <c r="E290" s="49">
        <v>4102</v>
      </c>
      <c r="F290" s="43" t="s">
        <v>573</v>
      </c>
      <c r="G290" s="17">
        <v>203</v>
      </c>
      <c r="H290" s="18">
        <v>10</v>
      </c>
      <c r="I290" s="19">
        <v>2536400</v>
      </c>
      <c r="J290" s="20"/>
      <c r="K290" s="21">
        <v>2404500</v>
      </c>
      <c r="L290" s="22">
        <v>131900</v>
      </c>
      <c r="M290" s="23">
        <v>5.485547930962778E-2</v>
      </c>
    </row>
    <row r="291" spans="1:13" ht="67.5" x14ac:dyDescent="0.2">
      <c r="A291" s="11">
        <v>290</v>
      </c>
      <c r="B291" s="12" t="s">
        <v>172</v>
      </c>
      <c r="C291" s="13">
        <v>60904</v>
      </c>
      <c r="D291" s="24" t="s">
        <v>578</v>
      </c>
      <c r="E291" s="15">
        <v>3641</v>
      </c>
      <c r="F291" s="17" t="s">
        <v>579</v>
      </c>
      <c r="G291" s="13">
        <v>203</v>
      </c>
      <c r="H291" s="32">
        <v>5</v>
      </c>
      <c r="I291" s="19">
        <v>850800</v>
      </c>
      <c r="J291" s="20"/>
      <c r="K291" s="21">
        <v>806500</v>
      </c>
      <c r="L291" s="22">
        <v>44300</v>
      </c>
      <c r="M291" s="23">
        <v>5.4928704277743337E-2</v>
      </c>
    </row>
    <row r="292" spans="1:13" ht="45" x14ac:dyDescent="0.2">
      <c r="A292" s="11">
        <v>291</v>
      </c>
      <c r="B292" s="12" t="s">
        <v>172</v>
      </c>
      <c r="C292" s="13">
        <v>61001</v>
      </c>
      <c r="D292" s="24" t="s">
        <v>580</v>
      </c>
      <c r="E292" s="13">
        <v>17311</v>
      </c>
      <c r="F292" s="16" t="s">
        <v>581</v>
      </c>
      <c r="G292" s="13">
        <v>203</v>
      </c>
      <c r="H292" s="32">
        <v>8</v>
      </c>
      <c r="I292" s="19">
        <v>1664600</v>
      </c>
      <c r="J292" s="20"/>
      <c r="K292" s="21">
        <v>1578000</v>
      </c>
      <c r="L292" s="22">
        <v>86600</v>
      </c>
      <c r="M292" s="23">
        <v>5.487959442332066E-2</v>
      </c>
    </row>
    <row r="293" spans="1:13" ht="45" x14ac:dyDescent="0.2">
      <c r="A293" s="11">
        <v>292</v>
      </c>
      <c r="B293" s="12" t="s">
        <v>172</v>
      </c>
      <c r="C293" s="16">
        <v>61002</v>
      </c>
      <c r="D293" s="14" t="s">
        <v>582</v>
      </c>
      <c r="E293" s="17">
        <v>17312</v>
      </c>
      <c r="F293" s="17" t="s">
        <v>583</v>
      </c>
      <c r="G293" s="16">
        <v>745</v>
      </c>
      <c r="H293" s="18">
        <v>4</v>
      </c>
      <c r="I293" s="19">
        <v>672000</v>
      </c>
      <c r="J293" s="20"/>
      <c r="K293" s="21">
        <v>637000</v>
      </c>
      <c r="L293" s="22">
        <v>35000</v>
      </c>
      <c r="M293" s="23">
        <v>5.4945054945054944E-2</v>
      </c>
    </row>
    <row r="294" spans="1:13" ht="56.25" x14ac:dyDescent="0.2">
      <c r="A294" s="11">
        <v>293</v>
      </c>
      <c r="B294" s="12" t="s">
        <v>172</v>
      </c>
      <c r="C294" s="13">
        <v>61301</v>
      </c>
      <c r="D294" s="14" t="s">
        <v>584</v>
      </c>
      <c r="E294" s="15">
        <v>17310</v>
      </c>
      <c r="F294" s="16" t="s">
        <v>585</v>
      </c>
      <c r="G294" s="16">
        <v>209</v>
      </c>
      <c r="H294" s="18">
        <v>9</v>
      </c>
      <c r="I294" s="19">
        <v>1901000</v>
      </c>
      <c r="J294" s="20"/>
      <c r="K294" s="21">
        <v>1802100</v>
      </c>
      <c r="L294" s="22">
        <v>98900</v>
      </c>
      <c r="M294" s="23">
        <v>5.4880417290938351E-2</v>
      </c>
    </row>
    <row r="295" spans="1:13" ht="56.25" x14ac:dyDescent="0.2">
      <c r="A295" s="11">
        <v>294</v>
      </c>
      <c r="B295" s="12" t="s">
        <v>172</v>
      </c>
      <c r="C295" s="16">
        <v>61302</v>
      </c>
      <c r="D295" s="14" t="s">
        <v>586</v>
      </c>
      <c r="E295" s="17">
        <v>17310</v>
      </c>
      <c r="F295" s="17" t="s">
        <v>585</v>
      </c>
      <c r="G295" s="16">
        <v>745</v>
      </c>
      <c r="H295" s="18">
        <v>9</v>
      </c>
      <c r="I295" s="19">
        <v>1901000</v>
      </c>
      <c r="J295" s="20"/>
      <c r="K295" s="21">
        <v>1802100</v>
      </c>
      <c r="L295" s="22">
        <v>98900</v>
      </c>
      <c r="M295" s="23">
        <v>5.4880417290938351E-2</v>
      </c>
    </row>
    <row r="296" spans="1:13" ht="67.5" x14ac:dyDescent="0.2">
      <c r="A296" s="11">
        <v>295</v>
      </c>
      <c r="B296" s="12" t="s">
        <v>172</v>
      </c>
      <c r="C296" s="15">
        <v>62001</v>
      </c>
      <c r="D296" s="24" t="s">
        <v>587</v>
      </c>
      <c r="E296" s="49">
        <v>4110</v>
      </c>
      <c r="F296" s="17" t="s">
        <v>588</v>
      </c>
      <c r="G296" s="17">
        <v>203</v>
      </c>
      <c r="H296" s="18">
        <v>11</v>
      </c>
      <c r="I296" s="19">
        <v>2724400</v>
      </c>
      <c r="J296" s="20"/>
      <c r="K296" s="21">
        <v>2582600</v>
      </c>
      <c r="L296" s="22">
        <v>141800</v>
      </c>
      <c r="M296" s="23">
        <v>5.4905908774103618E-2</v>
      </c>
    </row>
    <row r="297" spans="1:13" ht="67.5" x14ac:dyDescent="0.2">
      <c r="A297" s="11">
        <v>296</v>
      </c>
      <c r="B297" s="12" t="s">
        <v>172</v>
      </c>
      <c r="C297" s="13">
        <v>62002</v>
      </c>
      <c r="D297" s="24" t="s">
        <v>589</v>
      </c>
      <c r="E297" s="13">
        <v>4110</v>
      </c>
      <c r="F297" s="16" t="s">
        <v>588</v>
      </c>
      <c r="G297" s="13">
        <v>203</v>
      </c>
      <c r="H297" s="32">
        <v>11</v>
      </c>
      <c r="I297" s="19">
        <v>2724400</v>
      </c>
      <c r="J297" s="20"/>
      <c r="K297" s="21">
        <v>2582600</v>
      </c>
      <c r="L297" s="22">
        <v>141800</v>
      </c>
      <c r="M297" s="23">
        <v>5.4905908774103618E-2</v>
      </c>
    </row>
    <row r="298" spans="1:13" ht="33.75" x14ac:dyDescent="0.2">
      <c r="A298" s="11">
        <v>297</v>
      </c>
      <c r="B298" s="12" t="s">
        <v>172</v>
      </c>
      <c r="C298" s="13">
        <v>64101</v>
      </c>
      <c r="D298" s="24" t="s">
        <v>590</v>
      </c>
      <c r="E298" s="13">
        <v>4112</v>
      </c>
      <c r="F298" s="17" t="s">
        <v>591</v>
      </c>
      <c r="G298" s="13">
        <v>203</v>
      </c>
      <c r="H298" s="32">
        <v>12</v>
      </c>
      <c r="I298" s="19">
        <v>2913000</v>
      </c>
      <c r="J298" s="38"/>
      <c r="K298" s="21">
        <v>2761400</v>
      </c>
      <c r="L298" s="22">
        <v>151600</v>
      </c>
      <c r="M298" s="23">
        <v>5.4899688563771996E-2</v>
      </c>
    </row>
    <row r="299" spans="1:13" ht="33.75" x14ac:dyDescent="0.2">
      <c r="A299" s="11">
        <v>298</v>
      </c>
      <c r="B299" s="12" t="s">
        <v>172</v>
      </c>
      <c r="C299" s="13">
        <v>64102</v>
      </c>
      <c r="D299" s="24" t="s">
        <v>592</v>
      </c>
      <c r="E299" s="13">
        <v>4112</v>
      </c>
      <c r="F299" s="16" t="s">
        <v>591</v>
      </c>
      <c r="G299" s="13">
        <v>203</v>
      </c>
      <c r="H299" s="32">
        <v>12</v>
      </c>
      <c r="I299" s="19">
        <v>2913000</v>
      </c>
      <c r="J299" s="20"/>
      <c r="K299" s="21">
        <v>2761400</v>
      </c>
      <c r="L299" s="22">
        <v>151600</v>
      </c>
      <c r="M299" s="23">
        <v>5.4899688563771996E-2</v>
      </c>
    </row>
    <row r="300" spans="1:13" ht="67.5" x14ac:dyDescent="0.2">
      <c r="A300" s="11">
        <v>299</v>
      </c>
      <c r="B300" s="12" t="s">
        <v>172</v>
      </c>
      <c r="C300" s="13">
        <v>65101</v>
      </c>
      <c r="D300" s="24" t="s">
        <v>593</v>
      </c>
      <c r="E300" s="13">
        <v>4110</v>
      </c>
      <c r="F300" s="16" t="s">
        <v>588</v>
      </c>
      <c r="G300" s="13">
        <v>203</v>
      </c>
      <c r="H300" s="32">
        <v>11</v>
      </c>
      <c r="I300" s="19">
        <v>2724400</v>
      </c>
      <c r="J300" s="20"/>
      <c r="K300" s="21">
        <v>2582600</v>
      </c>
      <c r="L300" s="22">
        <v>141800</v>
      </c>
      <c r="M300" s="23">
        <v>5.4905908774103618E-2</v>
      </c>
    </row>
    <row r="301" spans="1:13" ht="67.5" x14ac:dyDescent="0.2">
      <c r="A301" s="11">
        <v>300</v>
      </c>
      <c r="B301" s="12" t="s">
        <v>172</v>
      </c>
      <c r="C301" s="13">
        <v>65102</v>
      </c>
      <c r="D301" s="24" t="s">
        <v>594</v>
      </c>
      <c r="E301" s="13">
        <v>4110</v>
      </c>
      <c r="F301" s="16" t="s">
        <v>588</v>
      </c>
      <c r="G301" s="13">
        <v>203</v>
      </c>
      <c r="H301" s="32">
        <v>11</v>
      </c>
      <c r="I301" s="19">
        <v>2724400</v>
      </c>
      <c r="J301" s="20"/>
      <c r="K301" s="21">
        <v>2582600</v>
      </c>
      <c r="L301" s="22">
        <v>141800</v>
      </c>
      <c r="M301" s="23">
        <v>5.4905908774103618E-2</v>
      </c>
    </row>
    <row r="302" spans="1:13" ht="56.25" x14ac:dyDescent="0.2">
      <c r="A302" s="11">
        <v>301</v>
      </c>
      <c r="B302" s="12" t="s">
        <v>172</v>
      </c>
      <c r="C302" s="13">
        <v>65201</v>
      </c>
      <c r="D302" s="24" t="s">
        <v>595</v>
      </c>
      <c r="E302" s="13">
        <v>4112</v>
      </c>
      <c r="F302" s="16" t="s">
        <v>591</v>
      </c>
      <c r="G302" s="13">
        <v>203</v>
      </c>
      <c r="H302" s="32">
        <v>12</v>
      </c>
      <c r="I302" s="19">
        <v>2913000</v>
      </c>
      <c r="J302" s="20"/>
      <c r="K302" s="21">
        <v>2761400</v>
      </c>
      <c r="L302" s="22">
        <v>151600</v>
      </c>
      <c r="M302" s="23">
        <v>5.4899688563771996E-2</v>
      </c>
    </row>
    <row r="303" spans="1:13" ht="56.25" x14ac:dyDescent="0.2">
      <c r="A303" s="11">
        <v>302</v>
      </c>
      <c r="B303" s="12" t="s">
        <v>172</v>
      </c>
      <c r="C303" s="13">
        <v>65202</v>
      </c>
      <c r="D303" s="24" t="s">
        <v>596</v>
      </c>
      <c r="E303" s="13">
        <v>4112</v>
      </c>
      <c r="F303" s="16" t="s">
        <v>591</v>
      </c>
      <c r="G303" s="13">
        <v>203</v>
      </c>
      <c r="H303" s="32">
        <v>12</v>
      </c>
      <c r="I303" s="19">
        <v>2913000</v>
      </c>
      <c r="J303" s="20"/>
      <c r="K303" s="21">
        <v>2761400</v>
      </c>
      <c r="L303" s="22">
        <v>151600</v>
      </c>
      <c r="M303" s="23">
        <v>5.4899688563771996E-2</v>
      </c>
    </row>
    <row r="304" spans="1:13" ht="56.25" x14ac:dyDescent="0.2">
      <c r="A304" s="11">
        <v>303</v>
      </c>
      <c r="B304" s="12" t="s">
        <v>172</v>
      </c>
      <c r="C304" s="13">
        <v>67001</v>
      </c>
      <c r="D304" s="24" t="s">
        <v>597</v>
      </c>
      <c r="E304" s="13">
        <v>4122</v>
      </c>
      <c r="F304" s="16" t="s">
        <v>598</v>
      </c>
      <c r="G304" s="13">
        <v>203</v>
      </c>
      <c r="H304" s="32">
        <v>9</v>
      </c>
      <c r="I304" s="19">
        <v>1901000</v>
      </c>
      <c r="J304" s="20"/>
      <c r="K304" s="21">
        <v>1802100</v>
      </c>
      <c r="L304" s="22">
        <v>98900</v>
      </c>
      <c r="M304" s="23">
        <v>5.4880417290938351E-2</v>
      </c>
    </row>
    <row r="305" spans="1:13" ht="67.5" x14ac:dyDescent="0.2">
      <c r="A305" s="11">
        <v>304</v>
      </c>
      <c r="B305" s="12" t="s">
        <v>172</v>
      </c>
      <c r="C305" s="13">
        <v>67002</v>
      </c>
      <c r="D305" s="24" t="s">
        <v>599</v>
      </c>
      <c r="E305" s="13">
        <v>4122</v>
      </c>
      <c r="F305" s="16" t="s">
        <v>598</v>
      </c>
      <c r="G305" s="13">
        <v>203</v>
      </c>
      <c r="H305" s="32">
        <v>9</v>
      </c>
      <c r="I305" s="19">
        <v>1901000</v>
      </c>
      <c r="J305" s="20"/>
      <c r="K305" s="21">
        <v>1802100</v>
      </c>
      <c r="L305" s="22">
        <v>98900</v>
      </c>
      <c r="M305" s="23">
        <v>5.4880417290938351E-2</v>
      </c>
    </row>
    <row r="306" spans="1:13" ht="45" x14ac:dyDescent="0.2">
      <c r="A306" s="11">
        <v>305</v>
      </c>
      <c r="B306" s="12" t="s">
        <v>172</v>
      </c>
      <c r="C306" s="15">
        <v>67201</v>
      </c>
      <c r="D306" s="24" t="s">
        <v>600</v>
      </c>
      <c r="E306" s="49">
        <v>4121</v>
      </c>
      <c r="F306" s="17" t="s">
        <v>601</v>
      </c>
      <c r="G306" s="17">
        <v>203</v>
      </c>
      <c r="H306" s="18">
        <v>9</v>
      </c>
      <c r="I306" s="19">
        <v>1901000</v>
      </c>
      <c r="J306" s="20"/>
      <c r="K306" s="21">
        <v>1802100</v>
      </c>
      <c r="L306" s="22">
        <v>98900</v>
      </c>
      <c r="M306" s="23">
        <v>5.4880417290938351E-2</v>
      </c>
    </row>
    <row r="307" spans="1:13" ht="45" x14ac:dyDescent="0.2">
      <c r="A307" s="11">
        <v>306</v>
      </c>
      <c r="B307" s="12" t="s">
        <v>172</v>
      </c>
      <c r="C307" s="15">
        <v>68101</v>
      </c>
      <c r="D307" s="24" t="s">
        <v>602</v>
      </c>
      <c r="E307" s="49">
        <v>4130</v>
      </c>
      <c r="F307" s="17" t="s">
        <v>603</v>
      </c>
      <c r="G307" s="17">
        <v>203</v>
      </c>
      <c r="H307" s="18">
        <v>13</v>
      </c>
      <c r="I307" s="19">
        <v>3109100</v>
      </c>
      <c r="J307" s="20"/>
      <c r="K307" s="21">
        <v>2947400</v>
      </c>
      <c r="L307" s="22">
        <v>161700</v>
      </c>
      <c r="M307" s="23">
        <v>5.4861912193797921E-2</v>
      </c>
    </row>
    <row r="308" spans="1:13" ht="45" x14ac:dyDescent="0.2">
      <c r="A308" s="11">
        <v>307</v>
      </c>
      <c r="B308" s="12" t="s">
        <v>172</v>
      </c>
      <c r="C308" s="13">
        <v>68102</v>
      </c>
      <c r="D308" s="24" t="s">
        <v>604</v>
      </c>
      <c r="E308" s="13">
        <v>4130</v>
      </c>
      <c r="F308" s="16" t="s">
        <v>603</v>
      </c>
      <c r="G308" s="13">
        <v>203</v>
      </c>
      <c r="H308" s="32">
        <v>13</v>
      </c>
      <c r="I308" s="19">
        <v>3109100</v>
      </c>
      <c r="J308" s="20"/>
      <c r="K308" s="21">
        <v>2947400</v>
      </c>
      <c r="L308" s="22">
        <v>161700</v>
      </c>
      <c r="M308" s="23">
        <v>5.4861912193797921E-2</v>
      </c>
    </row>
    <row r="309" spans="1:13" ht="45" x14ac:dyDescent="0.2">
      <c r="A309" s="11">
        <v>308</v>
      </c>
      <c r="B309" s="12" t="s">
        <v>172</v>
      </c>
      <c r="C309" s="13">
        <v>68901</v>
      </c>
      <c r="D309" s="24" t="s">
        <v>605</v>
      </c>
      <c r="E309" s="13">
        <v>4130</v>
      </c>
      <c r="F309" s="16" t="s">
        <v>603</v>
      </c>
      <c r="G309" s="13">
        <v>203</v>
      </c>
      <c r="H309" s="32">
        <v>13</v>
      </c>
      <c r="I309" s="19">
        <v>3109100</v>
      </c>
      <c r="J309" s="20"/>
      <c r="K309" s="21">
        <v>2947400</v>
      </c>
      <c r="L309" s="22">
        <v>161700</v>
      </c>
      <c r="M309" s="23">
        <v>5.4861912193797921E-2</v>
      </c>
    </row>
    <row r="310" spans="1:13" ht="45" x14ac:dyDescent="0.2">
      <c r="A310" s="11">
        <v>309</v>
      </c>
      <c r="B310" s="12" t="s">
        <v>172</v>
      </c>
      <c r="C310" s="13">
        <v>68902</v>
      </c>
      <c r="D310" s="24" t="s">
        <v>606</v>
      </c>
      <c r="E310" s="13">
        <v>4130</v>
      </c>
      <c r="F310" s="16" t="s">
        <v>603</v>
      </c>
      <c r="G310" s="13">
        <v>203</v>
      </c>
      <c r="H310" s="32">
        <v>13</v>
      </c>
      <c r="I310" s="19">
        <v>3109100</v>
      </c>
      <c r="J310" s="20"/>
      <c r="K310" s="21">
        <v>2947400</v>
      </c>
      <c r="L310" s="22">
        <v>161700</v>
      </c>
      <c r="M310" s="23">
        <v>5.4861912193797921E-2</v>
      </c>
    </row>
    <row r="311" spans="1:13" ht="67.5" x14ac:dyDescent="0.2">
      <c r="A311" s="11">
        <v>310</v>
      </c>
      <c r="B311" s="12" t="s">
        <v>172</v>
      </c>
      <c r="C311" s="13">
        <v>69101</v>
      </c>
      <c r="D311" s="24" t="s">
        <v>607</v>
      </c>
      <c r="E311" s="13">
        <v>4102</v>
      </c>
      <c r="F311" s="16" t="s">
        <v>573</v>
      </c>
      <c r="G311" s="13">
        <v>203</v>
      </c>
      <c r="H311" s="32">
        <v>10</v>
      </c>
      <c r="I311" s="19">
        <v>2536400</v>
      </c>
      <c r="J311" s="20"/>
      <c r="K311" s="21">
        <v>2404500</v>
      </c>
      <c r="L311" s="22">
        <v>131900</v>
      </c>
      <c r="M311" s="23">
        <v>5.485547930962778E-2</v>
      </c>
    </row>
    <row r="312" spans="1:13" ht="67.5" x14ac:dyDescent="0.2">
      <c r="A312" s="11">
        <v>311</v>
      </c>
      <c r="B312" s="12" t="s">
        <v>172</v>
      </c>
      <c r="C312" s="13">
        <v>69102</v>
      </c>
      <c r="D312" s="24" t="s">
        <v>608</v>
      </c>
      <c r="E312" s="13">
        <v>4102</v>
      </c>
      <c r="F312" s="16" t="s">
        <v>573</v>
      </c>
      <c r="G312" s="13">
        <v>203</v>
      </c>
      <c r="H312" s="32">
        <v>10</v>
      </c>
      <c r="I312" s="19">
        <v>2536400</v>
      </c>
      <c r="J312" s="20"/>
      <c r="K312" s="21">
        <v>2404500</v>
      </c>
      <c r="L312" s="22">
        <v>131900</v>
      </c>
      <c r="M312" s="23">
        <v>5.485547930962778E-2</v>
      </c>
    </row>
    <row r="313" spans="1:13" ht="67.5" x14ac:dyDescent="0.2">
      <c r="A313" s="11">
        <v>312</v>
      </c>
      <c r="B313" s="12" t="s">
        <v>172</v>
      </c>
      <c r="C313" s="13">
        <v>69301</v>
      </c>
      <c r="D313" s="24" t="s">
        <v>609</v>
      </c>
      <c r="E313" s="13">
        <v>4102</v>
      </c>
      <c r="F313" s="16" t="s">
        <v>573</v>
      </c>
      <c r="G313" s="13">
        <v>203</v>
      </c>
      <c r="H313" s="32">
        <v>10</v>
      </c>
      <c r="I313" s="19">
        <v>2536400</v>
      </c>
      <c r="J313" s="20"/>
      <c r="K313" s="21">
        <v>2404500</v>
      </c>
      <c r="L313" s="22">
        <v>131900</v>
      </c>
      <c r="M313" s="23">
        <v>5.485547930962778E-2</v>
      </c>
    </row>
    <row r="314" spans="1:13" ht="67.5" x14ac:dyDescent="0.2">
      <c r="A314" s="11">
        <v>313</v>
      </c>
      <c r="B314" s="12" t="s">
        <v>172</v>
      </c>
      <c r="C314" s="13">
        <v>69501</v>
      </c>
      <c r="D314" s="24" t="s">
        <v>610</v>
      </c>
      <c r="E314" s="13">
        <v>4110</v>
      </c>
      <c r="F314" s="16" t="s">
        <v>588</v>
      </c>
      <c r="G314" s="13">
        <v>203</v>
      </c>
      <c r="H314" s="32">
        <v>11</v>
      </c>
      <c r="I314" s="19">
        <v>2724400</v>
      </c>
      <c r="J314" s="20"/>
      <c r="K314" s="21">
        <v>2582600</v>
      </c>
      <c r="L314" s="22">
        <v>141800</v>
      </c>
      <c r="M314" s="23">
        <v>5.4905908774103618E-2</v>
      </c>
    </row>
    <row r="315" spans="1:13" ht="67.5" x14ac:dyDescent="0.2">
      <c r="A315" s="11">
        <v>314</v>
      </c>
      <c r="B315" s="12" t="s">
        <v>172</v>
      </c>
      <c r="C315" s="13">
        <v>69502</v>
      </c>
      <c r="D315" s="24" t="s">
        <v>611</v>
      </c>
      <c r="E315" s="13">
        <v>4110</v>
      </c>
      <c r="F315" s="16" t="s">
        <v>588</v>
      </c>
      <c r="G315" s="13">
        <v>203</v>
      </c>
      <c r="H315" s="32">
        <v>11</v>
      </c>
      <c r="I315" s="19">
        <v>2724400</v>
      </c>
      <c r="J315" s="20"/>
      <c r="K315" s="21">
        <v>2582600</v>
      </c>
      <c r="L315" s="22">
        <v>141800</v>
      </c>
      <c r="M315" s="23">
        <v>5.4905908774103618E-2</v>
      </c>
    </row>
    <row r="316" spans="1:13" ht="45" x14ac:dyDescent="0.2">
      <c r="A316" s="11">
        <v>315</v>
      </c>
      <c r="B316" s="12" t="s">
        <v>172</v>
      </c>
      <c r="C316" s="48">
        <v>70001</v>
      </c>
      <c r="D316" s="24" t="s">
        <v>612</v>
      </c>
      <c r="E316" s="15">
        <v>9121</v>
      </c>
      <c r="F316" s="16" t="s">
        <v>613</v>
      </c>
      <c r="G316" s="16">
        <v>214</v>
      </c>
      <c r="H316" s="18">
        <v>10</v>
      </c>
      <c r="I316" s="19">
        <v>2536400</v>
      </c>
      <c r="J316" s="20"/>
      <c r="K316" s="21">
        <v>2404500</v>
      </c>
      <c r="L316" s="22">
        <v>131900</v>
      </c>
      <c r="M316" s="23">
        <v>5.485547930962778E-2</v>
      </c>
    </row>
    <row r="317" spans="1:13" ht="56.25" x14ac:dyDescent="0.2">
      <c r="A317" s="11">
        <v>316</v>
      </c>
      <c r="B317" s="12" t="s">
        <v>172</v>
      </c>
      <c r="C317" s="16">
        <v>71002</v>
      </c>
      <c r="D317" s="14" t="s">
        <v>614</v>
      </c>
      <c r="E317" s="17">
        <v>17602</v>
      </c>
      <c r="F317" s="17" t="s">
        <v>615</v>
      </c>
      <c r="G317" s="16">
        <v>745</v>
      </c>
      <c r="H317" s="18">
        <v>8</v>
      </c>
      <c r="I317" s="19">
        <v>1664600</v>
      </c>
      <c r="J317" s="20"/>
      <c r="K317" s="21">
        <v>1578000</v>
      </c>
      <c r="L317" s="22">
        <v>86600</v>
      </c>
      <c r="M317" s="23">
        <v>5.487959442332066E-2</v>
      </c>
    </row>
    <row r="318" spans="1:13" ht="56.25" x14ac:dyDescent="0.2">
      <c r="A318" s="11">
        <v>317</v>
      </c>
      <c r="B318" s="12" t="s">
        <v>172</v>
      </c>
      <c r="C318" s="13">
        <v>71402</v>
      </c>
      <c r="D318" s="24" t="s">
        <v>616</v>
      </c>
      <c r="E318" s="15">
        <v>1152</v>
      </c>
      <c r="F318" s="17" t="s">
        <v>193</v>
      </c>
      <c r="G318" s="13">
        <v>245</v>
      </c>
      <c r="H318" s="18">
        <v>20</v>
      </c>
      <c r="I318" s="19">
        <v>2857700</v>
      </c>
      <c r="J318" s="20"/>
      <c r="K318" s="21">
        <v>2709000</v>
      </c>
      <c r="L318" s="22">
        <v>148700</v>
      </c>
      <c r="M318" s="23">
        <v>5.4891103728313032E-2</v>
      </c>
    </row>
    <row r="319" spans="1:13" ht="56.25" x14ac:dyDescent="0.2">
      <c r="A319" s="11">
        <v>318</v>
      </c>
      <c r="B319" s="12" t="s">
        <v>172</v>
      </c>
      <c r="C319" s="37">
        <v>72001</v>
      </c>
      <c r="D319" s="44" t="s">
        <v>617</v>
      </c>
      <c r="E319" s="36">
        <v>7401</v>
      </c>
      <c r="F319" s="37" t="s">
        <v>618</v>
      </c>
      <c r="G319" s="37">
        <v>215</v>
      </c>
      <c r="H319" s="18">
        <v>13</v>
      </c>
      <c r="I319" s="19">
        <v>3109100</v>
      </c>
      <c r="J319" s="20"/>
      <c r="K319" s="21">
        <v>2947400</v>
      </c>
      <c r="L319" s="22">
        <v>161700</v>
      </c>
      <c r="M319" s="23">
        <v>5.4861912193797921E-2</v>
      </c>
    </row>
    <row r="320" spans="1:13" ht="56.25" x14ac:dyDescent="0.2">
      <c r="A320" s="11">
        <v>319</v>
      </c>
      <c r="B320" s="12" t="s">
        <v>172</v>
      </c>
      <c r="C320" s="37">
        <v>74101</v>
      </c>
      <c r="D320" s="44" t="s">
        <v>619</v>
      </c>
      <c r="E320" s="36">
        <v>7401</v>
      </c>
      <c r="F320" s="37" t="s">
        <v>618</v>
      </c>
      <c r="G320" s="37">
        <v>215</v>
      </c>
      <c r="H320" s="18">
        <v>13</v>
      </c>
      <c r="I320" s="19">
        <v>3109100</v>
      </c>
      <c r="J320" s="20"/>
      <c r="K320" s="21">
        <v>2947400</v>
      </c>
      <c r="L320" s="22">
        <v>161700</v>
      </c>
      <c r="M320" s="23">
        <v>5.4861912193797921E-2</v>
      </c>
    </row>
    <row r="321" spans="1:13" ht="67.5" x14ac:dyDescent="0.2">
      <c r="A321" s="11">
        <v>320</v>
      </c>
      <c r="B321" s="12" t="s">
        <v>172</v>
      </c>
      <c r="C321" s="13">
        <v>75400</v>
      </c>
      <c r="D321" s="14" t="s">
        <v>620</v>
      </c>
      <c r="E321" s="15">
        <v>1124</v>
      </c>
      <c r="F321" s="16" t="s">
        <v>621</v>
      </c>
      <c r="G321" s="17">
        <v>245</v>
      </c>
      <c r="H321" s="18">
        <v>23</v>
      </c>
      <c r="I321" s="19">
        <v>5689800</v>
      </c>
      <c r="J321" s="20"/>
      <c r="K321" s="21">
        <v>5393800</v>
      </c>
      <c r="L321" s="22">
        <v>296000</v>
      </c>
      <c r="M321" s="23">
        <v>5.4877822685305354E-2</v>
      </c>
    </row>
    <row r="322" spans="1:13" ht="56.25" x14ac:dyDescent="0.2">
      <c r="A322" s="11">
        <v>321</v>
      </c>
      <c r="B322" s="12" t="s">
        <v>172</v>
      </c>
      <c r="C322" s="13">
        <v>76100</v>
      </c>
      <c r="D322" s="14" t="s">
        <v>622</v>
      </c>
      <c r="E322" s="15">
        <v>1120</v>
      </c>
      <c r="F322" s="16" t="s">
        <v>623</v>
      </c>
      <c r="G322" s="17">
        <v>245</v>
      </c>
      <c r="H322" s="18">
        <v>22</v>
      </c>
      <c r="I322" s="19">
        <v>3984600</v>
      </c>
      <c r="J322" s="20"/>
      <c r="K322" s="21">
        <v>3777300</v>
      </c>
      <c r="L322" s="22">
        <v>207300</v>
      </c>
      <c r="M322" s="23">
        <v>5.4880470177110632E-2</v>
      </c>
    </row>
    <row r="323" spans="1:13" ht="90" x14ac:dyDescent="0.2">
      <c r="A323" s="11">
        <v>322</v>
      </c>
      <c r="B323" s="12" t="s">
        <v>172</v>
      </c>
      <c r="C323" s="13">
        <v>76200</v>
      </c>
      <c r="D323" s="14" t="s">
        <v>624</v>
      </c>
      <c r="E323" s="15">
        <v>1121</v>
      </c>
      <c r="F323" s="16" t="s">
        <v>625</v>
      </c>
      <c r="G323" s="17">
        <v>245</v>
      </c>
      <c r="H323" s="18">
        <v>22</v>
      </c>
      <c r="I323" s="19">
        <v>3984600</v>
      </c>
      <c r="J323" s="20"/>
      <c r="K323" s="21">
        <v>3777300</v>
      </c>
      <c r="L323" s="22">
        <v>207300</v>
      </c>
      <c r="M323" s="23">
        <v>5.4880470177110632E-2</v>
      </c>
    </row>
    <row r="324" spans="1:13" ht="56.25" x14ac:dyDescent="0.2">
      <c r="A324" s="11">
        <v>323</v>
      </c>
      <c r="B324" s="12" t="s">
        <v>172</v>
      </c>
      <c r="C324" s="13">
        <v>76400</v>
      </c>
      <c r="D324" s="14" t="s">
        <v>626</v>
      </c>
      <c r="E324" s="15">
        <v>1120</v>
      </c>
      <c r="F324" s="16" t="s">
        <v>623</v>
      </c>
      <c r="G324" s="17">
        <v>245</v>
      </c>
      <c r="H324" s="18">
        <v>22</v>
      </c>
      <c r="I324" s="19">
        <v>3984600</v>
      </c>
      <c r="J324" s="20"/>
      <c r="K324" s="21">
        <v>3777300</v>
      </c>
      <c r="L324" s="22">
        <v>207300</v>
      </c>
      <c r="M324" s="23">
        <v>5.4880470177110632E-2</v>
      </c>
    </row>
    <row r="325" spans="1:13" ht="90" x14ac:dyDescent="0.2">
      <c r="A325" s="11">
        <v>324</v>
      </c>
      <c r="B325" s="12" t="s">
        <v>172</v>
      </c>
      <c r="C325" s="13">
        <v>76500</v>
      </c>
      <c r="D325" s="14" t="s">
        <v>627</v>
      </c>
      <c r="E325" s="15">
        <v>1121</v>
      </c>
      <c r="F325" s="16" t="s">
        <v>625</v>
      </c>
      <c r="G325" s="17">
        <v>245</v>
      </c>
      <c r="H325" s="18">
        <v>22</v>
      </c>
      <c r="I325" s="19">
        <v>3984600</v>
      </c>
      <c r="J325" s="20"/>
      <c r="K325" s="21">
        <v>3777300</v>
      </c>
      <c r="L325" s="22">
        <v>207300</v>
      </c>
      <c r="M325" s="23">
        <v>5.4880470177110632E-2</v>
      </c>
    </row>
    <row r="326" spans="1:13" ht="45" x14ac:dyDescent="0.2">
      <c r="A326" s="11">
        <v>325</v>
      </c>
      <c r="B326" s="12" t="s">
        <v>172</v>
      </c>
      <c r="C326" s="13">
        <v>78203</v>
      </c>
      <c r="D326" s="24" t="s">
        <v>628</v>
      </c>
      <c r="E326" s="13">
        <v>6111</v>
      </c>
      <c r="F326" s="17" t="s">
        <v>629</v>
      </c>
      <c r="G326" s="16">
        <v>234</v>
      </c>
      <c r="H326" s="32">
        <v>20</v>
      </c>
      <c r="I326" s="19">
        <v>2857700</v>
      </c>
      <c r="J326" s="41" t="s">
        <v>415</v>
      </c>
      <c r="K326" s="21">
        <v>2709000</v>
      </c>
      <c r="L326" s="22">
        <v>148700</v>
      </c>
      <c r="M326" s="23">
        <v>5.4891103728313032E-2</v>
      </c>
    </row>
    <row r="327" spans="1:13" ht="56.25" x14ac:dyDescent="0.2">
      <c r="A327" s="11">
        <v>326</v>
      </c>
      <c r="B327" s="12" t="s">
        <v>419</v>
      </c>
      <c r="C327" s="13">
        <v>78204</v>
      </c>
      <c r="D327" s="24" t="s">
        <v>630</v>
      </c>
      <c r="E327" s="13">
        <v>78204</v>
      </c>
      <c r="F327" s="17" t="s">
        <v>630</v>
      </c>
      <c r="G327" s="16">
        <v>234</v>
      </c>
      <c r="H327" s="32">
        <v>22</v>
      </c>
      <c r="I327" s="19">
        <v>3984600</v>
      </c>
      <c r="J327" s="41" t="s">
        <v>415</v>
      </c>
      <c r="K327" s="21">
        <v>3777300</v>
      </c>
      <c r="L327" s="22">
        <v>207300</v>
      </c>
      <c r="M327" s="23">
        <v>5.4880470177110632E-2</v>
      </c>
    </row>
    <row r="328" spans="1:13" ht="90" x14ac:dyDescent="0.2">
      <c r="A328" s="11">
        <v>327</v>
      </c>
      <c r="B328" s="12" t="s">
        <v>172</v>
      </c>
      <c r="C328" s="13">
        <v>82302</v>
      </c>
      <c r="D328" s="24" t="s">
        <v>631</v>
      </c>
      <c r="E328" s="13">
        <v>2222</v>
      </c>
      <c r="F328" s="17" t="s">
        <v>632</v>
      </c>
      <c r="G328" s="13">
        <v>213</v>
      </c>
      <c r="H328" s="32">
        <v>8</v>
      </c>
      <c r="I328" s="19">
        <v>1664600</v>
      </c>
      <c r="J328" s="38"/>
      <c r="K328" s="21">
        <v>1578000</v>
      </c>
      <c r="L328" s="22">
        <v>86600</v>
      </c>
      <c r="M328" s="23">
        <v>5.487959442332066E-2</v>
      </c>
    </row>
    <row r="329" spans="1:13" ht="101.25" x14ac:dyDescent="0.2">
      <c r="A329" s="11">
        <v>328</v>
      </c>
      <c r="B329" s="12" t="s">
        <v>172</v>
      </c>
      <c r="C329" s="13">
        <v>82405</v>
      </c>
      <c r="D329" s="24" t="s">
        <v>633</v>
      </c>
      <c r="E329" s="15">
        <v>2221</v>
      </c>
      <c r="F329" s="17" t="s">
        <v>634</v>
      </c>
      <c r="G329" s="16">
        <v>213</v>
      </c>
      <c r="H329" s="18">
        <v>5</v>
      </c>
      <c r="I329" s="19">
        <v>850800</v>
      </c>
      <c r="J329" s="20"/>
      <c r="K329" s="21">
        <v>806500</v>
      </c>
      <c r="L329" s="22">
        <v>44300</v>
      </c>
      <c r="M329" s="23">
        <v>5.4928704277743337E-2</v>
      </c>
    </row>
    <row r="330" spans="1:13" ht="22.5" x14ac:dyDescent="0.2">
      <c r="A330" s="11">
        <v>329</v>
      </c>
      <c r="B330" s="12" t="s">
        <v>172</v>
      </c>
      <c r="C330" s="13">
        <v>82602</v>
      </c>
      <c r="D330" s="24" t="s">
        <v>635</v>
      </c>
      <c r="E330" s="13">
        <v>2223</v>
      </c>
      <c r="F330" s="17" t="s">
        <v>636</v>
      </c>
      <c r="G330" s="13">
        <v>213</v>
      </c>
      <c r="H330" s="32">
        <v>4</v>
      </c>
      <c r="I330" s="19">
        <v>672000</v>
      </c>
      <c r="J330" s="38"/>
      <c r="K330" s="21">
        <v>637000</v>
      </c>
      <c r="L330" s="22">
        <v>35000</v>
      </c>
      <c r="M330" s="23">
        <v>5.4945054945054944E-2</v>
      </c>
    </row>
    <row r="331" spans="1:13" ht="112.5" x14ac:dyDescent="0.2">
      <c r="A331" s="11">
        <v>330</v>
      </c>
      <c r="B331" s="12" t="s">
        <v>172</v>
      </c>
      <c r="C331" s="13">
        <v>83002</v>
      </c>
      <c r="D331" s="24" t="s">
        <v>637</v>
      </c>
      <c r="E331" s="13">
        <v>2272</v>
      </c>
      <c r="F331" s="17" t="s">
        <v>638</v>
      </c>
      <c r="G331" s="13">
        <v>213</v>
      </c>
      <c r="H331" s="32">
        <v>9</v>
      </c>
      <c r="I331" s="19">
        <v>1901000</v>
      </c>
      <c r="J331" s="38"/>
      <c r="K331" s="21">
        <v>1802100</v>
      </c>
      <c r="L331" s="22">
        <v>98900</v>
      </c>
      <c r="M331" s="23">
        <v>5.4880417290938351E-2</v>
      </c>
    </row>
    <row r="332" spans="1:13" ht="90" x14ac:dyDescent="0.2">
      <c r="A332" s="11">
        <v>331</v>
      </c>
      <c r="B332" s="12" t="s">
        <v>172</v>
      </c>
      <c r="C332" s="13">
        <v>83003</v>
      </c>
      <c r="D332" s="24" t="s">
        <v>639</v>
      </c>
      <c r="E332" s="15">
        <v>2270</v>
      </c>
      <c r="F332" s="17" t="s">
        <v>640</v>
      </c>
      <c r="G332" s="13">
        <v>213</v>
      </c>
      <c r="H332" s="32">
        <v>11</v>
      </c>
      <c r="I332" s="19">
        <v>2724400</v>
      </c>
      <c r="J332" s="41" t="s">
        <v>641</v>
      </c>
      <c r="K332" s="21">
        <v>2582600</v>
      </c>
      <c r="L332" s="22">
        <v>141800</v>
      </c>
      <c r="M332" s="23">
        <v>5.4905908774103618E-2</v>
      </c>
    </row>
    <row r="333" spans="1:13" x14ac:dyDescent="0.2">
      <c r="A333" s="11">
        <v>332</v>
      </c>
      <c r="B333" s="12" t="s">
        <v>172</v>
      </c>
      <c r="C333" s="13">
        <v>83801</v>
      </c>
      <c r="D333" s="33" t="s">
        <v>642</v>
      </c>
      <c r="E333" s="15">
        <v>2262</v>
      </c>
      <c r="F333" s="17" t="s">
        <v>643</v>
      </c>
      <c r="G333" s="37">
        <v>213</v>
      </c>
      <c r="H333" s="18">
        <v>3</v>
      </c>
      <c r="I333" s="19">
        <v>500000</v>
      </c>
      <c r="J333" s="20"/>
      <c r="K333" s="21">
        <v>474000</v>
      </c>
      <c r="L333" s="22">
        <v>26000</v>
      </c>
      <c r="M333" s="23">
        <v>5.4852320675105488E-2</v>
      </c>
    </row>
    <row r="334" spans="1:13" ht="22.5" x14ac:dyDescent="0.2">
      <c r="A334" s="11">
        <v>333</v>
      </c>
      <c r="B334" s="12" t="s">
        <v>172</v>
      </c>
      <c r="C334" s="13">
        <v>83802</v>
      </c>
      <c r="D334" s="33" t="s">
        <v>644</v>
      </c>
      <c r="E334" s="15">
        <v>2261</v>
      </c>
      <c r="F334" s="17" t="s">
        <v>645</v>
      </c>
      <c r="G334" s="37">
        <v>213</v>
      </c>
      <c r="H334" s="18">
        <v>4</v>
      </c>
      <c r="I334" s="19">
        <v>672000</v>
      </c>
      <c r="J334" s="20"/>
      <c r="K334" s="21">
        <v>637000</v>
      </c>
      <c r="L334" s="22">
        <v>35000</v>
      </c>
      <c r="M334" s="23">
        <v>5.4945054945054944E-2</v>
      </c>
    </row>
    <row r="335" spans="1:13" ht="22.5" x14ac:dyDescent="0.2">
      <c r="A335" s="11">
        <v>334</v>
      </c>
      <c r="B335" s="12" t="s">
        <v>172</v>
      </c>
      <c r="C335" s="13">
        <v>83803</v>
      </c>
      <c r="D335" s="33" t="s">
        <v>646</v>
      </c>
      <c r="E335" s="15">
        <v>2260</v>
      </c>
      <c r="F335" s="17" t="s">
        <v>647</v>
      </c>
      <c r="G335" s="37">
        <v>213</v>
      </c>
      <c r="H335" s="18">
        <v>4</v>
      </c>
      <c r="I335" s="19">
        <v>672000</v>
      </c>
      <c r="J335" s="20"/>
      <c r="K335" s="21">
        <v>637000</v>
      </c>
      <c r="L335" s="22">
        <v>35000</v>
      </c>
      <c r="M335" s="23">
        <v>5.4945054945054944E-2</v>
      </c>
    </row>
    <row r="336" spans="1:13" ht="33.75" x14ac:dyDescent="0.2">
      <c r="A336" s="11">
        <v>335</v>
      </c>
      <c r="B336" s="12" t="s">
        <v>172</v>
      </c>
      <c r="C336" s="13">
        <v>83804</v>
      </c>
      <c r="D336" s="24" t="s">
        <v>648</v>
      </c>
      <c r="E336" s="13">
        <v>2247</v>
      </c>
      <c r="F336" s="16" t="s">
        <v>649</v>
      </c>
      <c r="G336" s="13">
        <v>213</v>
      </c>
      <c r="H336" s="32">
        <v>10</v>
      </c>
      <c r="I336" s="19">
        <v>2536400</v>
      </c>
      <c r="J336" s="20"/>
      <c r="K336" s="21">
        <v>2404500</v>
      </c>
      <c r="L336" s="22">
        <v>131900</v>
      </c>
      <c r="M336" s="23">
        <v>5.485547930962778E-2</v>
      </c>
    </row>
    <row r="337" spans="1:13" ht="22.5" x14ac:dyDescent="0.2">
      <c r="A337" s="11">
        <v>336</v>
      </c>
      <c r="B337" s="12" t="s">
        <v>172</v>
      </c>
      <c r="C337" s="13">
        <v>83811</v>
      </c>
      <c r="D337" s="33" t="s">
        <v>650</v>
      </c>
      <c r="E337" s="15">
        <v>2263</v>
      </c>
      <c r="F337" s="34" t="s">
        <v>651</v>
      </c>
      <c r="G337" s="37">
        <v>213</v>
      </c>
      <c r="H337" s="18">
        <v>6</v>
      </c>
      <c r="I337" s="19">
        <v>1172500</v>
      </c>
      <c r="J337" s="20"/>
      <c r="K337" s="21">
        <v>1111500</v>
      </c>
      <c r="L337" s="22">
        <v>61000</v>
      </c>
      <c r="M337" s="23">
        <v>5.4880791722896984E-2</v>
      </c>
    </row>
    <row r="338" spans="1:13" ht="56.25" x14ac:dyDescent="0.2">
      <c r="A338" s="11">
        <v>337</v>
      </c>
      <c r="B338" s="12" t="s">
        <v>172</v>
      </c>
      <c r="C338" s="13">
        <v>86001</v>
      </c>
      <c r="D338" s="33" t="s">
        <v>652</v>
      </c>
      <c r="E338" s="13">
        <v>2247</v>
      </c>
      <c r="F338" s="17" t="s">
        <v>649</v>
      </c>
      <c r="G338" s="13">
        <v>213</v>
      </c>
      <c r="H338" s="32">
        <v>10</v>
      </c>
      <c r="I338" s="19">
        <v>2536400</v>
      </c>
      <c r="J338" s="20"/>
      <c r="K338" s="21">
        <v>1435700</v>
      </c>
      <c r="L338" s="22">
        <v>1100700</v>
      </c>
      <c r="M338" s="25">
        <v>0.76666434491885493</v>
      </c>
    </row>
    <row r="339" spans="1:13" ht="67.5" x14ac:dyDescent="0.2">
      <c r="A339" s="11">
        <v>338</v>
      </c>
      <c r="B339" s="12" t="s">
        <v>172</v>
      </c>
      <c r="C339" s="13">
        <v>86003</v>
      </c>
      <c r="D339" s="24" t="s">
        <v>653</v>
      </c>
      <c r="E339" s="13">
        <v>2247</v>
      </c>
      <c r="F339" s="17" t="s">
        <v>649</v>
      </c>
      <c r="G339" s="13">
        <v>213</v>
      </c>
      <c r="H339" s="32">
        <v>10</v>
      </c>
      <c r="I339" s="19">
        <v>2536400</v>
      </c>
      <c r="J339" s="38"/>
      <c r="K339" s="21">
        <v>2404500</v>
      </c>
      <c r="L339" s="22">
        <v>131900</v>
      </c>
      <c r="M339" s="23">
        <v>5.485547930962778E-2</v>
      </c>
    </row>
    <row r="340" spans="1:13" ht="56.25" x14ac:dyDescent="0.2">
      <c r="A340" s="11">
        <v>339</v>
      </c>
      <c r="B340" s="12" t="s">
        <v>172</v>
      </c>
      <c r="C340" s="13">
        <v>88201</v>
      </c>
      <c r="D340" s="33" t="s">
        <v>654</v>
      </c>
      <c r="E340" s="15">
        <v>2230</v>
      </c>
      <c r="F340" s="17" t="s">
        <v>655</v>
      </c>
      <c r="G340" s="37">
        <v>213</v>
      </c>
      <c r="H340" s="18">
        <v>4</v>
      </c>
      <c r="I340" s="19">
        <v>672000</v>
      </c>
      <c r="J340" s="20"/>
      <c r="K340" s="21">
        <v>637000</v>
      </c>
      <c r="L340" s="22">
        <v>35000</v>
      </c>
      <c r="M340" s="23">
        <v>5.4945054945054944E-2</v>
      </c>
    </row>
    <row r="341" spans="1:13" ht="67.5" x14ac:dyDescent="0.2">
      <c r="A341" s="11">
        <v>340</v>
      </c>
      <c r="B341" s="12" t="s">
        <v>172</v>
      </c>
      <c r="C341" s="13">
        <v>88403</v>
      </c>
      <c r="D341" s="24" t="s">
        <v>656</v>
      </c>
      <c r="E341" s="13">
        <v>2247</v>
      </c>
      <c r="F341" s="17" t="s">
        <v>649</v>
      </c>
      <c r="G341" s="13">
        <v>213</v>
      </c>
      <c r="H341" s="32">
        <v>10</v>
      </c>
      <c r="I341" s="19">
        <v>2536400</v>
      </c>
      <c r="J341" s="38"/>
      <c r="K341" s="21">
        <v>2404500</v>
      </c>
      <c r="L341" s="22">
        <v>131900</v>
      </c>
      <c r="M341" s="23">
        <v>5.485547930962778E-2</v>
      </c>
    </row>
    <row r="342" spans="1:13" ht="90" x14ac:dyDescent="0.2">
      <c r="A342" s="11">
        <v>341</v>
      </c>
      <c r="B342" s="12" t="s">
        <v>172</v>
      </c>
      <c r="C342" s="13">
        <v>89209</v>
      </c>
      <c r="D342" s="24" t="s">
        <v>657</v>
      </c>
      <c r="E342" s="13">
        <v>15273</v>
      </c>
      <c r="F342" s="17" t="s">
        <v>658</v>
      </c>
      <c r="G342" s="13">
        <v>213</v>
      </c>
      <c r="H342" s="32">
        <v>7</v>
      </c>
      <c r="I342" s="19">
        <v>1514600</v>
      </c>
      <c r="J342" s="20"/>
      <c r="K342" s="21">
        <v>1435700</v>
      </c>
      <c r="L342" s="22">
        <v>78900</v>
      </c>
      <c r="M342" s="23">
        <v>5.4955770704186113E-2</v>
      </c>
    </row>
    <row r="343" spans="1:13" ht="67.5" x14ac:dyDescent="0.2">
      <c r="A343" s="11">
        <v>342</v>
      </c>
      <c r="B343" s="12" t="s">
        <v>172</v>
      </c>
      <c r="C343" s="13">
        <v>94401</v>
      </c>
      <c r="D343" s="24" t="s">
        <v>659</v>
      </c>
      <c r="E343" s="13">
        <v>28105</v>
      </c>
      <c r="F343" s="17" t="s">
        <v>660</v>
      </c>
      <c r="G343" s="13">
        <v>213</v>
      </c>
      <c r="H343" s="45">
        <v>18.739999999999998</v>
      </c>
      <c r="I343" s="19">
        <v>173200</v>
      </c>
      <c r="J343" s="38"/>
      <c r="K343" s="21">
        <v>164200</v>
      </c>
      <c r="L343" s="22">
        <v>9000</v>
      </c>
      <c r="M343" s="23">
        <v>5.4811205846528627E-2</v>
      </c>
    </row>
    <row r="344" spans="1:13" ht="45" x14ac:dyDescent="0.2">
      <c r="A344" s="11">
        <v>343</v>
      </c>
      <c r="B344" s="12" t="s">
        <v>172</v>
      </c>
      <c r="C344" s="13">
        <v>95001</v>
      </c>
      <c r="D344" s="24" t="s">
        <v>661</v>
      </c>
      <c r="E344" s="15">
        <v>2140</v>
      </c>
      <c r="F344" s="17" t="s">
        <v>662</v>
      </c>
      <c r="G344" s="13">
        <v>213</v>
      </c>
      <c r="H344" s="32">
        <v>3</v>
      </c>
      <c r="I344" s="19">
        <v>500000</v>
      </c>
      <c r="J344" s="20"/>
      <c r="K344" s="21">
        <v>474000</v>
      </c>
      <c r="L344" s="22">
        <v>26000</v>
      </c>
      <c r="M344" s="23">
        <v>5.4852320675105488E-2</v>
      </c>
    </row>
    <row r="345" spans="1:13" ht="33.75" x14ac:dyDescent="0.2">
      <c r="A345" s="11">
        <v>344</v>
      </c>
      <c r="B345" s="12" t="s">
        <v>172</v>
      </c>
      <c r="C345" s="13">
        <v>98101</v>
      </c>
      <c r="D345" s="24" t="s">
        <v>663</v>
      </c>
      <c r="E345" s="13">
        <v>2121</v>
      </c>
      <c r="F345" s="17" t="s">
        <v>664</v>
      </c>
      <c r="G345" s="13">
        <v>209</v>
      </c>
      <c r="H345" s="32">
        <v>11</v>
      </c>
      <c r="I345" s="19">
        <v>2724400</v>
      </c>
      <c r="J345" s="20"/>
      <c r="K345" s="21">
        <v>2582600</v>
      </c>
      <c r="L345" s="22">
        <v>141800</v>
      </c>
      <c r="M345" s="23">
        <v>5.4905908774103618E-2</v>
      </c>
    </row>
    <row r="346" spans="1:13" ht="56.25" x14ac:dyDescent="0.2">
      <c r="A346" s="11">
        <v>345</v>
      </c>
      <c r="B346" s="12" t="s">
        <v>172</v>
      </c>
      <c r="C346" s="13">
        <v>98106</v>
      </c>
      <c r="D346" s="12" t="s">
        <v>665</v>
      </c>
      <c r="E346" s="13">
        <v>2121</v>
      </c>
      <c r="F346" s="16" t="s">
        <v>664</v>
      </c>
      <c r="G346" s="13">
        <v>213</v>
      </c>
      <c r="H346" s="32">
        <v>11</v>
      </c>
      <c r="I346" s="19">
        <v>2724400</v>
      </c>
      <c r="J346" s="20"/>
      <c r="K346" s="21">
        <v>2582600</v>
      </c>
      <c r="L346" s="22">
        <v>141800</v>
      </c>
      <c r="M346" s="23">
        <v>5.4905908774103618E-2</v>
      </c>
    </row>
    <row r="347" spans="1:13" ht="56.25" x14ac:dyDescent="0.2">
      <c r="A347" s="11">
        <v>346</v>
      </c>
      <c r="B347" s="12" t="s">
        <v>172</v>
      </c>
      <c r="C347" s="13">
        <v>160101</v>
      </c>
      <c r="D347" s="14" t="s">
        <v>666</v>
      </c>
      <c r="E347" s="15">
        <v>1166</v>
      </c>
      <c r="F347" s="16" t="s">
        <v>667</v>
      </c>
      <c r="G347" s="17">
        <v>245</v>
      </c>
      <c r="H347" s="18">
        <v>21</v>
      </c>
      <c r="I347" s="19">
        <v>3440500</v>
      </c>
      <c r="J347" s="20"/>
      <c r="K347" s="21">
        <v>3261400</v>
      </c>
      <c r="L347" s="22">
        <v>179100</v>
      </c>
      <c r="M347" s="23">
        <v>5.4915067149077082E-2</v>
      </c>
    </row>
    <row r="348" spans="1:13" ht="56.25" x14ac:dyDescent="0.2">
      <c r="A348" s="11">
        <v>347</v>
      </c>
      <c r="B348" s="12" t="s">
        <v>172</v>
      </c>
      <c r="C348" s="13">
        <v>160201</v>
      </c>
      <c r="D348" s="14" t="s">
        <v>668</v>
      </c>
      <c r="E348" s="15">
        <v>1166</v>
      </c>
      <c r="F348" s="16" t="s">
        <v>667</v>
      </c>
      <c r="G348" s="17">
        <v>245</v>
      </c>
      <c r="H348" s="18">
        <v>21</v>
      </c>
      <c r="I348" s="19">
        <v>3440500</v>
      </c>
      <c r="J348" s="20"/>
      <c r="K348" s="21">
        <v>3261400</v>
      </c>
      <c r="L348" s="22">
        <v>179100</v>
      </c>
      <c r="M348" s="23">
        <v>5.4915067149077082E-2</v>
      </c>
    </row>
    <row r="349" spans="1:13" ht="45" x14ac:dyDescent="0.2">
      <c r="A349" s="11">
        <v>348</v>
      </c>
      <c r="B349" s="12" t="s">
        <v>172</v>
      </c>
      <c r="C349" s="13">
        <v>161101</v>
      </c>
      <c r="D349" s="24" t="s">
        <v>669</v>
      </c>
      <c r="E349" s="13">
        <v>2403</v>
      </c>
      <c r="F349" s="17" t="s">
        <v>670</v>
      </c>
      <c r="G349" s="13">
        <v>245</v>
      </c>
      <c r="H349" s="32">
        <v>10</v>
      </c>
      <c r="I349" s="19">
        <v>2536400</v>
      </c>
      <c r="J349" s="38"/>
      <c r="K349" s="21">
        <v>2404500</v>
      </c>
      <c r="L349" s="22">
        <v>131900</v>
      </c>
      <c r="M349" s="23">
        <v>5.485547930962778E-2</v>
      </c>
    </row>
    <row r="350" spans="1:13" ht="33.75" x14ac:dyDescent="0.2">
      <c r="A350" s="11">
        <v>349</v>
      </c>
      <c r="B350" s="12" t="s">
        <v>172</v>
      </c>
      <c r="C350" s="13">
        <v>165001</v>
      </c>
      <c r="D350" s="24" t="s">
        <v>671</v>
      </c>
      <c r="E350" s="13">
        <v>2420</v>
      </c>
      <c r="F350" s="17" t="s">
        <v>672</v>
      </c>
      <c r="G350" s="13">
        <v>245</v>
      </c>
      <c r="H350" s="32">
        <v>20</v>
      </c>
      <c r="I350" s="19">
        <v>2857700</v>
      </c>
      <c r="J350" s="38"/>
      <c r="K350" s="21">
        <v>2709000</v>
      </c>
      <c r="L350" s="22">
        <v>148700</v>
      </c>
      <c r="M350" s="23">
        <v>5.4891103728313032E-2</v>
      </c>
    </row>
    <row r="351" spans="1:13" ht="45" x14ac:dyDescent="0.2">
      <c r="A351" s="11">
        <v>350</v>
      </c>
      <c r="B351" s="12" t="s">
        <v>172</v>
      </c>
      <c r="C351" s="13">
        <v>169203</v>
      </c>
      <c r="D351" s="24" t="s">
        <v>673</v>
      </c>
      <c r="E351" s="13">
        <v>2402</v>
      </c>
      <c r="F351" s="17" t="s">
        <v>674</v>
      </c>
      <c r="G351" s="13">
        <v>245</v>
      </c>
      <c r="H351" s="32">
        <v>4</v>
      </c>
      <c r="I351" s="19">
        <v>672000</v>
      </c>
      <c r="J351" s="20"/>
      <c r="K351" s="21">
        <v>637000</v>
      </c>
      <c r="L351" s="22">
        <v>35000</v>
      </c>
      <c r="M351" s="23">
        <v>5.4945054945054944E-2</v>
      </c>
    </row>
    <row r="352" spans="1:13" ht="56.25" x14ac:dyDescent="0.2">
      <c r="A352" s="11">
        <v>351</v>
      </c>
      <c r="B352" s="26" t="s">
        <v>172</v>
      </c>
      <c r="C352" s="27">
        <v>180100</v>
      </c>
      <c r="D352" s="28" t="s">
        <v>675</v>
      </c>
      <c r="E352" s="35">
        <v>27118</v>
      </c>
      <c r="F352" s="29" t="s">
        <v>676</v>
      </c>
      <c r="G352" s="29">
        <v>209</v>
      </c>
      <c r="H352" s="40">
        <v>7.65</v>
      </c>
      <c r="I352" s="19">
        <v>70700</v>
      </c>
      <c r="J352" s="20"/>
      <c r="K352" s="21">
        <v>806500</v>
      </c>
      <c r="L352" s="22">
        <v>-735800</v>
      </c>
      <c r="M352" s="31">
        <v>-0.91233725976441415</v>
      </c>
    </row>
    <row r="353" spans="1:13" ht="56.25" x14ac:dyDescent="0.2">
      <c r="A353" s="11">
        <v>352</v>
      </c>
      <c r="B353" s="12" t="s">
        <v>172</v>
      </c>
      <c r="C353" s="13">
        <v>180200</v>
      </c>
      <c r="D353" s="14" t="s">
        <v>677</v>
      </c>
      <c r="E353" s="15">
        <v>27118</v>
      </c>
      <c r="F353" s="16" t="s">
        <v>676</v>
      </c>
      <c r="G353" s="16">
        <v>209</v>
      </c>
      <c r="H353" s="40">
        <v>7.65</v>
      </c>
      <c r="I353" s="19">
        <v>70700</v>
      </c>
      <c r="J353" s="20"/>
      <c r="K353" s="21">
        <v>67000</v>
      </c>
      <c r="L353" s="22">
        <v>3700</v>
      </c>
      <c r="M353" s="23">
        <v>5.5223880597014927E-2</v>
      </c>
    </row>
    <row r="354" spans="1:13" ht="78.75" x14ac:dyDescent="0.2">
      <c r="A354" s="11">
        <v>353</v>
      </c>
      <c r="B354" s="12" t="s">
        <v>172</v>
      </c>
      <c r="C354" s="13">
        <v>180301</v>
      </c>
      <c r="D354" s="14" t="s">
        <v>678</v>
      </c>
      <c r="E354" s="15">
        <v>3102</v>
      </c>
      <c r="F354" s="16" t="s">
        <v>679</v>
      </c>
      <c r="G354" s="16">
        <v>209</v>
      </c>
      <c r="H354" s="18">
        <v>3</v>
      </c>
      <c r="I354" s="19">
        <v>500000</v>
      </c>
      <c r="J354" s="20"/>
      <c r="K354" s="21">
        <v>474000</v>
      </c>
      <c r="L354" s="22">
        <v>26000</v>
      </c>
      <c r="M354" s="23">
        <v>5.4852320675105488E-2</v>
      </c>
    </row>
    <row r="355" spans="1:13" ht="123.75" x14ac:dyDescent="0.2">
      <c r="A355" s="11">
        <v>354</v>
      </c>
      <c r="B355" s="12" t="s">
        <v>172</v>
      </c>
      <c r="C355" s="13">
        <v>180302</v>
      </c>
      <c r="D355" s="33" t="s">
        <v>680</v>
      </c>
      <c r="E355" s="15">
        <v>27119</v>
      </c>
      <c r="F355" s="17" t="s">
        <v>681</v>
      </c>
      <c r="G355" s="16">
        <v>209</v>
      </c>
      <c r="H355" s="40">
        <v>7.65</v>
      </c>
      <c r="I355" s="19">
        <v>70700</v>
      </c>
      <c r="J355" s="20"/>
      <c r="K355" s="21">
        <v>67000</v>
      </c>
      <c r="L355" s="22">
        <v>3700</v>
      </c>
      <c r="M355" s="23">
        <v>5.5223880597014927E-2</v>
      </c>
    </row>
    <row r="356" spans="1:13" ht="45" x14ac:dyDescent="0.2">
      <c r="A356" s="11">
        <v>355</v>
      </c>
      <c r="B356" s="12" t="s">
        <v>172</v>
      </c>
      <c r="C356" s="13">
        <v>181101</v>
      </c>
      <c r="D356" s="14" t="s">
        <v>682</v>
      </c>
      <c r="E356" s="15">
        <v>17220</v>
      </c>
      <c r="F356" s="16" t="s">
        <v>683</v>
      </c>
      <c r="G356" s="16">
        <v>209</v>
      </c>
      <c r="H356" s="18">
        <v>3</v>
      </c>
      <c r="I356" s="19">
        <v>500000</v>
      </c>
      <c r="J356" s="20"/>
      <c r="K356" s="21">
        <v>474000</v>
      </c>
      <c r="L356" s="22">
        <v>26000</v>
      </c>
      <c r="M356" s="23">
        <v>5.4852320675105488E-2</v>
      </c>
    </row>
    <row r="357" spans="1:13" ht="45" x14ac:dyDescent="0.2">
      <c r="A357" s="11">
        <v>356</v>
      </c>
      <c r="B357" s="12" t="s">
        <v>172</v>
      </c>
      <c r="C357" s="13">
        <v>181102</v>
      </c>
      <c r="D357" s="14" t="s">
        <v>684</v>
      </c>
      <c r="E357" s="15">
        <v>17220</v>
      </c>
      <c r="F357" s="16" t="s">
        <v>683</v>
      </c>
      <c r="G357" s="16">
        <v>209</v>
      </c>
      <c r="H357" s="18">
        <v>3</v>
      </c>
      <c r="I357" s="19">
        <v>500000</v>
      </c>
      <c r="J357" s="20"/>
      <c r="K357" s="21">
        <v>474000</v>
      </c>
      <c r="L357" s="22">
        <v>26000</v>
      </c>
      <c r="M357" s="23">
        <v>5.4852320675105488E-2</v>
      </c>
    </row>
    <row r="358" spans="1:13" ht="33.75" x14ac:dyDescent="0.2">
      <c r="A358" s="11">
        <v>357</v>
      </c>
      <c r="B358" s="12" t="s">
        <v>172</v>
      </c>
      <c r="C358" s="13">
        <v>181103</v>
      </c>
      <c r="D358" s="14" t="s">
        <v>685</v>
      </c>
      <c r="E358" s="15">
        <v>17220</v>
      </c>
      <c r="F358" s="16" t="s">
        <v>683</v>
      </c>
      <c r="G358" s="16">
        <v>209</v>
      </c>
      <c r="H358" s="18">
        <v>3</v>
      </c>
      <c r="I358" s="19">
        <v>500000</v>
      </c>
      <c r="J358" s="20"/>
      <c r="K358" s="21">
        <v>474000</v>
      </c>
      <c r="L358" s="22">
        <v>26000</v>
      </c>
      <c r="M358" s="23">
        <v>5.4852320675105488E-2</v>
      </c>
    </row>
    <row r="359" spans="1:13" ht="56.25" x14ac:dyDescent="0.2">
      <c r="A359" s="11">
        <v>358</v>
      </c>
      <c r="B359" s="12" t="s">
        <v>172</v>
      </c>
      <c r="C359" s="13">
        <v>182100</v>
      </c>
      <c r="D359" s="14" t="s">
        <v>686</v>
      </c>
      <c r="E359" s="15">
        <v>3111</v>
      </c>
      <c r="F359" s="16" t="s">
        <v>687</v>
      </c>
      <c r="G359" s="16">
        <v>209</v>
      </c>
      <c r="H359" s="18">
        <v>7</v>
      </c>
      <c r="I359" s="19">
        <v>1514600</v>
      </c>
      <c r="J359" s="20"/>
      <c r="K359" s="21">
        <v>1435700</v>
      </c>
      <c r="L359" s="22">
        <v>78900</v>
      </c>
      <c r="M359" s="23">
        <v>5.4955770704186113E-2</v>
      </c>
    </row>
    <row r="360" spans="1:13" ht="45" x14ac:dyDescent="0.2">
      <c r="A360" s="11">
        <v>359</v>
      </c>
      <c r="B360" s="12" t="s">
        <v>172</v>
      </c>
      <c r="C360" s="13">
        <v>182200</v>
      </c>
      <c r="D360" s="14" t="s">
        <v>688</v>
      </c>
      <c r="E360" s="15">
        <v>3110</v>
      </c>
      <c r="F360" s="16" t="s">
        <v>689</v>
      </c>
      <c r="G360" s="16">
        <v>209</v>
      </c>
      <c r="H360" s="18">
        <v>3</v>
      </c>
      <c r="I360" s="19">
        <v>500000</v>
      </c>
      <c r="J360" s="20"/>
      <c r="K360" s="21">
        <v>474000</v>
      </c>
      <c r="L360" s="22">
        <v>26000</v>
      </c>
      <c r="M360" s="23">
        <v>5.4852320675105488E-2</v>
      </c>
    </row>
    <row r="361" spans="1:13" ht="56.25" x14ac:dyDescent="0.2">
      <c r="A361" s="11">
        <v>360</v>
      </c>
      <c r="B361" s="12" t="s">
        <v>172</v>
      </c>
      <c r="C361" s="13">
        <v>182300</v>
      </c>
      <c r="D361" s="14" t="s">
        <v>690</v>
      </c>
      <c r="E361" s="15">
        <v>3112</v>
      </c>
      <c r="F361" s="16" t="s">
        <v>691</v>
      </c>
      <c r="G361" s="16">
        <v>209</v>
      </c>
      <c r="H361" s="18">
        <v>5</v>
      </c>
      <c r="I361" s="19">
        <v>850800</v>
      </c>
      <c r="J361" s="20"/>
      <c r="K361" s="21">
        <v>806500</v>
      </c>
      <c r="L361" s="22">
        <v>44300</v>
      </c>
      <c r="M361" s="23">
        <v>5.4928704277743337E-2</v>
      </c>
    </row>
    <row r="362" spans="1:13" ht="67.5" x14ac:dyDescent="0.2">
      <c r="A362" s="11">
        <v>361</v>
      </c>
      <c r="B362" s="12" t="s">
        <v>172</v>
      </c>
      <c r="C362" s="13">
        <v>182501</v>
      </c>
      <c r="D362" s="24" t="s">
        <v>692</v>
      </c>
      <c r="E362" s="13">
        <v>3121</v>
      </c>
      <c r="F362" s="17" t="s">
        <v>693</v>
      </c>
      <c r="G362" s="13">
        <v>209</v>
      </c>
      <c r="H362" s="32">
        <v>4</v>
      </c>
      <c r="I362" s="19">
        <v>672000</v>
      </c>
      <c r="J362" s="38"/>
      <c r="K362" s="21">
        <v>637000</v>
      </c>
      <c r="L362" s="22">
        <v>35000</v>
      </c>
      <c r="M362" s="23">
        <v>5.4945054945054944E-2</v>
      </c>
    </row>
    <row r="363" spans="1:13" ht="101.25" x14ac:dyDescent="0.2">
      <c r="A363" s="11">
        <v>362</v>
      </c>
      <c r="B363" s="12" t="s">
        <v>172</v>
      </c>
      <c r="C363" s="13">
        <v>183103</v>
      </c>
      <c r="D363" s="33" t="s">
        <v>694</v>
      </c>
      <c r="E363" s="15">
        <v>3114</v>
      </c>
      <c r="F363" s="17" t="s">
        <v>695</v>
      </c>
      <c r="G363" s="37">
        <v>213</v>
      </c>
      <c r="H363" s="18">
        <v>13</v>
      </c>
      <c r="I363" s="19">
        <v>3109100</v>
      </c>
      <c r="J363" s="20"/>
      <c r="K363" s="21">
        <v>2947400</v>
      </c>
      <c r="L363" s="22">
        <v>161700</v>
      </c>
      <c r="M363" s="23">
        <v>5.4861912193797921E-2</v>
      </c>
    </row>
    <row r="364" spans="1:13" ht="67.5" x14ac:dyDescent="0.2">
      <c r="A364" s="11">
        <v>363</v>
      </c>
      <c r="B364" s="12" t="s">
        <v>172</v>
      </c>
      <c r="C364" s="13">
        <v>184100</v>
      </c>
      <c r="D364" s="14" t="s">
        <v>696</v>
      </c>
      <c r="E364" s="15">
        <v>3121</v>
      </c>
      <c r="F364" s="16" t="s">
        <v>693</v>
      </c>
      <c r="G364" s="16">
        <v>209</v>
      </c>
      <c r="H364" s="18">
        <v>4</v>
      </c>
      <c r="I364" s="19">
        <v>672000</v>
      </c>
      <c r="J364" s="20"/>
      <c r="K364" s="21">
        <v>637000</v>
      </c>
      <c r="L364" s="22">
        <v>35000</v>
      </c>
      <c r="M364" s="23">
        <v>5.4945054945054944E-2</v>
      </c>
    </row>
    <row r="365" spans="1:13" ht="45" x14ac:dyDescent="0.2">
      <c r="A365" s="11">
        <v>364</v>
      </c>
      <c r="B365" s="12" t="s">
        <v>172</v>
      </c>
      <c r="C365" s="13">
        <v>185102</v>
      </c>
      <c r="D365" s="14" t="s">
        <v>697</v>
      </c>
      <c r="E365" s="15">
        <v>15250</v>
      </c>
      <c r="F365" s="16" t="s">
        <v>698</v>
      </c>
      <c r="G365" s="16">
        <v>209</v>
      </c>
      <c r="H365" s="18">
        <v>12</v>
      </c>
      <c r="I365" s="19">
        <v>2913000</v>
      </c>
      <c r="J365" s="20"/>
      <c r="K365" s="21">
        <v>2761400</v>
      </c>
      <c r="L365" s="22">
        <v>151600</v>
      </c>
      <c r="M365" s="23">
        <v>5.4899688563771996E-2</v>
      </c>
    </row>
    <row r="366" spans="1:13" ht="56.25" x14ac:dyDescent="0.2">
      <c r="A366" s="11">
        <v>365</v>
      </c>
      <c r="B366" s="12" t="s">
        <v>172</v>
      </c>
      <c r="C366" s="13">
        <v>185104</v>
      </c>
      <c r="D366" s="14" t="s">
        <v>699</v>
      </c>
      <c r="E366" s="15">
        <v>15251</v>
      </c>
      <c r="F366" s="16" t="s">
        <v>700</v>
      </c>
      <c r="G366" s="16">
        <v>209</v>
      </c>
      <c r="H366" s="18">
        <v>20</v>
      </c>
      <c r="I366" s="19">
        <v>2857700</v>
      </c>
      <c r="J366" s="20"/>
      <c r="K366" s="21">
        <v>2709000</v>
      </c>
      <c r="L366" s="22">
        <v>148700</v>
      </c>
      <c r="M366" s="23">
        <v>5.4891103728313032E-2</v>
      </c>
    </row>
    <row r="367" spans="1:13" ht="67.5" x14ac:dyDescent="0.2">
      <c r="A367" s="11">
        <v>366</v>
      </c>
      <c r="B367" s="12" t="s">
        <v>172</v>
      </c>
      <c r="C367" s="13">
        <v>186203</v>
      </c>
      <c r="D367" s="24" t="s">
        <v>701</v>
      </c>
      <c r="E367" s="13">
        <v>3120</v>
      </c>
      <c r="F367" s="17" t="s">
        <v>702</v>
      </c>
      <c r="G367" s="13">
        <v>209</v>
      </c>
      <c r="H367" s="32">
        <v>13</v>
      </c>
      <c r="I367" s="19">
        <v>3109100</v>
      </c>
      <c r="J367" s="20"/>
      <c r="K367" s="21">
        <v>2947400</v>
      </c>
      <c r="L367" s="22">
        <v>161700</v>
      </c>
      <c r="M367" s="23">
        <v>5.4861912193797921E-2</v>
      </c>
    </row>
    <row r="368" spans="1:13" ht="112.5" x14ac:dyDescent="0.2">
      <c r="A368" s="11">
        <v>367</v>
      </c>
      <c r="B368" s="26" t="s">
        <v>172</v>
      </c>
      <c r="C368" s="27">
        <v>187105</v>
      </c>
      <c r="D368" s="28" t="s">
        <v>703</v>
      </c>
      <c r="E368" s="35">
        <v>15251</v>
      </c>
      <c r="F368" s="29" t="s">
        <v>700</v>
      </c>
      <c r="G368" s="29">
        <v>209</v>
      </c>
      <c r="H368" s="18">
        <v>20</v>
      </c>
      <c r="I368" s="19">
        <v>2857700</v>
      </c>
      <c r="J368" s="20"/>
      <c r="K368" s="21">
        <v>2947400</v>
      </c>
      <c r="L368" s="22">
        <v>-89700</v>
      </c>
      <c r="M368" s="31">
        <v>-3.0433602497116102E-2</v>
      </c>
    </row>
    <row r="369" spans="1:13" ht="56.25" x14ac:dyDescent="0.2">
      <c r="A369" s="11">
        <v>368</v>
      </c>
      <c r="B369" s="12" t="s">
        <v>172</v>
      </c>
      <c r="C369" s="13">
        <v>187107</v>
      </c>
      <c r="D369" s="33" t="s">
        <v>704</v>
      </c>
      <c r="E369" s="15">
        <v>15251</v>
      </c>
      <c r="F369" s="16" t="s">
        <v>700</v>
      </c>
      <c r="G369" s="16">
        <v>209</v>
      </c>
      <c r="H369" s="18">
        <v>20</v>
      </c>
      <c r="I369" s="19">
        <v>2857700</v>
      </c>
      <c r="J369" s="20"/>
      <c r="K369" s="21">
        <v>637000</v>
      </c>
      <c r="L369" s="22">
        <v>2220700</v>
      </c>
      <c r="M369" s="25">
        <v>3.4861852433281006</v>
      </c>
    </row>
    <row r="370" spans="1:13" ht="56.25" x14ac:dyDescent="0.2">
      <c r="A370" s="11">
        <v>369</v>
      </c>
      <c r="B370" s="12" t="s">
        <v>172</v>
      </c>
      <c r="C370" s="13">
        <v>187200</v>
      </c>
      <c r="D370" s="24" t="s">
        <v>705</v>
      </c>
      <c r="E370" s="13">
        <v>15252</v>
      </c>
      <c r="F370" s="17" t="s">
        <v>706</v>
      </c>
      <c r="G370" s="13">
        <v>209</v>
      </c>
      <c r="H370" s="32">
        <v>12</v>
      </c>
      <c r="I370" s="19">
        <v>2913000</v>
      </c>
      <c r="J370" s="38"/>
      <c r="K370" s="21">
        <v>2761400</v>
      </c>
      <c r="L370" s="22">
        <v>151600</v>
      </c>
      <c r="M370" s="23">
        <v>5.4899688563771996E-2</v>
      </c>
    </row>
    <row r="371" spans="1:13" ht="90" x14ac:dyDescent="0.2">
      <c r="A371" s="11">
        <v>370</v>
      </c>
      <c r="B371" s="12" t="s">
        <v>172</v>
      </c>
      <c r="C371" s="13">
        <v>193102</v>
      </c>
      <c r="D371" s="14" t="s">
        <v>707</v>
      </c>
      <c r="E371" s="15">
        <v>3220</v>
      </c>
      <c r="F371" s="16" t="s">
        <v>708</v>
      </c>
      <c r="G371" s="16">
        <v>209</v>
      </c>
      <c r="H371" s="18">
        <v>21</v>
      </c>
      <c r="I371" s="19">
        <v>3440500</v>
      </c>
      <c r="J371" s="20"/>
      <c r="K371" s="21">
        <v>3261400</v>
      </c>
      <c r="L371" s="22">
        <v>179100</v>
      </c>
      <c r="M371" s="23">
        <v>5.4915067149077082E-2</v>
      </c>
    </row>
    <row r="372" spans="1:13" ht="78.75" x14ac:dyDescent="0.2">
      <c r="A372" s="11">
        <v>371</v>
      </c>
      <c r="B372" s="12" t="s">
        <v>172</v>
      </c>
      <c r="C372" s="13">
        <v>194105</v>
      </c>
      <c r="D372" s="33" t="s">
        <v>709</v>
      </c>
      <c r="E372" s="15">
        <v>3210</v>
      </c>
      <c r="F372" s="17" t="s">
        <v>710</v>
      </c>
      <c r="G372" s="16">
        <v>209</v>
      </c>
      <c r="H372" s="32">
        <v>12</v>
      </c>
      <c r="I372" s="19">
        <v>2913000</v>
      </c>
      <c r="J372" s="20"/>
      <c r="K372" s="21">
        <v>2709000</v>
      </c>
      <c r="L372" s="22">
        <v>204000</v>
      </c>
      <c r="M372" s="23">
        <v>7.5304540420819494E-2</v>
      </c>
    </row>
    <row r="373" spans="1:13" ht="56.25" x14ac:dyDescent="0.2">
      <c r="A373" s="11">
        <v>372</v>
      </c>
      <c r="B373" s="12" t="s">
        <v>172</v>
      </c>
      <c r="C373" s="13">
        <v>194107</v>
      </c>
      <c r="D373" s="24" t="s">
        <v>711</v>
      </c>
      <c r="E373" s="15">
        <v>3211</v>
      </c>
      <c r="F373" s="17" t="s">
        <v>712</v>
      </c>
      <c r="G373" s="16">
        <v>209</v>
      </c>
      <c r="H373" s="18">
        <v>20</v>
      </c>
      <c r="I373" s="19">
        <v>2857700</v>
      </c>
      <c r="J373" s="38"/>
      <c r="K373" s="21">
        <v>2709000</v>
      </c>
      <c r="L373" s="22">
        <v>148700</v>
      </c>
      <c r="M373" s="23">
        <v>5.4891103728313032E-2</v>
      </c>
    </row>
    <row r="374" spans="1:13" ht="56.25" x14ac:dyDescent="0.2">
      <c r="A374" s="11">
        <v>373</v>
      </c>
      <c r="B374" s="12" t="s">
        <v>172</v>
      </c>
      <c r="C374" s="13">
        <v>200102</v>
      </c>
      <c r="D374" s="24" t="s">
        <v>713</v>
      </c>
      <c r="E374" s="13">
        <v>3201</v>
      </c>
      <c r="F374" s="17" t="s">
        <v>714</v>
      </c>
      <c r="G374" s="13">
        <v>209</v>
      </c>
      <c r="H374" s="32">
        <v>6</v>
      </c>
      <c r="I374" s="19">
        <v>1172500</v>
      </c>
      <c r="J374" s="38"/>
      <c r="K374" s="21">
        <v>1111500</v>
      </c>
      <c r="L374" s="22">
        <v>61000</v>
      </c>
      <c r="M374" s="23">
        <v>5.4880791722896984E-2</v>
      </c>
    </row>
    <row r="375" spans="1:13" ht="56.25" x14ac:dyDescent="0.2">
      <c r="A375" s="11">
        <v>374</v>
      </c>
      <c r="B375" s="12" t="s">
        <v>172</v>
      </c>
      <c r="C375" s="13">
        <v>200104</v>
      </c>
      <c r="D375" s="14" t="s">
        <v>715</v>
      </c>
      <c r="E375" s="15">
        <v>3201</v>
      </c>
      <c r="F375" s="16" t="s">
        <v>714</v>
      </c>
      <c r="G375" s="16">
        <v>209</v>
      </c>
      <c r="H375" s="18">
        <v>6</v>
      </c>
      <c r="I375" s="19">
        <v>1172500</v>
      </c>
      <c r="J375" s="20"/>
      <c r="K375" s="21">
        <v>1111500</v>
      </c>
      <c r="L375" s="22">
        <v>61000</v>
      </c>
      <c r="M375" s="23">
        <v>5.4880791722896984E-2</v>
      </c>
    </row>
    <row r="376" spans="1:13" ht="78.75" x14ac:dyDescent="0.2">
      <c r="A376" s="11">
        <v>375</v>
      </c>
      <c r="B376" s="12" t="s">
        <v>172</v>
      </c>
      <c r="C376" s="13">
        <v>200105</v>
      </c>
      <c r="D376" s="24" t="s">
        <v>716</v>
      </c>
      <c r="E376" s="13">
        <v>3201</v>
      </c>
      <c r="F376" s="17" t="s">
        <v>714</v>
      </c>
      <c r="G376" s="13">
        <v>209</v>
      </c>
      <c r="H376" s="32">
        <v>6</v>
      </c>
      <c r="I376" s="19">
        <v>1172500</v>
      </c>
      <c r="J376" s="20"/>
      <c r="K376" s="21">
        <v>1111500</v>
      </c>
      <c r="L376" s="22">
        <v>61000</v>
      </c>
      <c r="M376" s="23">
        <v>5.4880791722896984E-2</v>
      </c>
    </row>
    <row r="377" spans="1:13" ht="45" x14ac:dyDescent="0.2">
      <c r="A377" s="11">
        <v>376</v>
      </c>
      <c r="B377" s="12" t="s">
        <v>172</v>
      </c>
      <c r="C377" s="13">
        <v>202101</v>
      </c>
      <c r="D377" s="14" t="s">
        <v>717</v>
      </c>
      <c r="E377" s="15">
        <v>3101</v>
      </c>
      <c r="F377" s="16" t="s">
        <v>718</v>
      </c>
      <c r="G377" s="16">
        <v>209</v>
      </c>
      <c r="H377" s="18">
        <v>5</v>
      </c>
      <c r="I377" s="19">
        <v>850800</v>
      </c>
      <c r="J377" s="20"/>
      <c r="K377" s="21">
        <v>806500</v>
      </c>
      <c r="L377" s="22">
        <v>44300</v>
      </c>
      <c r="M377" s="23">
        <v>5.4928704277743337E-2</v>
      </c>
    </row>
    <row r="378" spans="1:13" ht="56.25" x14ac:dyDescent="0.2">
      <c r="A378" s="11">
        <v>377</v>
      </c>
      <c r="B378" s="12" t="s">
        <v>172</v>
      </c>
      <c r="C378" s="13">
        <v>202501</v>
      </c>
      <c r="D378" s="24" t="s">
        <v>719</v>
      </c>
      <c r="E378" s="13">
        <v>3201</v>
      </c>
      <c r="F378" s="17" t="s">
        <v>714</v>
      </c>
      <c r="G378" s="13">
        <v>209</v>
      </c>
      <c r="H378" s="32">
        <v>6</v>
      </c>
      <c r="I378" s="19">
        <v>1172500</v>
      </c>
      <c r="J378" s="20"/>
      <c r="K378" s="21">
        <v>1111500</v>
      </c>
      <c r="L378" s="22">
        <v>61000</v>
      </c>
      <c r="M378" s="23">
        <v>5.4880791722896984E-2</v>
      </c>
    </row>
    <row r="379" spans="1:13" ht="67.5" x14ac:dyDescent="0.2">
      <c r="A379" s="11">
        <v>378</v>
      </c>
      <c r="B379" s="12" t="s">
        <v>172</v>
      </c>
      <c r="C379" s="13">
        <v>204003</v>
      </c>
      <c r="D379" s="14" t="s">
        <v>720</v>
      </c>
      <c r="E379" s="15">
        <v>3232</v>
      </c>
      <c r="F379" s="16" t="s">
        <v>721</v>
      </c>
      <c r="G379" s="16">
        <v>209</v>
      </c>
      <c r="H379" s="18">
        <v>13</v>
      </c>
      <c r="I379" s="19">
        <v>3109100</v>
      </c>
      <c r="J379" s="20"/>
      <c r="K379" s="21">
        <v>2947400</v>
      </c>
      <c r="L379" s="22">
        <v>161700</v>
      </c>
      <c r="M379" s="23">
        <v>5.4861912193797921E-2</v>
      </c>
    </row>
    <row r="380" spans="1:13" ht="123.75" x14ac:dyDescent="0.2">
      <c r="A380" s="11">
        <v>379</v>
      </c>
      <c r="B380" s="12" t="s">
        <v>172</v>
      </c>
      <c r="C380" s="13">
        <v>210001</v>
      </c>
      <c r="D380" s="14" t="s">
        <v>722</v>
      </c>
      <c r="E380" s="15">
        <v>3450</v>
      </c>
      <c r="F380" s="16" t="s">
        <v>723</v>
      </c>
      <c r="G380" s="16">
        <v>209</v>
      </c>
      <c r="H380" s="18">
        <v>12</v>
      </c>
      <c r="I380" s="19">
        <v>2913000</v>
      </c>
      <c r="J380" s="20"/>
      <c r="K380" s="21">
        <v>2761400</v>
      </c>
      <c r="L380" s="22">
        <v>151600</v>
      </c>
      <c r="M380" s="23">
        <v>5.4899688563771996E-2</v>
      </c>
    </row>
    <row r="381" spans="1:13" ht="78.75" x14ac:dyDescent="0.2">
      <c r="A381" s="11">
        <v>380</v>
      </c>
      <c r="B381" s="12" t="s">
        <v>172</v>
      </c>
      <c r="C381" s="13">
        <v>210002</v>
      </c>
      <c r="D381" s="24" t="s">
        <v>724</v>
      </c>
      <c r="E381" s="13">
        <v>3464</v>
      </c>
      <c r="F381" s="17" t="s">
        <v>725</v>
      </c>
      <c r="G381" s="13">
        <v>209</v>
      </c>
      <c r="H381" s="32">
        <v>20</v>
      </c>
      <c r="I381" s="19">
        <v>2857700</v>
      </c>
      <c r="J381" s="38"/>
      <c r="K381" s="21">
        <v>2709000</v>
      </c>
      <c r="L381" s="22">
        <v>148700</v>
      </c>
      <c r="M381" s="23">
        <v>5.4891103728313032E-2</v>
      </c>
    </row>
    <row r="382" spans="1:13" ht="90" x14ac:dyDescent="0.2">
      <c r="A382" s="11">
        <v>381</v>
      </c>
      <c r="B382" s="12" t="s">
        <v>172</v>
      </c>
      <c r="C382" s="13">
        <v>210202</v>
      </c>
      <c r="D382" s="14" t="s">
        <v>726</v>
      </c>
      <c r="E382" s="13">
        <v>3464</v>
      </c>
      <c r="F382" s="17" t="s">
        <v>725</v>
      </c>
      <c r="G382" s="13">
        <v>209</v>
      </c>
      <c r="H382" s="32">
        <v>20</v>
      </c>
      <c r="I382" s="19">
        <v>2857700</v>
      </c>
      <c r="J382" s="20"/>
      <c r="K382" s="21">
        <v>2709000</v>
      </c>
      <c r="L382" s="22">
        <v>148700</v>
      </c>
      <c r="M382" s="23">
        <v>5.4891103728313032E-2</v>
      </c>
    </row>
    <row r="383" spans="1:13" ht="67.5" x14ac:dyDescent="0.2">
      <c r="A383" s="11">
        <v>382</v>
      </c>
      <c r="B383" s="12" t="s">
        <v>172</v>
      </c>
      <c r="C383" s="13">
        <v>210203</v>
      </c>
      <c r="D383" s="14" t="s">
        <v>727</v>
      </c>
      <c r="E383" s="13">
        <v>27122</v>
      </c>
      <c r="F383" s="16" t="s">
        <v>728</v>
      </c>
      <c r="G383" s="16">
        <v>209</v>
      </c>
      <c r="H383" s="40">
        <v>19.170000000000002</v>
      </c>
      <c r="I383" s="19">
        <v>177100</v>
      </c>
      <c r="J383" s="20"/>
      <c r="K383" s="21">
        <v>89600</v>
      </c>
      <c r="L383" s="22">
        <v>87500</v>
      </c>
      <c r="M383" s="25">
        <v>0.9765625</v>
      </c>
    </row>
    <row r="384" spans="1:13" ht="67.5" x14ac:dyDescent="0.2">
      <c r="A384" s="11">
        <v>383</v>
      </c>
      <c r="B384" s="12" t="s">
        <v>172</v>
      </c>
      <c r="C384" s="13">
        <v>210901</v>
      </c>
      <c r="D384" s="14" t="s">
        <v>729</v>
      </c>
      <c r="E384" s="15">
        <v>3453</v>
      </c>
      <c r="F384" s="16" t="s">
        <v>730</v>
      </c>
      <c r="G384" s="16">
        <v>209</v>
      </c>
      <c r="H384" s="18">
        <v>12</v>
      </c>
      <c r="I384" s="19">
        <v>2913000</v>
      </c>
      <c r="J384" s="20"/>
      <c r="K384" s="21">
        <v>2761400</v>
      </c>
      <c r="L384" s="22">
        <v>151600</v>
      </c>
      <c r="M384" s="23">
        <v>5.4899688563771996E-2</v>
      </c>
    </row>
    <row r="385" spans="1:13" ht="78.75" x14ac:dyDescent="0.2">
      <c r="A385" s="11">
        <v>384</v>
      </c>
      <c r="B385" s="12" t="s">
        <v>172</v>
      </c>
      <c r="C385" s="13">
        <v>210902</v>
      </c>
      <c r="D385" s="14" t="s">
        <v>731</v>
      </c>
      <c r="E385" s="15">
        <v>3453</v>
      </c>
      <c r="F385" s="16" t="s">
        <v>730</v>
      </c>
      <c r="G385" s="16">
        <v>209</v>
      </c>
      <c r="H385" s="18">
        <v>12</v>
      </c>
      <c r="I385" s="19">
        <v>2913000</v>
      </c>
      <c r="J385" s="20"/>
      <c r="K385" s="21">
        <v>2761400</v>
      </c>
      <c r="L385" s="22">
        <v>151600</v>
      </c>
      <c r="M385" s="23">
        <v>5.4899688563771996E-2</v>
      </c>
    </row>
    <row r="386" spans="1:13" ht="67.5" x14ac:dyDescent="0.2">
      <c r="A386" s="11">
        <v>385</v>
      </c>
      <c r="B386" s="12" t="s">
        <v>172</v>
      </c>
      <c r="C386" s="13">
        <v>211202</v>
      </c>
      <c r="D386" s="33" t="s">
        <v>732</v>
      </c>
      <c r="E386" s="15">
        <v>27120</v>
      </c>
      <c r="F386" s="16" t="s">
        <v>733</v>
      </c>
      <c r="G386" s="16">
        <v>209</v>
      </c>
      <c r="H386" s="40">
        <v>7.65</v>
      </c>
      <c r="I386" s="19">
        <v>70700</v>
      </c>
      <c r="J386" s="20"/>
      <c r="K386" s="21">
        <v>67000</v>
      </c>
      <c r="L386" s="22">
        <v>3700</v>
      </c>
      <c r="M386" s="23">
        <v>5.5223880597014927E-2</v>
      </c>
    </row>
    <row r="387" spans="1:13" ht="56.25" x14ac:dyDescent="0.2">
      <c r="A387" s="11">
        <v>386</v>
      </c>
      <c r="B387" s="12" t="s">
        <v>172</v>
      </c>
      <c r="C387" s="13">
        <v>211204</v>
      </c>
      <c r="D387" s="14" t="s">
        <v>734</v>
      </c>
      <c r="E387" s="15">
        <v>27120</v>
      </c>
      <c r="F387" s="16" t="s">
        <v>733</v>
      </c>
      <c r="G387" s="16">
        <v>209</v>
      </c>
      <c r="H387" s="40">
        <v>7.65</v>
      </c>
      <c r="I387" s="19">
        <v>70700</v>
      </c>
      <c r="J387" s="20"/>
      <c r="K387" s="21">
        <v>67000</v>
      </c>
      <c r="L387" s="22">
        <v>3700</v>
      </c>
      <c r="M387" s="23">
        <v>5.5223880597014927E-2</v>
      </c>
    </row>
    <row r="388" spans="1:13" ht="56.25" x14ac:dyDescent="0.2">
      <c r="A388" s="11">
        <v>387</v>
      </c>
      <c r="B388" s="12" t="s">
        <v>172</v>
      </c>
      <c r="C388" s="13">
        <v>211301</v>
      </c>
      <c r="D388" s="14" t="s">
        <v>735</v>
      </c>
      <c r="E388" s="15">
        <v>3411</v>
      </c>
      <c r="F388" s="16" t="s">
        <v>736</v>
      </c>
      <c r="G388" s="16">
        <v>209</v>
      </c>
      <c r="H388" s="18">
        <v>3</v>
      </c>
      <c r="I388" s="19">
        <v>500000</v>
      </c>
      <c r="J388" s="20"/>
      <c r="K388" s="21">
        <v>474000</v>
      </c>
      <c r="L388" s="22">
        <v>26000</v>
      </c>
      <c r="M388" s="23">
        <v>5.4852320675105488E-2</v>
      </c>
    </row>
    <row r="389" spans="1:13" ht="33.75" x14ac:dyDescent="0.2">
      <c r="A389" s="11">
        <v>388</v>
      </c>
      <c r="B389" s="12" t="s">
        <v>172</v>
      </c>
      <c r="C389" s="13">
        <v>212001</v>
      </c>
      <c r="D389" s="14" t="s">
        <v>737</v>
      </c>
      <c r="E389" s="15">
        <v>17210</v>
      </c>
      <c r="F389" s="16" t="s">
        <v>738</v>
      </c>
      <c r="G389" s="16">
        <v>209</v>
      </c>
      <c r="H389" s="18">
        <v>3</v>
      </c>
      <c r="I389" s="19">
        <v>500000</v>
      </c>
      <c r="J389" s="20"/>
      <c r="K389" s="21">
        <v>474000</v>
      </c>
      <c r="L389" s="22">
        <v>26000</v>
      </c>
      <c r="M389" s="23">
        <v>5.4852320675105488E-2</v>
      </c>
    </row>
    <row r="390" spans="1:13" ht="33.75" x14ac:dyDescent="0.2">
      <c r="A390" s="11">
        <v>389</v>
      </c>
      <c r="B390" s="12" t="s">
        <v>172</v>
      </c>
      <c r="C390" s="13">
        <v>212101</v>
      </c>
      <c r="D390" s="14" t="s">
        <v>739</v>
      </c>
      <c r="E390" s="15">
        <v>17210</v>
      </c>
      <c r="F390" s="16" t="s">
        <v>738</v>
      </c>
      <c r="G390" s="16">
        <v>209</v>
      </c>
      <c r="H390" s="18">
        <v>3</v>
      </c>
      <c r="I390" s="19">
        <v>500000</v>
      </c>
      <c r="J390" s="20"/>
      <c r="K390" s="21">
        <v>474000</v>
      </c>
      <c r="L390" s="22">
        <v>26000</v>
      </c>
      <c r="M390" s="23">
        <v>5.4852320675105488E-2</v>
      </c>
    </row>
    <row r="391" spans="1:13" ht="33.75" x14ac:dyDescent="0.2">
      <c r="A391" s="11">
        <v>390</v>
      </c>
      <c r="B391" s="12" t="s">
        <v>172</v>
      </c>
      <c r="C391" s="13">
        <v>212201</v>
      </c>
      <c r="D391" s="14" t="s">
        <v>740</v>
      </c>
      <c r="E391" s="15">
        <v>17210</v>
      </c>
      <c r="F391" s="16" t="s">
        <v>738</v>
      </c>
      <c r="G391" s="16">
        <v>209</v>
      </c>
      <c r="H391" s="18">
        <v>3</v>
      </c>
      <c r="I391" s="19">
        <v>500000</v>
      </c>
      <c r="J391" s="20"/>
      <c r="K391" s="21">
        <v>474000</v>
      </c>
      <c r="L391" s="22">
        <v>26000</v>
      </c>
      <c r="M391" s="23">
        <v>5.4852320675105488E-2</v>
      </c>
    </row>
    <row r="392" spans="1:13" ht="56.25" x14ac:dyDescent="0.2">
      <c r="A392" s="11">
        <v>391</v>
      </c>
      <c r="B392" s="12" t="s">
        <v>172</v>
      </c>
      <c r="C392" s="13">
        <v>218101</v>
      </c>
      <c r="D392" s="14" t="s">
        <v>741</v>
      </c>
      <c r="E392" s="15">
        <v>3431</v>
      </c>
      <c r="F392" s="16" t="s">
        <v>742</v>
      </c>
      <c r="G392" s="16">
        <v>209</v>
      </c>
      <c r="H392" s="18">
        <v>5</v>
      </c>
      <c r="I392" s="19">
        <v>850800</v>
      </c>
      <c r="J392" s="20"/>
      <c r="K392" s="21">
        <v>806500</v>
      </c>
      <c r="L392" s="22">
        <v>44300</v>
      </c>
      <c r="M392" s="23">
        <v>5.4928704277743337E-2</v>
      </c>
    </row>
    <row r="393" spans="1:13" ht="101.25" x14ac:dyDescent="0.2">
      <c r="A393" s="11">
        <v>392</v>
      </c>
      <c r="B393" s="12" t="s">
        <v>172</v>
      </c>
      <c r="C393" s="13">
        <v>218301</v>
      </c>
      <c r="D393" s="14" t="s">
        <v>743</v>
      </c>
      <c r="E393" s="15">
        <v>15253</v>
      </c>
      <c r="F393" s="17" t="s">
        <v>744</v>
      </c>
      <c r="G393" s="16">
        <v>209</v>
      </c>
      <c r="H393" s="18">
        <v>12</v>
      </c>
      <c r="I393" s="19">
        <v>2913000</v>
      </c>
      <c r="J393" s="20"/>
      <c r="K393" s="21">
        <v>2761400</v>
      </c>
      <c r="L393" s="22">
        <v>151600</v>
      </c>
      <c r="M393" s="23">
        <v>5.4899688563771996E-2</v>
      </c>
    </row>
    <row r="394" spans="1:13" ht="135" x14ac:dyDescent="0.2">
      <c r="A394" s="11">
        <v>393</v>
      </c>
      <c r="B394" s="12" t="s">
        <v>172</v>
      </c>
      <c r="C394" s="13">
        <v>218304</v>
      </c>
      <c r="D394" s="14" t="s">
        <v>745</v>
      </c>
      <c r="E394" s="15">
        <v>15254</v>
      </c>
      <c r="F394" s="16" t="s">
        <v>746</v>
      </c>
      <c r="G394" s="16">
        <v>209</v>
      </c>
      <c r="H394" s="18">
        <v>20</v>
      </c>
      <c r="I394" s="19">
        <v>2857700</v>
      </c>
      <c r="J394" s="20"/>
      <c r="K394" s="21">
        <v>2709000</v>
      </c>
      <c r="L394" s="22">
        <v>148700</v>
      </c>
      <c r="M394" s="23">
        <v>5.4891103728313032E-2</v>
      </c>
    </row>
    <row r="395" spans="1:13" ht="67.5" x14ac:dyDescent="0.2">
      <c r="A395" s="11">
        <v>394</v>
      </c>
      <c r="B395" s="12" t="s">
        <v>172</v>
      </c>
      <c r="C395" s="13">
        <v>218306</v>
      </c>
      <c r="D395" s="24" t="s">
        <v>747</v>
      </c>
      <c r="E395" s="15">
        <v>15254</v>
      </c>
      <c r="F395" s="17" t="s">
        <v>746</v>
      </c>
      <c r="G395" s="13">
        <v>209</v>
      </c>
      <c r="H395" s="32">
        <v>20</v>
      </c>
      <c r="I395" s="19">
        <v>2857700</v>
      </c>
      <c r="J395" s="20"/>
      <c r="K395" s="21">
        <v>2709000</v>
      </c>
      <c r="L395" s="22">
        <v>148700</v>
      </c>
      <c r="M395" s="23">
        <v>5.4891103728313032E-2</v>
      </c>
    </row>
    <row r="396" spans="1:13" ht="56.25" x14ac:dyDescent="0.2">
      <c r="A396" s="11">
        <v>395</v>
      </c>
      <c r="B396" s="12" t="s">
        <v>172</v>
      </c>
      <c r="C396" s="13">
        <v>218403</v>
      </c>
      <c r="D396" s="24" t="s">
        <v>748</v>
      </c>
      <c r="E396" s="15">
        <v>3430</v>
      </c>
      <c r="F396" s="17" t="s">
        <v>749</v>
      </c>
      <c r="G396" s="13">
        <v>209</v>
      </c>
      <c r="H396" s="32">
        <v>12</v>
      </c>
      <c r="I396" s="19">
        <v>2913000</v>
      </c>
      <c r="J396" s="20"/>
      <c r="K396" s="21">
        <v>2761400</v>
      </c>
      <c r="L396" s="22">
        <v>151600</v>
      </c>
      <c r="M396" s="23">
        <v>5.4899688563771996E-2</v>
      </c>
    </row>
    <row r="397" spans="1:13" ht="56.25" x14ac:dyDescent="0.2">
      <c r="A397" s="11">
        <v>396</v>
      </c>
      <c r="B397" s="12" t="s">
        <v>172</v>
      </c>
      <c r="C397" s="13">
        <v>218404</v>
      </c>
      <c r="D397" s="14" t="s">
        <v>750</v>
      </c>
      <c r="E397" s="15">
        <v>3430</v>
      </c>
      <c r="F397" s="16" t="s">
        <v>749</v>
      </c>
      <c r="G397" s="16">
        <v>209</v>
      </c>
      <c r="H397" s="18">
        <v>12</v>
      </c>
      <c r="I397" s="19">
        <v>2913000</v>
      </c>
      <c r="J397" s="20"/>
      <c r="K397" s="21">
        <v>2761400</v>
      </c>
      <c r="L397" s="22">
        <v>151600</v>
      </c>
      <c r="M397" s="23">
        <v>5.4899688563771996E-2</v>
      </c>
    </row>
    <row r="398" spans="1:13" ht="56.25" x14ac:dyDescent="0.2">
      <c r="A398" s="11">
        <v>397</v>
      </c>
      <c r="B398" s="12" t="s">
        <v>172</v>
      </c>
      <c r="C398" s="13">
        <v>218405</v>
      </c>
      <c r="D398" s="14" t="s">
        <v>751</v>
      </c>
      <c r="E398" s="15">
        <v>3430</v>
      </c>
      <c r="F398" s="16" t="s">
        <v>749</v>
      </c>
      <c r="G398" s="16">
        <v>209</v>
      </c>
      <c r="H398" s="18">
        <v>12</v>
      </c>
      <c r="I398" s="19">
        <v>2913000</v>
      </c>
      <c r="J398" s="20"/>
      <c r="K398" s="21">
        <v>2761400</v>
      </c>
      <c r="L398" s="22">
        <v>151600</v>
      </c>
      <c r="M398" s="23">
        <v>5.4899688563771996E-2</v>
      </c>
    </row>
    <row r="399" spans="1:13" ht="56.25" x14ac:dyDescent="0.2">
      <c r="A399" s="11">
        <v>398</v>
      </c>
      <c r="B399" s="12" t="s">
        <v>172</v>
      </c>
      <c r="C399" s="13">
        <v>218406</v>
      </c>
      <c r="D399" s="14" t="s">
        <v>752</v>
      </c>
      <c r="E399" s="15">
        <v>3430</v>
      </c>
      <c r="F399" s="16" t="s">
        <v>749</v>
      </c>
      <c r="G399" s="16">
        <v>209</v>
      </c>
      <c r="H399" s="18">
        <v>12</v>
      </c>
      <c r="I399" s="19">
        <v>2913000</v>
      </c>
      <c r="J399" s="20"/>
      <c r="K399" s="21">
        <v>2761400</v>
      </c>
      <c r="L399" s="22">
        <v>151600</v>
      </c>
      <c r="M399" s="23">
        <v>5.4899688563771996E-2</v>
      </c>
    </row>
    <row r="400" spans="1:13" ht="33.75" x14ac:dyDescent="0.2">
      <c r="A400" s="11">
        <v>399</v>
      </c>
      <c r="B400" s="12" t="s">
        <v>172</v>
      </c>
      <c r="C400" s="13">
        <v>218603</v>
      </c>
      <c r="D400" s="14" t="s">
        <v>753</v>
      </c>
      <c r="E400" s="15">
        <v>15255</v>
      </c>
      <c r="F400" s="16" t="s">
        <v>754</v>
      </c>
      <c r="G400" s="16">
        <v>209</v>
      </c>
      <c r="H400" s="18">
        <v>12</v>
      </c>
      <c r="I400" s="19">
        <v>2913000</v>
      </c>
      <c r="J400" s="20"/>
      <c r="K400" s="21">
        <v>2761400</v>
      </c>
      <c r="L400" s="22">
        <v>151600</v>
      </c>
      <c r="M400" s="23">
        <v>5.4899688563771996E-2</v>
      </c>
    </row>
    <row r="401" spans="1:13" ht="22.5" x14ac:dyDescent="0.2">
      <c r="A401" s="11">
        <v>400</v>
      </c>
      <c r="B401" s="12" t="s">
        <v>172</v>
      </c>
      <c r="C401" s="13">
        <v>218604</v>
      </c>
      <c r="D401" s="14" t="s">
        <v>755</v>
      </c>
      <c r="E401" s="15">
        <v>15255</v>
      </c>
      <c r="F401" s="43" t="s">
        <v>754</v>
      </c>
      <c r="G401" s="16">
        <v>209</v>
      </c>
      <c r="H401" s="18">
        <v>12</v>
      </c>
      <c r="I401" s="19">
        <v>2913000</v>
      </c>
      <c r="J401" s="20"/>
      <c r="K401" s="21">
        <v>2761400</v>
      </c>
      <c r="L401" s="22">
        <v>151600</v>
      </c>
      <c r="M401" s="23">
        <v>5.4899688563771996E-2</v>
      </c>
    </row>
    <row r="402" spans="1:13" ht="45" x14ac:dyDescent="0.2">
      <c r="A402" s="11">
        <v>401</v>
      </c>
      <c r="B402" s="12" t="s">
        <v>172</v>
      </c>
      <c r="C402" s="13">
        <v>218605</v>
      </c>
      <c r="D402" s="24" t="s">
        <v>756</v>
      </c>
      <c r="E402" s="15">
        <v>15255</v>
      </c>
      <c r="F402" s="17" t="s">
        <v>754</v>
      </c>
      <c r="G402" s="16">
        <v>209</v>
      </c>
      <c r="H402" s="18">
        <v>12</v>
      </c>
      <c r="I402" s="19">
        <v>2913000</v>
      </c>
      <c r="J402" s="20"/>
      <c r="K402" s="21">
        <v>2761400</v>
      </c>
      <c r="L402" s="22">
        <v>151600</v>
      </c>
      <c r="M402" s="23">
        <v>5.4899688563771996E-2</v>
      </c>
    </row>
    <row r="403" spans="1:13" ht="56.25" x14ac:dyDescent="0.2">
      <c r="A403" s="11">
        <v>402</v>
      </c>
      <c r="B403" s="12" t="s">
        <v>172</v>
      </c>
      <c r="C403" s="13">
        <v>218914</v>
      </c>
      <c r="D403" s="14" t="s">
        <v>757</v>
      </c>
      <c r="E403" s="15">
        <v>3440</v>
      </c>
      <c r="F403" s="16" t="s">
        <v>758</v>
      </c>
      <c r="G403" s="16">
        <v>209</v>
      </c>
      <c r="H403" s="18">
        <v>4</v>
      </c>
      <c r="I403" s="19">
        <v>672000</v>
      </c>
      <c r="J403" s="20"/>
      <c r="K403" s="21">
        <v>637000</v>
      </c>
      <c r="L403" s="22">
        <v>35000</v>
      </c>
      <c r="M403" s="23">
        <v>5.4945054945054944E-2</v>
      </c>
    </row>
    <row r="404" spans="1:13" ht="45" x14ac:dyDescent="0.2">
      <c r="A404" s="11">
        <v>403</v>
      </c>
      <c r="B404" s="12" t="s">
        <v>172</v>
      </c>
      <c r="C404" s="13">
        <v>218915</v>
      </c>
      <c r="D404" s="14" t="s">
        <v>759</v>
      </c>
      <c r="E404" s="15">
        <v>3441</v>
      </c>
      <c r="F404" s="16" t="s">
        <v>760</v>
      </c>
      <c r="G404" s="16">
        <v>209</v>
      </c>
      <c r="H404" s="18">
        <v>5</v>
      </c>
      <c r="I404" s="19">
        <v>850800</v>
      </c>
      <c r="J404" s="20"/>
      <c r="K404" s="21">
        <v>806500</v>
      </c>
      <c r="L404" s="22">
        <v>44300</v>
      </c>
      <c r="M404" s="23">
        <v>5.4928704277743337E-2</v>
      </c>
    </row>
    <row r="405" spans="1:13" ht="90" x14ac:dyDescent="0.2">
      <c r="A405" s="11">
        <v>404</v>
      </c>
      <c r="B405" s="12" t="s">
        <v>172</v>
      </c>
      <c r="C405" s="13">
        <v>219002</v>
      </c>
      <c r="D405" s="24" t="s">
        <v>761</v>
      </c>
      <c r="E405" s="15">
        <v>3403</v>
      </c>
      <c r="F405" s="17" t="s">
        <v>762</v>
      </c>
      <c r="G405" s="13">
        <v>209</v>
      </c>
      <c r="H405" s="32">
        <v>20</v>
      </c>
      <c r="I405" s="19">
        <v>2857700</v>
      </c>
      <c r="J405" s="20"/>
      <c r="K405" s="21">
        <v>2709000</v>
      </c>
      <c r="L405" s="22">
        <v>148700</v>
      </c>
      <c r="M405" s="23">
        <v>5.4891103728313032E-2</v>
      </c>
    </row>
    <row r="406" spans="1:13" ht="135" x14ac:dyDescent="0.2">
      <c r="A406" s="11">
        <v>405</v>
      </c>
      <c r="B406" s="12" t="s">
        <v>172</v>
      </c>
      <c r="C406" s="13">
        <v>219003</v>
      </c>
      <c r="D406" s="24" t="s">
        <v>763</v>
      </c>
      <c r="E406" s="13">
        <v>3401</v>
      </c>
      <c r="F406" s="17" t="s">
        <v>764</v>
      </c>
      <c r="G406" s="13">
        <v>209</v>
      </c>
      <c r="H406" s="32">
        <v>10</v>
      </c>
      <c r="I406" s="19">
        <v>2536400</v>
      </c>
      <c r="J406" s="38"/>
      <c r="K406" s="21">
        <v>2404500</v>
      </c>
      <c r="L406" s="22">
        <v>131900</v>
      </c>
      <c r="M406" s="23">
        <v>5.485547930962778E-2</v>
      </c>
    </row>
    <row r="407" spans="1:13" ht="56.25" x14ac:dyDescent="0.2">
      <c r="A407" s="11">
        <v>406</v>
      </c>
      <c r="B407" s="12" t="s">
        <v>172</v>
      </c>
      <c r="C407" s="13">
        <v>219009</v>
      </c>
      <c r="D407" s="14" t="s">
        <v>765</v>
      </c>
      <c r="E407" s="15">
        <v>3402</v>
      </c>
      <c r="F407" s="17" t="s">
        <v>766</v>
      </c>
      <c r="G407" s="16">
        <v>209</v>
      </c>
      <c r="H407" s="18">
        <v>12</v>
      </c>
      <c r="I407" s="19">
        <v>2913000</v>
      </c>
      <c r="J407" s="20"/>
      <c r="K407" s="21">
        <v>2761400</v>
      </c>
      <c r="L407" s="22">
        <v>151600</v>
      </c>
      <c r="M407" s="23">
        <v>5.4899688563771996E-2</v>
      </c>
    </row>
    <row r="408" spans="1:13" ht="56.25" x14ac:dyDescent="0.2">
      <c r="A408" s="11">
        <v>407</v>
      </c>
      <c r="B408" s="12" t="s">
        <v>172</v>
      </c>
      <c r="C408" s="13">
        <v>219010</v>
      </c>
      <c r="D408" s="14" t="s">
        <v>767</v>
      </c>
      <c r="E408" s="15">
        <v>27130</v>
      </c>
      <c r="F408" s="16" t="s">
        <v>768</v>
      </c>
      <c r="G408" s="16">
        <v>209</v>
      </c>
      <c r="H408" s="40">
        <v>6.36</v>
      </c>
      <c r="I408" s="19">
        <v>58800</v>
      </c>
      <c r="J408" s="20"/>
      <c r="K408" s="21">
        <v>55800</v>
      </c>
      <c r="L408" s="22">
        <v>3000</v>
      </c>
      <c r="M408" s="23">
        <v>5.3763440860215055E-2</v>
      </c>
    </row>
    <row r="409" spans="1:13" ht="90" x14ac:dyDescent="0.2">
      <c r="A409" s="11">
        <v>408</v>
      </c>
      <c r="B409" s="12" t="s">
        <v>172</v>
      </c>
      <c r="C409" s="13">
        <v>219104</v>
      </c>
      <c r="D409" s="14" t="s">
        <v>769</v>
      </c>
      <c r="E409" s="15">
        <v>3403</v>
      </c>
      <c r="F409" s="43" t="s">
        <v>770</v>
      </c>
      <c r="G409" s="16">
        <v>209</v>
      </c>
      <c r="H409" s="18">
        <v>20</v>
      </c>
      <c r="I409" s="19">
        <v>2857700</v>
      </c>
      <c r="J409" s="20"/>
      <c r="K409" s="21">
        <v>2709000</v>
      </c>
      <c r="L409" s="22">
        <v>148700</v>
      </c>
      <c r="M409" s="23">
        <v>5.4891103728313032E-2</v>
      </c>
    </row>
    <row r="410" spans="1:13" ht="90" x14ac:dyDescent="0.2">
      <c r="A410" s="11">
        <v>409</v>
      </c>
      <c r="B410" s="12" t="s">
        <v>172</v>
      </c>
      <c r="C410" s="13">
        <v>219105</v>
      </c>
      <c r="D410" s="24" t="s">
        <v>771</v>
      </c>
      <c r="E410" s="13">
        <v>3403</v>
      </c>
      <c r="F410" s="17" t="s">
        <v>762</v>
      </c>
      <c r="G410" s="13">
        <v>209</v>
      </c>
      <c r="H410" s="32">
        <v>20</v>
      </c>
      <c r="I410" s="19">
        <v>2857700</v>
      </c>
      <c r="J410" s="20"/>
      <c r="K410" s="21">
        <v>2709000</v>
      </c>
      <c r="L410" s="22">
        <v>148700</v>
      </c>
      <c r="M410" s="23">
        <v>5.4891103728313032E-2</v>
      </c>
    </row>
    <row r="411" spans="1:13" ht="67.5" x14ac:dyDescent="0.2">
      <c r="A411" s="11">
        <v>410</v>
      </c>
      <c r="B411" s="12" t="s">
        <v>172</v>
      </c>
      <c r="C411" s="13">
        <v>219107</v>
      </c>
      <c r="D411" s="14" t="s">
        <v>772</v>
      </c>
      <c r="E411" s="15">
        <v>3405</v>
      </c>
      <c r="F411" s="17" t="s">
        <v>773</v>
      </c>
      <c r="G411" s="16">
        <v>209</v>
      </c>
      <c r="H411" s="18">
        <v>20</v>
      </c>
      <c r="I411" s="19">
        <v>2857700</v>
      </c>
      <c r="J411" s="20"/>
      <c r="K411" s="21">
        <v>2709000</v>
      </c>
      <c r="L411" s="22">
        <v>148700</v>
      </c>
      <c r="M411" s="23">
        <v>5.4891103728313032E-2</v>
      </c>
    </row>
    <row r="412" spans="1:13" ht="78.75" x14ac:dyDescent="0.2">
      <c r="A412" s="11">
        <v>411</v>
      </c>
      <c r="B412" s="12" t="s">
        <v>172</v>
      </c>
      <c r="C412" s="13">
        <v>219109</v>
      </c>
      <c r="D412" s="14" t="s">
        <v>774</v>
      </c>
      <c r="E412" s="15">
        <v>3405</v>
      </c>
      <c r="F412" s="17" t="s">
        <v>773</v>
      </c>
      <c r="G412" s="13">
        <v>209</v>
      </c>
      <c r="H412" s="32">
        <v>20</v>
      </c>
      <c r="I412" s="19">
        <v>2857700</v>
      </c>
      <c r="J412" s="20"/>
      <c r="K412" s="21">
        <v>1829000</v>
      </c>
      <c r="L412" s="22">
        <v>1028700</v>
      </c>
      <c r="M412" s="25">
        <v>0.56243849097867682</v>
      </c>
    </row>
    <row r="413" spans="1:13" ht="45" x14ac:dyDescent="0.2">
      <c r="A413" s="11">
        <v>412</v>
      </c>
      <c r="B413" s="12" t="s">
        <v>172</v>
      </c>
      <c r="C413" s="13">
        <v>219202</v>
      </c>
      <c r="D413" s="14" t="s">
        <v>775</v>
      </c>
      <c r="E413" s="15">
        <v>3423</v>
      </c>
      <c r="F413" s="16" t="s">
        <v>776</v>
      </c>
      <c r="G413" s="16">
        <v>209</v>
      </c>
      <c r="H413" s="18">
        <v>6</v>
      </c>
      <c r="I413" s="19">
        <v>1172500</v>
      </c>
      <c r="J413" s="20"/>
      <c r="K413" s="21">
        <v>1111500</v>
      </c>
      <c r="L413" s="22">
        <v>61000</v>
      </c>
      <c r="M413" s="23">
        <v>5.4880791722896984E-2</v>
      </c>
    </row>
    <row r="414" spans="1:13" ht="33.75" x14ac:dyDescent="0.2">
      <c r="A414" s="11">
        <v>413</v>
      </c>
      <c r="B414" s="12" t="s">
        <v>172</v>
      </c>
      <c r="C414" s="13">
        <v>219302</v>
      </c>
      <c r="D414" s="14" t="s">
        <v>777</v>
      </c>
      <c r="E414" s="15">
        <v>3421</v>
      </c>
      <c r="F414" s="16" t="s">
        <v>778</v>
      </c>
      <c r="G414" s="16">
        <v>209</v>
      </c>
      <c r="H414" s="18">
        <v>7</v>
      </c>
      <c r="I414" s="19">
        <v>1514600</v>
      </c>
      <c r="J414" s="20"/>
      <c r="K414" s="21">
        <v>1435700</v>
      </c>
      <c r="L414" s="22">
        <v>78900</v>
      </c>
      <c r="M414" s="23">
        <v>5.4955770704186113E-2</v>
      </c>
    </row>
    <row r="415" spans="1:13" ht="45" x14ac:dyDescent="0.2">
      <c r="A415" s="11">
        <v>414</v>
      </c>
      <c r="B415" s="12" t="s">
        <v>172</v>
      </c>
      <c r="C415" s="13">
        <v>219303</v>
      </c>
      <c r="D415" s="24" t="s">
        <v>779</v>
      </c>
      <c r="E415" s="15">
        <v>3421</v>
      </c>
      <c r="F415" s="17" t="s">
        <v>778</v>
      </c>
      <c r="G415" s="13">
        <v>209</v>
      </c>
      <c r="H415" s="32">
        <v>7</v>
      </c>
      <c r="I415" s="19">
        <v>1514600</v>
      </c>
      <c r="J415" s="20"/>
      <c r="K415" s="21">
        <v>1435700</v>
      </c>
      <c r="L415" s="22">
        <v>78900</v>
      </c>
      <c r="M415" s="23">
        <v>5.4955770704186113E-2</v>
      </c>
    </row>
    <row r="416" spans="1:13" ht="78.75" x14ac:dyDescent="0.2">
      <c r="A416" s="11">
        <v>415</v>
      </c>
      <c r="B416" s="12" t="s">
        <v>172</v>
      </c>
      <c r="C416" s="13">
        <v>219501</v>
      </c>
      <c r="D416" s="14" t="s">
        <v>780</v>
      </c>
      <c r="E416" s="15">
        <v>3412</v>
      </c>
      <c r="F416" s="16" t="s">
        <v>781</v>
      </c>
      <c r="G416" s="16">
        <v>209</v>
      </c>
      <c r="H416" s="18">
        <v>10</v>
      </c>
      <c r="I416" s="19">
        <v>2536400</v>
      </c>
      <c r="J416" s="20"/>
      <c r="K416" s="21">
        <v>2404500</v>
      </c>
      <c r="L416" s="22">
        <v>131900</v>
      </c>
      <c r="M416" s="23">
        <v>5.485547930962778E-2</v>
      </c>
    </row>
    <row r="417" spans="1:13" ht="45" x14ac:dyDescent="0.2">
      <c r="A417" s="11">
        <v>416</v>
      </c>
      <c r="B417" s="12" t="s">
        <v>172</v>
      </c>
      <c r="C417" s="13">
        <v>219504</v>
      </c>
      <c r="D417" s="14" t="s">
        <v>782</v>
      </c>
      <c r="E417" s="15">
        <v>3410</v>
      </c>
      <c r="F417" s="16" t="s">
        <v>783</v>
      </c>
      <c r="G417" s="16">
        <v>209</v>
      </c>
      <c r="H417" s="18">
        <v>12</v>
      </c>
      <c r="I417" s="19">
        <v>2913000</v>
      </c>
      <c r="J417" s="20"/>
      <c r="K417" s="21">
        <v>2761400</v>
      </c>
      <c r="L417" s="22">
        <v>151600</v>
      </c>
      <c r="M417" s="23">
        <v>5.4899688563771996E-2</v>
      </c>
    </row>
    <row r="418" spans="1:13" ht="56.25" x14ac:dyDescent="0.2">
      <c r="A418" s="11">
        <v>417</v>
      </c>
      <c r="B418" s="12" t="s">
        <v>172</v>
      </c>
      <c r="C418" s="13">
        <v>221101</v>
      </c>
      <c r="D418" s="14" t="s">
        <v>784</v>
      </c>
      <c r="E418" s="15">
        <v>17211</v>
      </c>
      <c r="F418" s="16" t="s">
        <v>785</v>
      </c>
      <c r="G418" s="16">
        <v>209</v>
      </c>
      <c r="H418" s="18">
        <v>7</v>
      </c>
      <c r="I418" s="19">
        <v>1514600</v>
      </c>
      <c r="J418" s="20"/>
      <c r="K418" s="21">
        <v>1435700</v>
      </c>
      <c r="L418" s="22">
        <v>78900</v>
      </c>
      <c r="M418" s="23">
        <v>5.4955770704186113E-2</v>
      </c>
    </row>
    <row r="419" spans="1:13" ht="56.25" x14ac:dyDescent="0.2">
      <c r="A419" s="11">
        <v>418</v>
      </c>
      <c r="B419" s="12" t="s">
        <v>172</v>
      </c>
      <c r="C419" s="13">
        <v>221102</v>
      </c>
      <c r="D419" s="14" t="s">
        <v>786</v>
      </c>
      <c r="E419" s="15">
        <v>17211</v>
      </c>
      <c r="F419" s="16" t="s">
        <v>785</v>
      </c>
      <c r="G419" s="16">
        <v>209</v>
      </c>
      <c r="H419" s="18">
        <v>7</v>
      </c>
      <c r="I419" s="19">
        <v>1514600</v>
      </c>
      <c r="J419" s="20"/>
      <c r="K419" s="21">
        <v>1435700</v>
      </c>
      <c r="L419" s="22">
        <v>78900</v>
      </c>
      <c r="M419" s="23">
        <v>5.4955770704186113E-2</v>
      </c>
    </row>
    <row r="420" spans="1:13" ht="56.25" x14ac:dyDescent="0.2">
      <c r="A420" s="11">
        <v>419</v>
      </c>
      <c r="B420" s="12" t="s">
        <v>172</v>
      </c>
      <c r="C420" s="13">
        <v>221103</v>
      </c>
      <c r="D420" s="14" t="s">
        <v>787</v>
      </c>
      <c r="E420" s="15">
        <v>17211</v>
      </c>
      <c r="F420" s="16" t="s">
        <v>785</v>
      </c>
      <c r="G420" s="16">
        <v>209</v>
      </c>
      <c r="H420" s="18">
        <v>7</v>
      </c>
      <c r="I420" s="19">
        <v>1514600</v>
      </c>
      <c r="J420" s="20"/>
      <c r="K420" s="21">
        <v>1435700</v>
      </c>
      <c r="L420" s="22">
        <v>78900</v>
      </c>
      <c r="M420" s="23">
        <v>5.4955770704186113E-2</v>
      </c>
    </row>
    <row r="421" spans="1:13" ht="22.5" x14ac:dyDescent="0.2">
      <c r="A421" s="11">
        <v>420</v>
      </c>
      <c r="B421" s="12" t="s">
        <v>172</v>
      </c>
      <c r="C421" s="13">
        <v>221401</v>
      </c>
      <c r="D421" s="33" t="s">
        <v>788</v>
      </c>
      <c r="E421" s="15">
        <v>18108</v>
      </c>
      <c r="F421" s="17" t="s">
        <v>789</v>
      </c>
      <c r="G421" s="16">
        <v>209</v>
      </c>
      <c r="H421" s="18">
        <v>8</v>
      </c>
      <c r="I421" s="19">
        <v>1664600</v>
      </c>
      <c r="J421" s="20"/>
      <c r="K421" s="21">
        <v>1578000</v>
      </c>
      <c r="L421" s="22">
        <v>86600</v>
      </c>
      <c r="M421" s="23">
        <v>5.487959442332066E-2</v>
      </c>
    </row>
    <row r="422" spans="1:13" ht="67.5" x14ac:dyDescent="0.2">
      <c r="A422" s="11">
        <v>421</v>
      </c>
      <c r="B422" s="12" t="s">
        <v>172</v>
      </c>
      <c r="C422" s="13">
        <v>222105</v>
      </c>
      <c r="D422" s="24" t="s">
        <v>790</v>
      </c>
      <c r="E422" s="15">
        <v>3464</v>
      </c>
      <c r="F422" s="17" t="s">
        <v>725</v>
      </c>
      <c r="G422" s="16">
        <v>209</v>
      </c>
      <c r="H422" s="18">
        <v>20</v>
      </c>
      <c r="I422" s="19">
        <v>2857700</v>
      </c>
      <c r="J422" s="20"/>
      <c r="K422" s="21">
        <v>2709000</v>
      </c>
      <c r="L422" s="22">
        <v>148700</v>
      </c>
      <c r="M422" s="23">
        <v>5.4891103728313032E-2</v>
      </c>
    </row>
    <row r="423" spans="1:13" ht="67.5" x14ac:dyDescent="0.2">
      <c r="A423" s="11">
        <v>422</v>
      </c>
      <c r="B423" s="12" t="s">
        <v>172</v>
      </c>
      <c r="C423" s="13">
        <v>222107</v>
      </c>
      <c r="D423" s="24" t="s">
        <v>791</v>
      </c>
      <c r="E423" s="15">
        <v>3464</v>
      </c>
      <c r="F423" s="17" t="s">
        <v>725</v>
      </c>
      <c r="G423" s="16">
        <v>209</v>
      </c>
      <c r="H423" s="18">
        <v>20</v>
      </c>
      <c r="I423" s="19">
        <v>2857700</v>
      </c>
      <c r="J423" s="20"/>
      <c r="K423" s="21">
        <v>2709000</v>
      </c>
      <c r="L423" s="22">
        <v>148700</v>
      </c>
      <c r="M423" s="23">
        <v>5.4891103728313032E-2</v>
      </c>
    </row>
    <row r="424" spans="1:13" ht="78.75" x14ac:dyDescent="0.2">
      <c r="A424" s="11">
        <v>423</v>
      </c>
      <c r="B424" s="12" t="s">
        <v>172</v>
      </c>
      <c r="C424" s="13">
        <v>222109</v>
      </c>
      <c r="D424" s="33" t="s">
        <v>792</v>
      </c>
      <c r="E424" s="15">
        <v>16206</v>
      </c>
      <c r="F424" s="17" t="s">
        <v>793</v>
      </c>
      <c r="G424" s="16">
        <v>209</v>
      </c>
      <c r="H424" s="18">
        <v>8</v>
      </c>
      <c r="I424" s="19">
        <v>1664600</v>
      </c>
      <c r="J424" s="20"/>
      <c r="K424" s="21">
        <v>1578000</v>
      </c>
      <c r="L424" s="22">
        <v>86600</v>
      </c>
      <c r="M424" s="23">
        <v>5.487959442332066E-2</v>
      </c>
    </row>
    <row r="425" spans="1:13" ht="45" x14ac:dyDescent="0.2">
      <c r="A425" s="11">
        <v>424</v>
      </c>
      <c r="B425" s="12" t="s">
        <v>172</v>
      </c>
      <c r="C425" s="13">
        <v>223102</v>
      </c>
      <c r="D425" s="14" t="s">
        <v>794</v>
      </c>
      <c r="E425" s="15">
        <v>3452</v>
      </c>
      <c r="F425" s="16" t="s">
        <v>795</v>
      </c>
      <c r="G425" s="16">
        <v>209</v>
      </c>
      <c r="H425" s="18">
        <v>6</v>
      </c>
      <c r="I425" s="19">
        <v>1172500</v>
      </c>
      <c r="J425" s="20"/>
      <c r="K425" s="21">
        <v>1111500</v>
      </c>
      <c r="L425" s="22">
        <v>61000</v>
      </c>
      <c r="M425" s="23">
        <v>5.4880791722896984E-2</v>
      </c>
    </row>
    <row r="426" spans="1:13" ht="56.25" x14ac:dyDescent="0.2">
      <c r="A426" s="11">
        <v>425</v>
      </c>
      <c r="B426" s="12" t="s">
        <v>278</v>
      </c>
      <c r="C426" s="13">
        <v>223103</v>
      </c>
      <c r="D426" s="24" t="s">
        <v>796</v>
      </c>
      <c r="E426" s="13">
        <v>3452</v>
      </c>
      <c r="F426" s="17" t="s">
        <v>795</v>
      </c>
      <c r="G426" s="13">
        <v>209</v>
      </c>
      <c r="H426" s="32">
        <v>6</v>
      </c>
      <c r="I426" s="19">
        <v>1172500</v>
      </c>
      <c r="J426" s="20"/>
      <c r="K426" s="21">
        <v>1111500</v>
      </c>
      <c r="L426" s="22">
        <v>61000</v>
      </c>
      <c r="M426" s="23">
        <v>5.4880791722896984E-2</v>
      </c>
    </row>
    <row r="427" spans="1:13" ht="33.75" x14ac:dyDescent="0.2">
      <c r="A427" s="11">
        <v>426</v>
      </c>
      <c r="B427" s="12" t="s">
        <v>172</v>
      </c>
      <c r="C427" s="13">
        <v>224101</v>
      </c>
      <c r="D427" s="14" t="s">
        <v>797</v>
      </c>
      <c r="E427" s="15">
        <v>3460</v>
      </c>
      <c r="F427" s="16" t="s">
        <v>798</v>
      </c>
      <c r="G427" s="16">
        <v>209</v>
      </c>
      <c r="H427" s="18">
        <v>8</v>
      </c>
      <c r="I427" s="19">
        <v>1664600</v>
      </c>
      <c r="J427" s="20"/>
      <c r="K427" s="21">
        <v>1578000</v>
      </c>
      <c r="L427" s="22">
        <v>86600</v>
      </c>
      <c r="M427" s="23">
        <v>5.487959442332066E-2</v>
      </c>
    </row>
    <row r="428" spans="1:13" ht="45" x14ac:dyDescent="0.2">
      <c r="A428" s="11">
        <v>427</v>
      </c>
      <c r="B428" s="46" t="s">
        <v>278</v>
      </c>
      <c r="C428" s="13">
        <v>224102</v>
      </c>
      <c r="D428" s="24" t="s">
        <v>799</v>
      </c>
      <c r="E428" s="13">
        <v>3464</v>
      </c>
      <c r="F428" s="17" t="s">
        <v>725</v>
      </c>
      <c r="G428" s="13">
        <v>209</v>
      </c>
      <c r="H428" s="32">
        <v>20</v>
      </c>
      <c r="I428" s="19">
        <v>2857700</v>
      </c>
      <c r="J428" s="20"/>
      <c r="K428" s="21"/>
      <c r="L428" s="22"/>
      <c r="M428" s="23"/>
    </row>
    <row r="429" spans="1:13" ht="67.5" x14ac:dyDescent="0.2">
      <c r="A429" s="11">
        <v>428</v>
      </c>
      <c r="B429" s="12" t="s">
        <v>172</v>
      </c>
      <c r="C429" s="13">
        <v>224104</v>
      </c>
      <c r="D429" s="14" t="s">
        <v>800</v>
      </c>
      <c r="E429" s="15">
        <v>3460</v>
      </c>
      <c r="F429" s="16" t="s">
        <v>798</v>
      </c>
      <c r="G429" s="16">
        <v>209</v>
      </c>
      <c r="H429" s="18">
        <v>8</v>
      </c>
      <c r="I429" s="19">
        <v>1664600</v>
      </c>
      <c r="J429" s="20"/>
      <c r="K429" s="21">
        <v>1578000</v>
      </c>
      <c r="L429" s="22">
        <v>86600</v>
      </c>
      <c r="M429" s="23">
        <v>5.487959442332066E-2</v>
      </c>
    </row>
    <row r="430" spans="1:13" ht="78.75" x14ac:dyDescent="0.2">
      <c r="A430" s="11">
        <v>429</v>
      </c>
      <c r="B430" s="12" t="s">
        <v>172</v>
      </c>
      <c r="C430" s="13">
        <v>224105</v>
      </c>
      <c r="D430" s="14" t="s">
        <v>801</v>
      </c>
      <c r="E430" s="15">
        <v>3461</v>
      </c>
      <c r="F430" s="16" t="s">
        <v>802</v>
      </c>
      <c r="G430" s="16">
        <v>209</v>
      </c>
      <c r="H430" s="18">
        <v>10</v>
      </c>
      <c r="I430" s="19">
        <v>2536400</v>
      </c>
      <c r="J430" s="20"/>
      <c r="K430" s="21">
        <v>2404500</v>
      </c>
      <c r="L430" s="22">
        <v>131900</v>
      </c>
      <c r="M430" s="23">
        <v>5.485547930962778E-2</v>
      </c>
    </row>
    <row r="431" spans="1:13" ht="90" x14ac:dyDescent="0.2">
      <c r="A431" s="11">
        <v>430</v>
      </c>
      <c r="B431" s="12" t="s">
        <v>172</v>
      </c>
      <c r="C431" s="13">
        <v>224204</v>
      </c>
      <c r="D431" s="33" t="s">
        <v>803</v>
      </c>
      <c r="E431" s="15">
        <v>3464</v>
      </c>
      <c r="F431" s="17" t="s">
        <v>725</v>
      </c>
      <c r="G431" s="16">
        <v>209</v>
      </c>
      <c r="H431" s="18">
        <v>20</v>
      </c>
      <c r="I431" s="19">
        <v>2857700</v>
      </c>
      <c r="J431" s="20"/>
      <c r="K431" s="21">
        <v>2709000</v>
      </c>
      <c r="L431" s="22">
        <v>148700</v>
      </c>
      <c r="M431" s="23">
        <v>5.4891103728313032E-2</v>
      </c>
    </row>
    <row r="432" spans="1:13" ht="45" x14ac:dyDescent="0.2">
      <c r="A432" s="11">
        <v>431</v>
      </c>
      <c r="B432" s="12" t="s">
        <v>172</v>
      </c>
      <c r="C432" s="13">
        <v>225004</v>
      </c>
      <c r="D432" s="14" t="s">
        <v>804</v>
      </c>
      <c r="E432" s="15">
        <v>3468</v>
      </c>
      <c r="F432" s="16" t="s">
        <v>805</v>
      </c>
      <c r="G432" s="16">
        <v>209</v>
      </c>
      <c r="H432" s="18">
        <v>9</v>
      </c>
      <c r="I432" s="19">
        <v>1901000</v>
      </c>
      <c r="J432" s="20"/>
      <c r="K432" s="21">
        <v>1435700</v>
      </c>
      <c r="L432" s="22">
        <v>465300</v>
      </c>
      <c r="M432" s="25">
        <v>0.32409277704255762</v>
      </c>
    </row>
    <row r="433" spans="1:13" ht="33.75" x14ac:dyDescent="0.2">
      <c r="A433" s="11">
        <v>432</v>
      </c>
      <c r="B433" s="12" t="s">
        <v>172</v>
      </c>
      <c r="C433" s="13">
        <v>225006</v>
      </c>
      <c r="D433" s="14" t="s">
        <v>806</v>
      </c>
      <c r="E433" s="15">
        <v>3466</v>
      </c>
      <c r="F433" s="16" t="s">
        <v>807</v>
      </c>
      <c r="G433" s="16">
        <v>209</v>
      </c>
      <c r="H433" s="18">
        <v>10</v>
      </c>
      <c r="I433" s="19">
        <v>2536400</v>
      </c>
      <c r="J433" s="20"/>
      <c r="K433" s="21">
        <v>2404500</v>
      </c>
      <c r="L433" s="22">
        <v>131900</v>
      </c>
      <c r="M433" s="23">
        <v>5.485547930962778E-2</v>
      </c>
    </row>
    <row r="434" spans="1:13" ht="78.75" x14ac:dyDescent="0.2">
      <c r="A434" s="11">
        <v>433</v>
      </c>
      <c r="B434" s="12" t="s">
        <v>172</v>
      </c>
      <c r="C434" s="13">
        <v>225302</v>
      </c>
      <c r="D434" s="24" t="s">
        <v>808</v>
      </c>
      <c r="E434" s="15">
        <v>3464</v>
      </c>
      <c r="F434" s="17" t="s">
        <v>725</v>
      </c>
      <c r="G434" s="13">
        <v>209</v>
      </c>
      <c r="H434" s="32">
        <v>20</v>
      </c>
      <c r="I434" s="19">
        <v>2857700</v>
      </c>
      <c r="J434" s="20"/>
      <c r="K434" s="21">
        <v>2709000</v>
      </c>
      <c r="L434" s="22">
        <v>148700</v>
      </c>
      <c r="M434" s="23">
        <v>5.4891103728313032E-2</v>
      </c>
    </row>
    <row r="435" spans="1:13" ht="56.25" x14ac:dyDescent="0.2">
      <c r="A435" s="11">
        <v>434</v>
      </c>
      <c r="B435" s="12" t="s">
        <v>172</v>
      </c>
      <c r="C435" s="13">
        <v>226101</v>
      </c>
      <c r="D435" s="14" t="s">
        <v>809</v>
      </c>
      <c r="E435" s="15">
        <v>3463</v>
      </c>
      <c r="F435" s="17" t="s">
        <v>810</v>
      </c>
      <c r="G435" s="16">
        <v>209</v>
      </c>
      <c r="H435" s="18">
        <v>8</v>
      </c>
      <c r="I435" s="19">
        <v>1664600</v>
      </c>
      <c r="J435" s="20"/>
      <c r="K435" s="21">
        <v>44400</v>
      </c>
      <c r="L435" s="22">
        <v>1620200</v>
      </c>
      <c r="M435" s="25">
        <v>36.490990990990994</v>
      </c>
    </row>
    <row r="436" spans="1:13" ht="67.5" x14ac:dyDescent="0.2">
      <c r="A436" s="11">
        <v>435</v>
      </c>
      <c r="B436" s="12" t="s">
        <v>172</v>
      </c>
      <c r="C436" s="13">
        <v>226203</v>
      </c>
      <c r="D436" s="14" t="s">
        <v>811</v>
      </c>
      <c r="E436" s="15">
        <v>3464</v>
      </c>
      <c r="F436" s="16" t="s">
        <v>725</v>
      </c>
      <c r="G436" s="16">
        <v>209</v>
      </c>
      <c r="H436" s="18">
        <v>20</v>
      </c>
      <c r="I436" s="19">
        <v>2857700</v>
      </c>
      <c r="J436" s="20"/>
      <c r="K436" s="21">
        <v>2709000</v>
      </c>
      <c r="L436" s="22">
        <v>148700</v>
      </c>
      <c r="M436" s="23">
        <v>5.4891103728313032E-2</v>
      </c>
    </row>
    <row r="437" spans="1:13" ht="78.75" x14ac:dyDescent="0.2">
      <c r="A437" s="11">
        <v>436</v>
      </c>
      <c r="B437" s="12" t="s">
        <v>172</v>
      </c>
      <c r="C437" s="13">
        <v>226204</v>
      </c>
      <c r="D437" s="24" t="s">
        <v>812</v>
      </c>
      <c r="E437" s="13">
        <v>3469</v>
      </c>
      <c r="F437" s="17" t="s">
        <v>813</v>
      </c>
      <c r="G437" s="16">
        <v>209</v>
      </c>
      <c r="H437" s="32">
        <v>12</v>
      </c>
      <c r="I437" s="19">
        <v>2913000</v>
      </c>
      <c r="J437" s="38"/>
      <c r="K437" s="21">
        <v>2761400</v>
      </c>
      <c r="L437" s="22">
        <v>151600</v>
      </c>
      <c r="M437" s="23">
        <v>5.4899688563771996E-2</v>
      </c>
    </row>
    <row r="438" spans="1:13" ht="33.75" x14ac:dyDescent="0.2">
      <c r="A438" s="11">
        <v>437</v>
      </c>
      <c r="B438" s="12" t="s">
        <v>172</v>
      </c>
      <c r="C438" s="13">
        <v>226303</v>
      </c>
      <c r="D438" s="24" t="s">
        <v>814</v>
      </c>
      <c r="E438" s="13">
        <v>3468</v>
      </c>
      <c r="F438" s="17" t="s">
        <v>805</v>
      </c>
      <c r="G438" s="13">
        <v>209</v>
      </c>
      <c r="H438" s="32">
        <v>9</v>
      </c>
      <c r="I438" s="19">
        <v>1901000</v>
      </c>
      <c r="J438" s="20"/>
      <c r="K438" s="21">
        <v>1802100</v>
      </c>
      <c r="L438" s="22">
        <v>98900</v>
      </c>
      <c r="M438" s="23">
        <v>5.4880417290938351E-2</v>
      </c>
    </row>
    <row r="439" spans="1:13" ht="56.25" x14ac:dyDescent="0.2">
      <c r="A439" s="11">
        <v>438</v>
      </c>
      <c r="B439" s="12" t="s">
        <v>278</v>
      </c>
      <c r="C439" s="13">
        <v>226304</v>
      </c>
      <c r="D439" s="24" t="s">
        <v>815</v>
      </c>
      <c r="E439" s="13">
        <v>3464</v>
      </c>
      <c r="F439" s="17" t="s">
        <v>725</v>
      </c>
      <c r="G439" s="13">
        <v>209</v>
      </c>
      <c r="H439" s="32">
        <v>20</v>
      </c>
      <c r="I439" s="19">
        <v>2857700</v>
      </c>
      <c r="J439" s="20"/>
      <c r="K439" s="21">
        <v>2709000</v>
      </c>
      <c r="L439" s="22">
        <v>148700</v>
      </c>
      <c r="M439" s="23">
        <v>5.4891103728313032E-2</v>
      </c>
    </row>
    <row r="440" spans="1:13" ht="67.5" x14ac:dyDescent="0.2">
      <c r="A440" s="11">
        <v>439</v>
      </c>
      <c r="B440" s="12" t="s">
        <v>172</v>
      </c>
      <c r="C440" s="13">
        <v>226305</v>
      </c>
      <c r="D440" s="14" t="s">
        <v>816</v>
      </c>
      <c r="E440" s="15">
        <v>3468</v>
      </c>
      <c r="F440" s="16" t="s">
        <v>805</v>
      </c>
      <c r="G440" s="16">
        <v>209</v>
      </c>
      <c r="H440" s="18">
        <v>9</v>
      </c>
      <c r="I440" s="19">
        <v>1901000</v>
      </c>
      <c r="J440" s="20"/>
      <c r="K440" s="21">
        <v>1802100</v>
      </c>
      <c r="L440" s="22">
        <v>98900</v>
      </c>
      <c r="M440" s="23">
        <v>5.4880417290938351E-2</v>
      </c>
    </row>
    <row r="441" spans="1:13" ht="45" x14ac:dyDescent="0.2">
      <c r="A441" s="11">
        <v>440</v>
      </c>
      <c r="B441" s="12" t="s">
        <v>172</v>
      </c>
      <c r="C441" s="13">
        <v>226309</v>
      </c>
      <c r="D441" s="14" t="s">
        <v>817</v>
      </c>
      <c r="E441" s="15">
        <v>3462</v>
      </c>
      <c r="F441" s="16" t="s">
        <v>818</v>
      </c>
      <c r="G441" s="16">
        <v>209</v>
      </c>
      <c r="H441" s="18">
        <v>11</v>
      </c>
      <c r="I441" s="19">
        <v>2724400</v>
      </c>
      <c r="J441" s="20"/>
      <c r="K441" s="21">
        <v>2582600</v>
      </c>
      <c r="L441" s="22">
        <v>141800</v>
      </c>
      <c r="M441" s="23">
        <v>5.4905908774103618E-2</v>
      </c>
    </row>
    <row r="442" spans="1:13" ht="33.75" x14ac:dyDescent="0.2">
      <c r="A442" s="11">
        <v>441</v>
      </c>
      <c r="B442" s="12" t="s">
        <v>172</v>
      </c>
      <c r="C442" s="13">
        <v>226403</v>
      </c>
      <c r="D442" s="14" t="s">
        <v>819</v>
      </c>
      <c r="E442" s="15">
        <v>3466</v>
      </c>
      <c r="F442" s="16" t="s">
        <v>807</v>
      </c>
      <c r="G442" s="16">
        <v>209</v>
      </c>
      <c r="H442" s="18">
        <v>10</v>
      </c>
      <c r="I442" s="19">
        <v>2536400</v>
      </c>
      <c r="J442" s="20"/>
      <c r="K442" s="21">
        <v>2404500</v>
      </c>
      <c r="L442" s="22">
        <v>131900</v>
      </c>
      <c r="M442" s="23">
        <v>5.485547930962778E-2</v>
      </c>
    </row>
    <row r="443" spans="1:13" ht="45" x14ac:dyDescent="0.2">
      <c r="A443" s="11">
        <v>442</v>
      </c>
      <c r="B443" s="12" t="s">
        <v>172</v>
      </c>
      <c r="C443" s="13">
        <v>226404</v>
      </c>
      <c r="D443" s="14" t="s">
        <v>820</v>
      </c>
      <c r="E443" s="15">
        <v>3466</v>
      </c>
      <c r="F443" s="16" t="s">
        <v>807</v>
      </c>
      <c r="G443" s="16">
        <v>209</v>
      </c>
      <c r="H443" s="18">
        <v>10</v>
      </c>
      <c r="I443" s="19">
        <v>2536400</v>
      </c>
      <c r="J443" s="20"/>
      <c r="K443" s="21">
        <v>2404500</v>
      </c>
      <c r="L443" s="22">
        <v>131900</v>
      </c>
      <c r="M443" s="23">
        <v>5.485547930962778E-2</v>
      </c>
    </row>
    <row r="444" spans="1:13" ht="56.25" x14ac:dyDescent="0.2">
      <c r="A444" s="11">
        <v>443</v>
      </c>
      <c r="B444" s="12" t="s">
        <v>172</v>
      </c>
      <c r="C444" s="13">
        <v>227101</v>
      </c>
      <c r="D444" s="14" t="s">
        <v>821</v>
      </c>
      <c r="E444" s="15">
        <v>3454</v>
      </c>
      <c r="F444" s="16" t="s">
        <v>822</v>
      </c>
      <c r="G444" s="16">
        <v>209</v>
      </c>
      <c r="H444" s="18">
        <v>7</v>
      </c>
      <c r="I444" s="19">
        <v>1514600</v>
      </c>
      <c r="J444" s="20"/>
      <c r="K444" s="21">
        <v>1435700</v>
      </c>
      <c r="L444" s="22">
        <v>78900</v>
      </c>
      <c r="M444" s="23">
        <v>5.4955770704186113E-2</v>
      </c>
    </row>
    <row r="445" spans="1:13" ht="33.75" x14ac:dyDescent="0.2">
      <c r="A445" s="11">
        <v>444</v>
      </c>
      <c r="B445" s="12" t="s">
        <v>172</v>
      </c>
      <c r="C445" s="13">
        <v>230203</v>
      </c>
      <c r="D445" s="24" t="s">
        <v>823</v>
      </c>
      <c r="E445" s="15">
        <v>36804</v>
      </c>
      <c r="F445" s="17" t="s">
        <v>824</v>
      </c>
      <c r="G445" s="13">
        <v>1102</v>
      </c>
      <c r="H445" s="40">
        <v>1.62</v>
      </c>
      <c r="I445" s="19">
        <v>15000</v>
      </c>
      <c r="J445" s="20"/>
      <c r="K445" s="21">
        <v>14200</v>
      </c>
      <c r="L445" s="22">
        <v>800</v>
      </c>
      <c r="M445" s="23">
        <v>5.6338028169014086E-2</v>
      </c>
    </row>
    <row r="446" spans="1:13" ht="78.75" x14ac:dyDescent="0.2">
      <c r="A446" s="11">
        <v>445</v>
      </c>
      <c r="B446" s="12" t="s">
        <v>172</v>
      </c>
      <c r="C446" s="13">
        <v>241103</v>
      </c>
      <c r="D446" s="14" t="s">
        <v>825</v>
      </c>
      <c r="E446" s="15">
        <v>17302</v>
      </c>
      <c r="F446" s="16" t="s">
        <v>826</v>
      </c>
      <c r="G446" s="16">
        <v>209</v>
      </c>
      <c r="H446" s="18">
        <v>2</v>
      </c>
      <c r="I446" s="19">
        <v>423000</v>
      </c>
      <c r="J446" s="20"/>
      <c r="K446" s="21">
        <v>401000</v>
      </c>
      <c r="L446" s="22">
        <v>22000</v>
      </c>
      <c r="M446" s="23">
        <v>5.4862842892768077E-2</v>
      </c>
    </row>
    <row r="447" spans="1:13" ht="45" x14ac:dyDescent="0.2">
      <c r="A447" s="11">
        <v>446</v>
      </c>
      <c r="B447" s="12" t="s">
        <v>172</v>
      </c>
      <c r="C447" s="13">
        <v>243303</v>
      </c>
      <c r="D447" s="24" t="s">
        <v>827</v>
      </c>
      <c r="E447" s="13">
        <v>16513</v>
      </c>
      <c r="F447" s="17" t="s">
        <v>828</v>
      </c>
      <c r="G447" s="13">
        <v>209</v>
      </c>
      <c r="H447" s="32">
        <v>7</v>
      </c>
      <c r="I447" s="19">
        <v>1514600</v>
      </c>
      <c r="J447" s="38"/>
      <c r="K447" s="21">
        <v>1435700</v>
      </c>
      <c r="L447" s="22">
        <v>78900</v>
      </c>
      <c r="M447" s="23">
        <v>5.4955770704186113E-2</v>
      </c>
    </row>
    <row r="448" spans="1:13" ht="56.25" x14ac:dyDescent="0.2">
      <c r="A448" s="11">
        <v>447</v>
      </c>
      <c r="B448" s="12" t="s">
        <v>172</v>
      </c>
      <c r="C448" s="13">
        <v>250001</v>
      </c>
      <c r="D448" s="14" t="s">
        <v>829</v>
      </c>
      <c r="E448" s="15">
        <v>17307</v>
      </c>
      <c r="F448" s="16" t="s">
        <v>830</v>
      </c>
      <c r="G448" s="16">
        <v>209</v>
      </c>
      <c r="H448" s="18">
        <v>3</v>
      </c>
      <c r="I448" s="19">
        <v>500000</v>
      </c>
      <c r="J448" s="20"/>
      <c r="K448" s="21">
        <v>474000</v>
      </c>
      <c r="L448" s="22">
        <v>26000</v>
      </c>
      <c r="M448" s="23">
        <v>5.4852320675105488E-2</v>
      </c>
    </row>
    <row r="449" spans="1:13" ht="45" x14ac:dyDescent="0.2">
      <c r="A449" s="11">
        <v>448</v>
      </c>
      <c r="B449" s="12" t="s">
        <v>172</v>
      </c>
      <c r="C449" s="13">
        <v>250002</v>
      </c>
      <c r="D449" s="14" t="s">
        <v>831</v>
      </c>
      <c r="E449" s="15">
        <v>17307</v>
      </c>
      <c r="F449" s="16" t="s">
        <v>830</v>
      </c>
      <c r="G449" s="16">
        <v>209</v>
      </c>
      <c r="H449" s="18">
        <v>3</v>
      </c>
      <c r="I449" s="19">
        <v>500000</v>
      </c>
      <c r="J449" s="20"/>
      <c r="K449" s="21">
        <v>474000</v>
      </c>
      <c r="L449" s="22">
        <v>26000</v>
      </c>
      <c r="M449" s="23">
        <v>5.4852320675105488E-2</v>
      </c>
    </row>
    <row r="450" spans="1:13" ht="33.75" x14ac:dyDescent="0.2">
      <c r="A450" s="11">
        <v>449</v>
      </c>
      <c r="B450" s="12" t="s">
        <v>172</v>
      </c>
      <c r="C450" s="13">
        <v>252001</v>
      </c>
      <c r="D450" s="24" t="s">
        <v>832</v>
      </c>
      <c r="E450" s="13">
        <v>16211</v>
      </c>
      <c r="F450" s="17" t="s">
        <v>833</v>
      </c>
      <c r="G450" s="13">
        <v>209</v>
      </c>
      <c r="H450" s="32">
        <v>10</v>
      </c>
      <c r="I450" s="19">
        <v>2536400</v>
      </c>
      <c r="J450" s="38"/>
      <c r="K450" s="21">
        <v>2404500</v>
      </c>
      <c r="L450" s="22">
        <v>131900</v>
      </c>
      <c r="M450" s="23">
        <v>5.485547930962778E-2</v>
      </c>
    </row>
    <row r="451" spans="1:13" ht="33.75" x14ac:dyDescent="0.2">
      <c r="A451" s="11">
        <v>450</v>
      </c>
      <c r="B451" s="12" t="s">
        <v>172</v>
      </c>
      <c r="C451" s="13">
        <v>255002</v>
      </c>
      <c r="D451" s="14" t="s">
        <v>834</v>
      </c>
      <c r="E451" s="15">
        <v>16213</v>
      </c>
      <c r="F451" s="43" t="s">
        <v>835</v>
      </c>
      <c r="G451" s="16">
        <v>209</v>
      </c>
      <c r="H451" s="18">
        <v>5</v>
      </c>
      <c r="I451" s="19">
        <v>850800</v>
      </c>
      <c r="J451" s="20"/>
      <c r="K451" s="21">
        <v>806500</v>
      </c>
      <c r="L451" s="22">
        <v>44300</v>
      </c>
      <c r="M451" s="23">
        <v>5.4928704277743337E-2</v>
      </c>
    </row>
    <row r="452" spans="1:13" ht="33.75" x14ac:dyDescent="0.2">
      <c r="A452" s="11">
        <v>451</v>
      </c>
      <c r="B452" s="12" t="s">
        <v>172</v>
      </c>
      <c r="C452" s="13">
        <v>255006</v>
      </c>
      <c r="D452" s="33" t="s">
        <v>836</v>
      </c>
      <c r="E452" s="15">
        <v>16213</v>
      </c>
      <c r="F452" s="43" t="s">
        <v>835</v>
      </c>
      <c r="G452" s="16">
        <v>209</v>
      </c>
      <c r="H452" s="18">
        <v>5</v>
      </c>
      <c r="I452" s="19">
        <v>850800</v>
      </c>
      <c r="J452" s="20"/>
      <c r="K452" s="21">
        <v>806500</v>
      </c>
      <c r="L452" s="22">
        <v>44300</v>
      </c>
      <c r="M452" s="23">
        <v>5.4928704277743337E-2</v>
      </c>
    </row>
    <row r="453" spans="1:13" ht="67.5" x14ac:dyDescent="0.2">
      <c r="A453" s="11">
        <v>452</v>
      </c>
      <c r="B453" s="12" t="s">
        <v>172</v>
      </c>
      <c r="C453" s="13">
        <v>255101</v>
      </c>
      <c r="D453" s="33" t="s">
        <v>837</v>
      </c>
      <c r="E453" s="15">
        <v>16215</v>
      </c>
      <c r="F453" s="17" t="s">
        <v>838</v>
      </c>
      <c r="G453" s="16">
        <v>209</v>
      </c>
      <c r="H453" s="18">
        <v>5</v>
      </c>
      <c r="I453" s="19">
        <v>850800</v>
      </c>
      <c r="J453" s="20"/>
      <c r="K453" s="21">
        <v>806500</v>
      </c>
      <c r="L453" s="22">
        <v>44300</v>
      </c>
      <c r="M453" s="23">
        <v>5.4928704277743337E-2</v>
      </c>
    </row>
    <row r="454" spans="1:13" ht="33.75" x14ac:dyDescent="0.2">
      <c r="A454" s="11">
        <v>453</v>
      </c>
      <c r="B454" s="12" t="s">
        <v>172</v>
      </c>
      <c r="C454" s="13">
        <v>260203</v>
      </c>
      <c r="D454" s="14" t="s">
        <v>839</v>
      </c>
      <c r="E454" s="15">
        <v>27131</v>
      </c>
      <c r="F454" s="16" t="s">
        <v>840</v>
      </c>
      <c r="G454" s="16">
        <v>209</v>
      </c>
      <c r="H454" s="40">
        <v>21.01</v>
      </c>
      <c r="I454" s="19">
        <v>194200</v>
      </c>
      <c r="J454" s="20"/>
      <c r="K454" s="21">
        <v>184100</v>
      </c>
      <c r="L454" s="22">
        <v>10100</v>
      </c>
      <c r="M454" s="23">
        <v>5.4861488321564365E-2</v>
      </c>
    </row>
    <row r="455" spans="1:13" ht="45" x14ac:dyDescent="0.2">
      <c r="A455" s="11">
        <v>454</v>
      </c>
      <c r="B455" s="12" t="s">
        <v>172</v>
      </c>
      <c r="C455" s="13">
        <v>260301</v>
      </c>
      <c r="D455" s="33" t="s">
        <v>841</v>
      </c>
      <c r="E455" s="15">
        <v>16100</v>
      </c>
      <c r="F455" s="17" t="s">
        <v>842</v>
      </c>
      <c r="G455" s="37">
        <v>213</v>
      </c>
      <c r="H455" s="18">
        <v>4</v>
      </c>
      <c r="I455" s="19">
        <v>672000</v>
      </c>
      <c r="J455" s="20"/>
      <c r="K455" s="21">
        <v>637000</v>
      </c>
      <c r="L455" s="22">
        <v>35000</v>
      </c>
      <c r="M455" s="23">
        <v>5.4945054945054944E-2</v>
      </c>
    </row>
    <row r="456" spans="1:13" ht="112.5" x14ac:dyDescent="0.2">
      <c r="A456" s="11">
        <v>455</v>
      </c>
      <c r="B456" s="12" t="s">
        <v>172</v>
      </c>
      <c r="C456" s="16">
        <v>261001</v>
      </c>
      <c r="D456" s="14" t="s">
        <v>843</v>
      </c>
      <c r="E456" s="15">
        <v>17304</v>
      </c>
      <c r="F456" s="16" t="s">
        <v>844</v>
      </c>
      <c r="G456" s="16">
        <v>745</v>
      </c>
      <c r="H456" s="18">
        <v>4</v>
      </c>
      <c r="I456" s="19">
        <v>672000</v>
      </c>
      <c r="J456" s="20"/>
      <c r="K456" s="21">
        <v>637000</v>
      </c>
      <c r="L456" s="22">
        <v>35000</v>
      </c>
      <c r="M456" s="23">
        <v>5.4945054945054944E-2</v>
      </c>
    </row>
    <row r="457" spans="1:13" ht="78.75" x14ac:dyDescent="0.2">
      <c r="A457" s="11">
        <v>456</v>
      </c>
      <c r="B457" s="12" t="s">
        <v>172</v>
      </c>
      <c r="C457" s="13">
        <v>261002</v>
      </c>
      <c r="D457" s="14" t="s">
        <v>845</v>
      </c>
      <c r="E457" s="15">
        <v>17304</v>
      </c>
      <c r="F457" s="16" t="s">
        <v>844</v>
      </c>
      <c r="G457" s="16">
        <v>209</v>
      </c>
      <c r="H457" s="18">
        <v>4</v>
      </c>
      <c r="I457" s="19">
        <v>672000</v>
      </c>
      <c r="J457" s="20"/>
      <c r="K457" s="21">
        <v>637000</v>
      </c>
      <c r="L457" s="22">
        <v>35000</v>
      </c>
      <c r="M457" s="23">
        <v>5.4945054945054944E-2</v>
      </c>
    </row>
    <row r="458" spans="1:13" ht="78.75" x14ac:dyDescent="0.2">
      <c r="A458" s="11">
        <v>457</v>
      </c>
      <c r="B458" s="12" t="s">
        <v>172</v>
      </c>
      <c r="C458" s="13">
        <v>261003</v>
      </c>
      <c r="D458" s="14" t="s">
        <v>846</v>
      </c>
      <c r="E458" s="15">
        <v>17304</v>
      </c>
      <c r="F458" s="16" t="s">
        <v>844</v>
      </c>
      <c r="G458" s="16">
        <v>209</v>
      </c>
      <c r="H458" s="18">
        <v>4</v>
      </c>
      <c r="I458" s="19">
        <v>672000</v>
      </c>
      <c r="J458" s="20"/>
      <c r="K458" s="21">
        <v>637000</v>
      </c>
      <c r="L458" s="22">
        <v>35000</v>
      </c>
      <c r="M458" s="23">
        <v>5.4945054945054944E-2</v>
      </c>
    </row>
    <row r="459" spans="1:13" ht="33.75" x14ac:dyDescent="0.2">
      <c r="A459" s="11">
        <v>458</v>
      </c>
      <c r="B459" s="12" t="s">
        <v>172</v>
      </c>
      <c r="C459" s="13">
        <v>262001</v>
      </c>
      <c r="D459" s="14" t="s">
        <v>847</v>
      </c>
      <c r="E459" s="15">
        <v>16207</v>
      </c>
      <c r="F459" s="43" t="s">
        <v>848</v>
      </c>
      <c r="G459" s="37">
        <v>213</v>
      </c>
      <c r="H459" s="18">
        <v>5</v>
      </c>
      <c r="I459" s="19">
        <v>850800</v>
      </c>
      <c r="J459" s="20"/>
      <c r="K459" s="21">
        <v>806500</v>
      </c>
      <c r="L459" s="22">
        <v>44300</v>
      </c>
      <c r="M459" s="23">
        <v>5.4928704277743337E-2</v>
      </c>
    </row>
    <row r="460" spans="1:13" ht="22.5" x14ac:dyDescent="0.2">
      <c r="A460" s="11">
        <v>459</v>
      </c>
      <c r="B460" s="12" t="s">
        <v>172</v>
      </c>
      <c r="C460" s="37">
        <v>263201</v>
      </c>
      <c r="D460" s="44" t="s">
        <v>849</v>
      </c>
      <c r="E460" s="36">
        <v>16103</v>
      </c>
      <c r="F460" s="37" t="s">
        <v>850</v>
      </c>
      <c r="G460" s="17">
        <v>203</v>
      </c>
      <c r="H460" s="18">
        <v>13</v>
      </c>
      <c r="I460" s="19">
        <v>3109100</v>
      </c>
      <c r="J460" s="20"/>
      <c r="K460" s="21">
        <v>2947400</v>
      </c>
      <c r="L460" s="22">
        <v>161700</v>
      </c>
      <c r="M460" s="23">
        <v>5.4861912193797921E-2</v>
      </c>
    </row>
    <row r="461" spans="1:13" ht="90" x14ac:dyDescent="0.2">
      <c r="A461" s="11">
        <v>460</v>
      </c>
      <c r="B461" s="12" t="s">
        <v>172</v>
      </c>
      <c r="C461" s="13">
        <v>263203</v>
      </c>
      <c r="D461" s="14" t="s">
        <v>851</v>
      </c>
      <c r="E461" s="15">
        <v>16101</v>
      </c>
      <c r="F461" s="16" t="s">
        <v>852</v>
      </c>
      <c r="G461" s="16">
        <v>209</v>
      </c>
      <c r="H461" s="18">
        <v>7</v>
      </c>
      <c r="I461" s="19">
        <v>1514600</v>
      </c>
      <c r="J461" s="20"/>
      <c r="K461" s="21">
        <v>1435700</v>
      </c>
      <c r="L461" s="22">
        <v>78900</v>
      </c>
      <c r="M461" s="23">
        <v>5.4955770704186113E-2</v>
      </c>
    </row>
    <row r="462" spans="1:13" ht="90" x14ac:dyDescent="0.2">
      <c r="A462" s="11">
        <v>461</v>
      </c>
      <c r="B462" s="12" t="s">
        <v>172</v>
      </c>
      <c r="C462" s="13">
        <v>263204</v>
      </c>
      <c r="D462" s="24" t="s">
        <v>853</v>
      </c>
      <c r="E462" s="13">
        <v>16101</v>
      </c>
      <c r="F462" s="17" t="s">
        <v>852</v>
      </c>
      <c r="G462" s="13">
        <v>209</v>
      </c>
      <c r="H462" s="32">
        <v>7</v>
      </c>
      <c r="I462" s="19">
        <v>1514600</v>
      </c>
      <c r="J462" s="38"/>
      <c r="K462" s="21">
        <v>1435700</v>
      </c>
      <c r="L462" s="22">
        <v>78900</v>
      </c>
      <c r="M462" s="23">
        <v>5.4955770704186113E-2</v>
      </c>
    </row>
    <row r="463" spans="1:13" ht="67.5" x14ac:dyDescent="0.2">
      <c r="A463" s="11">
        <v>462</v>
      </c>
      <c r="B463" s="12" t="s">
        <v>172</v>
      </c>
      <c r="C463" s="13">
        <v>264002</v>
      </c>
      <c r="D463" s="14" t="s">
        <v>854</v>
      </c>
      <c r="E463" s="15">
        <v>16110</v>
      </c>
      <c r="F463" s="16" t="s">
        <v>855</v>
      </c>
      <c r="G463" s="16">
        <v>209</v>
      </c>
      <c r="H463" s="18">
        <v>7</v>
      </c>
      <c r="I463" s="19">
        <v>1514600</v>
      </c>
      <c r="J463" s="20"/>
      <c r="K463" s="21">
        <v>1435700</v>
      </c>
      <c r="L463" s="22">
        <v>78900</v>
      </c>
      <c r="M463" s="23">
        <v>5.4955770704186113E-2</v>
      </c>
    </row>
    <row r="464" spans="1:13" ht="67.5" x14ac:dyDescent="0.2">
      <c r="A464" s="11">
        <v>463</v>
      </c>
      <c r="B464" s="12" t="s">
        <v>172</v>
      </c>
      <c r="C464" s="13">
        <v>264003</v>
      </c>
      <c r="D464" s="14" t="s">
        <v>856</v>
      </c>
      <c r="E464" s="15">
        <v>16106</v>
      </c>
      <c r="F464" s="17" t="s">
        <v>857</v>
      </c>
      <c r="G464" s="16">
        <v>209</v>
      </c>
      <c r="H464" s="18">
        <v>6</v>
      </c>
      <c r="I464" s="19">
        <v>1172500</v>
      </c>
      <c r="J464" s="20"/>
      <c r="K464" s="21">
        <v>1111500</v>
      </c>
      <c r="L464" s="22">
        <v>61000</v>
      </c>
      <c r="M464" s="23">
        <v>5.4880791722896984E-2</v>
      </c>
    </row>
    <row r="465" spans="1:13" ht="67.5" x14ac:dyDescent="0.2">
      <c r="A465" s="11">
        <v>464</v>
      </c>
      <c r="B465" s="12" t="s">
        <v>172</v>
      </c>
      <c r="C465" s="13">
        <v>264004</v>
      </c>
      <c r="D465" s="14" t="s">
        <v>858</v>
      </c>
      <c r="E465" s="15">
        <v>16106</v>
      </c>
      <c r="F465" s="16" t="s">
        <v>857</v>
      </c>
      <c r="G465" s="16">
        <v>209</v>
      </c>
      <c r="H465" s="18">
        <v>6</v>
      </c>
      <c r="I465" s="19">
        <v>1172500</v>
      </c>
      <c r="J465" s="20"/>
      <c r="K465" s="21">
        <v>1111500</v>
      </c>
      <c r="L465" s="22">
        <v>61000</v>
      </c>
      <c r="M465" s="23">
        <v>5.4880791722896984E-2</v>
      </c>
    </row>
    <row r="466" spans="1:13" ht="67.5" x14ac:dyDescent="0.2">
      <c r="A466" s="11">
        <v>465</v>
      </c>
      <c r="B466" s="12" t="s">
        <v>172</v>
      </c>
      <c r="C466" s="13">
        <v>264007</v>
      </c>
      <c r="D466" s="24" t="s">
        <v>859</v>
      </c>
      <c r="E466" s="13">
        <v>16109</v>
      </c>
      <c r="F466" s="17" t="s">
        <v>860</v>
      </c>
      <c r="G466" s="13">
        <v>209</v>
      </c>
      <c r="H466" s="32">
        <v>7</v>
      </c>
      <c r="I466" s="19">
        <v>1514600</v>
      </c>
      <c r="J466" s="38"/>
      <c r="K466" s="21">
        <v>1435700</v>
      </c>
      <c r="L466" s="22">
        <v>78900</v>
      </c>
      <c r="M466" s="23">
        <v>5.4955770704186113E-2</v>
      </c>
    </row>
    <row r="467" spans="1:13" ht="78.75" x14ac:dyDescent="0.2">
      <c r="A467" s="11">
        <v>466</v>
      </c>
      <c r="B467" s="12" t="s">
        <v>172</v>
      </c>
      <c r="C467" s="13">
        <v>264008</v>
      </c>
      <c r="D467" s="14" t="s">
        <v>861</v>
      </c>
      <c r="E467" s="15">
        <v>16109</v>
      </c>
      <c r="F467" s="16" t="s">
        <v>860</v>
      </c>
      <c r="G467" s="16">
        <v>209</v>
      </c>
      <c r="H467" s="18">
        <v>7</v>
      </c>
      <c r="I467" s="19">
        <v>1514600</v>
      </c>
      <c r="J467" s="20"/>
      <c r="K467" s="21">
        <v>1435700</v>
      </c>
      <c r="L467" s="22">
        <v>78900</v>
      </c>
      <c r="M467" s="23">
        <v>5.4955770704186113E-2</v>
      </c>
    </row>
    <row r="468" spans="1:13" ht="78.75" x14ac:dyDescent="0.2">
      <c r="A468" s="11">
        <v>467</v>
      </c>
      <c r="B468" s="12" t="s">
        <v>172</v>
      </c>
      <c r="C468" s="13">
        <v>270103</v>
      </c>
      <c r="D468" s="24" t="s">
        <v>862</v>
      </c>
      <c r="E468" s="13">
        <v>16201</v>
      </c>
      <c r="F468" s="17" t="s">
        <v>863</v>
      </c>
      <c r="G468" s="13">
        <v>209</v>
      </c>
      <c r="H468" s="32">
        <v>5</v>
      </c>
      <c r="I468" s="19">
        <v>850800</v>
      </c>
      <c r="J468" s="38"/>
      <c r="K468" s="21">
        <v>806500</v>
      </c>
      <c r="L468" s="22">
        <v>44300</v>
      </c>
      <c r="M468" s="23">
        <v>5.4928704277743337E-2</v>
      </c>
    </row>
    <row r="469" spans="1:13" ht="22.5" x14ac:dyDescent="0.2">
      <c r="A469" s="11">
        <v>468</v>
      </c>
      <c r="B469" s="12" t="s">
        <v>172</v>
      </c>
      <c r="C469" s="13">
        <v>272101</v>
      </c>
      <c r="D469" s="14" t="s">
        <v>864</v>
      </c>
      <c r="E469" s="15">
        <v>17308</v>
      </c>
      <c r="F469" s="16" t="s">
        <v>865</v>
      </c>
      <c r="G469" s="16">
        <v>209</v>
      </c>
      <c r="H469" s="18">
        <v>3</v>
      </c>
      <c r="I469" s="19">
        <v>500000</v>
      </c>
      <c r="J469" s="20"/>
      <c r="K469" s="21">
        <v>474000</v>
      </c>
      <c r="L469" s="22">
        <v>26000</v>
      </c>
      <c r="M469" s="23">
        <v>5.4852320675105488E-2</v>
      </c>
    </row>
    <row r="470" spans="1:13" ht="33.75" x14ac:dyDescent="0.2">
      <c r="A470" s="11">
        <v>469</v>
      </c>
      <c r="B470" s="12" t="s">
        <v>172</v>
      </c>
      <c r="C470" s="13">
        <v>272102</v>
      </c>
      <c r="D470" s="14" t="s">
        <v>866</v>
      </c>
      <c r="E470" s="15">
        <v>17308</v>
      </c>
      <c r="F470" s="16" t="s">
        <v>865</v>
      </c>
      <c r="G470" s="16">
        <v>209</v>
      </c>
      <c r="H470" s="18">
        <v>3</v>
      </c>
      <c r="I470" s="19">
        <v>500000</v>
      </c>
      <c r="J470" s="20"/>
      <c r="K470" s="21">
        <v>474000</v>
      </c>
      <c r="L470" s="22">
        <v>26000</v>
      </c>
      <c r="M470" s="23">
        <v>5.4852320675105488E-2</v>
      </c>
    </row>
    <row r="471" spans="1:13" ht="33.75" x14ac:dyDescent="0.2">
      <c r="A471" s="11">
        <v>470</v>
      </c>
      <c r="B471" s="12" t="s">
        <v>172</v>
      </c>
      <c r="C471" s="13">
        <v>272103</v>
      </c>
      <c r="D471" s="14" t="s">
        <v>867</v>
      </c>
      <c r="E471" s="15">
        <v>17308</v>
      </c>
      <c r="F471" s="16" t="s">
        <v>865</v>
      </c>
      <c r="G471" s="16">
        <v>209</v>
      </c>
      <c r="H471" s="18">
        <v>3</v>
      </c>
      <c r="I471" s="19">
        <v>500000</v>
      </c>
      <c r="J471" s="20"/>
      <c r="K471" s="21">
        <v>474000</v>
      </c>
      <c r="L471" s="22">
        <v>26000</v>
      </c>
      <c r="M471" s="23">
        <v>5.4852320675105488E-2</v>
      </c>
    </row>
    <row r="472" spans="1:13" ht="33.75" x14ac:dyDescent="0.2">
      <c r="A472" s="11">
        <v>471</v>
      </c>
      <c r="B472" s="12" t="s">
        <v>172</v>
      </c>
      <c r="C472" s="13">
        <v>272301</v>
      </c>
      <c r="D472" s="14" t="s">
        <v>868</v>
      </c>
      <c r="E472" s="15">
        <v>17305</v>
      </c>
      <c r="F472" s="16" t="s">
        <v>869</v>
      </c>
      <c r="G472" s="16">
        <v>209</v>
      </c>
      <c r="H472" s="18">
        <v>2</v>
      </c>
      <c r="I472" s="19">
        <v>423000</v>
      </c>
      <c r="J472" s="20"/>
      <c r="K472" s="21">
        <v>401000</v>
      </c>
      <c r="L472" s="22">
        <v>22000</v>
      </c>
      <c r="M472" s="23">
        <v>5.4862842892768077E-2</v>
      </c>
    </row>
    <row r="473" spans="1:13" ht="33.75" x14ac:dyDescent="0.2">
      <c r="A473" s="11">
        <v>472</v>
      </c>
      <c r="B473" s="12" t="s">
        <v>172</v>
      </c>
      <c r="C473" s="13">
        <v>272302</v>
      </c>
      <c r="D473" s="14" t="s">
        <v>870</v>
      </c>
      <c r="E473" s="15">
        <v>17305</v>
      </c>
      <c r="F473" s="16" t="s">
        <v>869</v>
      </c>
      <c r="G473" s="16">
        <v>209</v>
      </c>
      <c r="H473" s="18">
        <v>2</v>
      </c>
      <c r="I473" s="19">
        <v>423000</v>
      </c>
      <c r="J473" s="20"/>
      <c r="K473" s="21">
        <v>401000</v>
      </c>
      <c r="L473" s="22">
        <v>22000</v>
      </c>
      <c r="M473" s="23">
        <v>5.4862842892768077E-2</v>
      </c>
    </row>
    <row r="474" spans="1:13" ht="45" x14ac:dyDescent="0.2">
      <c r="A474" s="11">
        <v>473</v>
      </c>
      <c r="B474" s="12" t="s">
        <v>172</v>
      </c>
      <c r="C474" s="13">
        <v>272402</v>
      </c>
      <c r="D474" s="14" t="s">
        <v>871</v>
      </c>
      <c r="E474" s="15">
        <v>17301</v>
      </c>
      <c r="F474" s="16" t="s">
        <v>872</v>
      </c>
      <c r="G474" s="16">
        <v>209</v>
      </c>
      <c r="H474" s="18">
        <v>3</v>
      </c>
      <c r="I474" s="19">
        <v>500000</v>
      </c>
      <c r="J474" s="20"/>
      <c r="K474" s="21">
        <v>474000</v>
      </c>
      <c r="L474" s="22">
        <v>26000</v>
      </c>
      <c r="M474" s="23">
        <v>5.4852320675105488E-2</v>
      </c>
    </row>
    <row r="475" spans="1:13" ht="45" x14ac:dyDescent="0.2">
      <c r="A475" s="11">
        <v>474</v>
      </c>
      <c r="B475" s="12" t="s">
        <v>172</v>
      </c>
      <c r="C475" s="13">
        <v>274101</v>
      </c>
      <c r="D475" s="24" t="s">
        <v>873</v>
      </c>
      <c r="E475" s="13">
        <v>15225</v>
      </c>
      <c r="F475" s="17" t="s">
        <v>874</v>
      </c>
      <c r="G475" s="13">
        <v>209</v>
      </c>
      <c r="H475" s="32">
        <v>7</v>
      </c>
      <c r="I475" s="19">
        <v>1514600</v>
      </c>
      <c r="J475" s="20"/>
      <c r="K475" s="21">
        <v>1435700</v>
      </c>
      <c r="L475" s="22">
        <v>78900</v>
      </c>
      <c r="M475" s="23">
        <v>5.4955770704186113E-2</v>
      </c>
    </row>
    <row r="476" spans="1:13" ht="90" x14ac:dyDescent="0.2">
      <c r="A476" s="11">
        <v>475</v>
      </c>
      <c r="B476" s="12" t="s">
        <v>172</v>
      </c>
      <c r="C476" s="13">
        <v>274301</v>
      </c>
      <c r="D476" s="33" t="s">
        <v>875</v>
      </c>
      <c r="E476" s="15">
        <v>16262</v>
      </c>
      <c r="F476" s="17" t="s">
        <v>876</v>
      </c>
      <c r="G476" s="37">
        <v>213</v>
      </c>
      <c r="H476" s="18">
        <v>4</v>
      </c>
      <c r="I476" s="19">
        <v>672000</v>
      </c>
      <c r="J476" s="20"/>
      <c r="K476" s="21">
        <v>637000</v>
      </c>
      <c r="L476" s="22">
        <v>35000</v>
      </c>
      <c r="M476" s="23">
        <v>5.4945054945054944E-2</v>
      </c>
    </row>
    <row r="477" spans="1:13" ht="67.5" x14ac:dyDescent="0.2">
      <c r="A477" s="11">
        <v>476</v>
      </c>
      <c r="B477" s="12" t="s">
        <v>172</v>
      </c>
      <c r="C477" s="13">
        <v>274901</v>
      </c>
      <c r="D477" s="14" t="s">
        <v>877</v>
      </c>
      <c r="E477" s="15">
        <v>16265</v>
      </c>
      <c r="F477" s="43" t="s">
        <v>878</v>
      </c>
      <c r="G477" s="37">
        <v>213</v>
      </c>
      <c r="H477" s="18">
        <v>3</v>
      </c>
      <c r="I477" s="19">
        <v>500000</v>
      </c>
      <c r="J477" s="20"/>
      <c r="K477" s="21">
        <v>474000</v>
      </c>
      <c r="L477" s="22">
        <v>26000</v>
      </c>
      <c r="M477" s="23">
        <v>5.4852320675105488E-2</v>
      </c>
    </row>
    <row r="478" spans="1:13" ht="101.25" x14ac:dyDescent="0.2">
      <c r="A478" s="11">
        <v>477</v>
      </c>
      <c r="B478" s="12" t="s">
        <v>172</v>
      </c>
      <c r="C478" s="13">
        <v>275101</v>
      </c>
      <c r="D478" s="33" t="s">
        <v>879</v>
      </c>
      <c r="E478" s="15">
        <v>15210</v>
      </c>
      <c r="F478" s="17" t="s">
        <v>880</v>
      </c>
      <c r="G478" s="37">
        <v>213</v>
      </c>
      <c r="H478" s="18">
        <v>5</v>
      </c>
      <c r="I478" s="19">
        <v>850800</v>
      </c>
      <c r="J478" s="20"/>
      <c r="K478" s="21">
        <v>806500</v>
      </c>
      <c r="L478" s="22">
        <v>44300</v>
      </c>
      <c r="M478" s="23">
        <v>5.4928704277743337E-2</v>
      </c>
    </row>
    <row r="479" spans="1:13" ht="90" x14ac:dyDescent="0.2">
      <c r="A479" s="11">
        <v>478</v>
      </c>
      <c r="B479" s="12" t="s">
        <v>172</v>
      </c>
      <c r="C479" s="13">
        <v>275201</v>
      </c>
      <c r="D479" s="33" t="s">
        <v>881</v>
      </c>
      <c r="E479" s="15">
        <v>16261</v>
      </c>
      <c r="F479" s="17" t="s">
        <v>882</v>
      </c>
      <c r="G479" s="16">
        <v>209</v>
      </c>
      <c r="H479" s="18">
        <v>3</v>
      </c>
      <c r="I479" s="19">
        <v>500000</v>
      </c>
      <c r="J479" s="20"/>
      <c r="K479" s="21">
        <v>474000</v>
      </c>
      <c r="L479" s="22">
        <v>26000</v>
      </c>
      <c r="M479" s="23">
        <v>5.4852320675105488E-2</v>
      </c>
    </row>
    <row r="480" spans="1:13" ht="78.75" x14ac:dyDescent="0.2">
      <c r="A480" s="11">
        <v>479</v>
      </c>
      <c r="B480" s="12" t="s">
        <v>172</v>
      </c>
      <c r="C480" s="13">
        <v>275202</v>
      </c>
      <c r="D480" s="33" t="s">
        <v>883</v>
      </c>
      <c r="E480" s="15">
        <v>16261</v>
      </c>
      <c r="F480" s="17" t="s">
        <v>882</v>
      </c>
      <c r="G480" s="16">
        <v>209</v>
      </c>
      <c r="H480" s="18">
        <v>3</v>
      </c>
      <c r="I480" s="19">
        <v>500000</v>
      </c>
      <c r="J480" s="20"/>
      <c r="K480" s="21">
        <v>474000</v>
      </c>
      <c r="L480" s="22">
        <v>26000</v>
      </c>
      <c r="M480" s="23">
        <v>5.4852320675105488E-2</v>
      </c>
    </row>
    <row r="481" spans="1:13" ht="56.25" x14ac:dyDescent="0.2">
      <c r="A481" s="11">
        <v>480</v>
      </c>
      <c r="B481" s="12" t="s">
        <v>172</v>
      </c>
      <c r="C481" s="13">
        <v>275403</v>
      </c>
      <c r="D481" s="33" t="s">
        <v>884</v>
      </c>
      <c r="E481" s="15">
        <v>15221</v>
      </c>
      <c r="F481" s="17" t="s">
        <v>885</v>
      </c>
      <c r="G481" s="16">
        <v>209</v>
      </c>
      <c r="H481" s="18">
        <v>10</v>
      </c>
      <c r="I481" s="19">
        <v>2536400</v>
      </c>
      <c r="J481" s="20"/>
      <c r="K481" s="21">
        <v>2404500</v>
      </c>
      <c r="L481" s="22">
        <v>131900</v>
      </c>
      <c r="M481" s="23">
        <v>5.485547930962778E-2</v>
      </c>
    </row>
    <row r="482" spans="1:13" ht="56.25" x14ac:dyDescent="0.2">
      <c r="A482" s="11">
        <v>481</v>
      </c>
      <c r="B482" s="12" t="s">
        <v>172</v>
      </c>
      <c r="C482" s="13">
        <v>275405</v>
      </c>
      <c r="D482" s="14" t="s">
        <v>886</v>
      </c>
      <c r="E482" s="15">
        <v>15222</v>
      </c>
      <c r="F482" s="43" t="s">
        <v>887</v>
      </c>
      <c r="G482" s="16">
        <v>209</v>
      </c>
      <c r="H482" s="18">
        <v>10</v>
      </c>
      <c r="I482" s="19">
        <v>2536400</v>
      </c>
      <c r="J482" s="20"/>
      <c r="K482" s="21">
        <v>2404500</v>
      </c>
      <c r="L482" s="22">
        <v>131900</v>
      </c>
      <c r="M482" s="23">
        <v>5.485547930962778E-2</v>
      </c>
    </row>
    <row r="483" spans="1:13" ht="22.5" x14ac:dyDescent="0.2">
      <c r="A483" s="11">
        <v>482</v>
      </c>
      <c r="B483" s="12" t="s">
        <v>172</v>
      </c>
      <c r="C483" s="37">
        <v>275601</v>
      </c>
      <c r="D483" s="44" t="s">
        <v>888</v>
      </c>
      <c r="E483" s="36">
        <v>15238</v>
      </c>
      <c r="F483" s="37" t="s">
        <v>889</v>
      </c>
      <c r="G483" s="37">
        <v>213</v>
      </c>
      <c r="H483" s="18">
        <v>5</v>
      </c>
      <c r="I483" s="19">
        <v>850800</v>
      </c>
      <c r="J483" s="20"/>
      <c r="K483" s="21">
        <v>806500</v>
      </c>
      <c r="L483" s="22">
        <v>44300</v>
      </c>
      <c r="M483" s="23">
        <v>5.4928704277743337E-2</v>
      </c>
    </row>
    <row r="484" spans="1:13" ht="45" x14ac:dyDescent="0.2">
      <c r="A484" s="11">
        <v>483</v>
      </c>
      <c r="B484" s="12" t="s">
        <v>172</v>
      </c>
      <c r="C484" s="13">
        <v>276101</v>
      </c>
      <c r="D484" s="33" t="s">
        <v>890</v>
      </c>
      <c r="E484" s="15">
        <v>16242</v>
      </c>
      <c r="F484" s="34" t="s">
        <v>891</v>
      </c>
      <c r="G484" s="16">
        <v>209</v>
      </c>
      <c r="H484" s="18">
        <v>11</v>
      </c>
      <c r="I484" s="19">
        <v>2724400</v>
      </c>
      <c r="J484" s="20"/>
      <c r="K484" s="21">
        <v>2582600</v>
      </c>
      <c r="L484" s="22">
        <v>141800</v>
      </c>
      <c r="M484" s="23">
        <v>5.4905908774103618E-2</v>
      </c>
    </row>
    <row r="485" spans="1:13" ht="56.25" x14ac:dyDescent="0.2">
      <c r="A485" s="11">
        <v>484</v>
      </c>
      <c r="B485" s="12" t="s">
        <v>172</v>
      </c>
      <c r="C485" s="13">
        <v>276210</v>
      </c>
      <c r="D485" s="14" t="s">
        <v>892</v>
      </c>
      <c r="E485" s="15">
        <v>16240</v>
      </c>
      <c r="F485" s="16" t="s">
        <v>893</v>
      </c>
      <c r="G485" s="16">
        <v>209</v>
      </c>
      <c r="H485" s="18">
        <v>11</v>
      </c>
      <c r="I485" s="19">
        <v>2724400</v>
      </c>
      <c r="J485" s="20"/>
      <c r="K485" s="21">
        <v>2582600</v>
      </c>
      <c r="L485" s="22">
        <v>141800</v>
      </c>
      <c r="M485" s="23">
        <v>5.4905908774103618E-2</v>
      </c>
    </row>
    <row r="486" spans="1:13" ht="33.75" x14ac:dyDescent="0.2">
      <c r="A486" s="11">
        <v>485</v>
      </c>
      <c r="B486" s="12" t="s">
        <v>172</v>
      </c>
      <c r="C486" s="13">
        <v>277201</v>
      </c>
      <c r="D486" s="24" t="s">
        <v>894</v>
      </c>
      <c r="E486" s="13">
        <v>16230</v>
      </c>
      <c r="F486" s="17" t="s">
        <v>895</v>
      </c>
      <c r="G486" s="13">
        <v>209</v>
      </c>
      <c r="H486" s="32">
        <v>3</v>
      </c>
      <c r="I486" s="19">
        <v>500000</v>
      </c>
      <c r="J486" s="38"/>
      <c r="K486" s="21">
        <v>474000</v>
      </c>
      <c r="L486" s="22">
        <v>26000</v>
      </c>
      <c r="M486" s="23">
        <v>5.4852320675105488E-2</v>
      </c>
    </row>
    <row r="487" spans="1:13" ht="45" x14ac:dyDescent="0.2">
      <c r="A487" s="11">
        <v>486</v>
      </c>
      <c r="B487" s="12" t="s">
        <v>172</v>
      </c>
      <c r="C487" s="37">
        <v>278401</v>
      </c>
      <c r="D487" s="44" t="s">
        <v>896</v>
      </c>
      <c r="E487" s="36">
        <v>15220</v>
      </c>
      <c r="F487" s="37" t="s">
        <v>897</v>
      </c>
      <c r="G487" s="37">
        <v>213</v>
      </c>
      <c r="H487" s="18">
        <v>10</v>
      </c>
      <c r="I487" s="19">
        <v>2536400</v>
      </c>
      <c r="J487" s="20"/>
      <c r="K487" s="21">
        <v>2404500</v>
      </c>
      <c r="L487" s="22">
        <v>131900</v>
      </c>
      <c r="M487" s="23">
        <v>5.485547930962778E-2</v>
      </c>
    </row>
    <row r="488" spans="1:13" ht="33.75" x14ac:dyDescent="0.2">
      <c r="A488" s="11">
        <v>487</v>
      </c>
      <c r="B488" s="12" t="s">
        <v>172</v>
      </c>
      <c r="C488" s="37">
        <v>278402</v>
      </c>
      <c r="D488" s="44" t="s">
        <v>898</v>
      </c>
      <c r="E488" s="36">
        <v>15220</v>
      </c>
      <c r="F488" s="37" t="s">
        <v>897</v>
      </c>
      <c r="G488" s="37">
        <v>213</v>
      </c>
      <c r="H488" s="18">
        <v>10</v>
      </c>
      <c r="I488" s="19">
        <v>2536400</v>
      </c>
      <c r="J488" s="20"/>
      <c r="K488" s="21">
        <v>2404500</v>
      </c>
      <c r="L488" s="22">
        <v>131900</v>
      </c>
      <c r="M488" s="23">
        <v>5.485547930962778E-2</v>
      </c>
    </row>
    <row r="489" spans="1:13" ht="78.75" x14ac:dyDescent="0.2">
      <c r="A489" s="11">
        <v>488</v>
      </c>
      <c r="B489" s="12" t="s">
        <v>172</v>
      </c>
      <c r="C489" s="13">
        <v>280001</v>
      </c>
      <c r="D489" s="14" t="s">
        <v>899</v>
      </c>
      <c r="E489" s="15">
        <v>27123</v>
      </c>
      <c r="F489" s="16" t="s">
        <v>900</v>
      </c>
      <c r="G489" s="16">
        <v>209</v>
      </c>
      <c r="H489" s="40">
        <v>7.65</v>
      </c>
      <c r="I489" s="19">
        <v>70700</v>
      </c>
      <c r="J489" s="20"/>
      <c r="K489" s="21">
        <v>67000</v>
      </c>
      <c r="L489" s="22">
        <v>3700</v>
      </c>
      <c r="M489" s="23">
        <v>5.5223880597014927E-2</v>
      </c>
    </row>
    <row r="490" spans="1:13" ht="33.75" x14ac:dyDescent="0.2">
      <c r="A490" s="11">
        <v>489</v>
      </c>
      <c r="B490" s="12" t="s">
        <v>172</v>
      </c>
      <c r="C490" s="13">
        <v>282101</v>
      </c>
      <c r="D490" s="24" t="s">
        <v>901</v>
      </c>
      <c r="E490" s="15">
        <v>3601</v>
      </c>
      <c r="F490" s="17" t="s">
        <v>902</v>
      </c>
      <c r="G490" s="16">
        <v>209</v>
      </c>
      <c r="H490" s="18">
        <v>7</v>
      </c>
      <c r="I490" s="19">
        <v>1514600</v>
      </c>
      <c r="J490" s="20"/>
      <c r="K490" s="21">
        <v>1435700</v>
      </c>
      <c r="L490" s="22">
        <v>78900</v>
      </c>
      <c r="M490" s="23">
        <v>5.4955770704186113E-2</v>
      </c>
    </row>
    <row r="491" spans="1:13" ht="33.75" x14ac:dyDescent="0.2">
      <c r="A491" s="11">
        <v>490</v>
      </c>
      <c r="B491" s="12" t="s">
        <v>172</v>
      </c>
      <c r="C491" s="13">
        <v>286101</v>
      </c>
      <c r="D491" s="14" t="s">
        <v>903</v>
      </c>
      <c r="E491" s="15">
        <v>3603</v>
      </c>
      <c r="F491" s="16" t="s">
        <v>904</v>
      </c>
      <c r="G491" s="16">
        <v>209</v>
      </c>
      <c r="H491" s="18">
        <v>6</v>
      </c>
      <c r="I491" s="19">
        <v>1172500</v>
      </c>
      <c r="J491" s="20"/>
      <c r="K491" s="21">
        <v>1111500</v>
      </c>
      <c r="L491" s="22">
        <v>61000</v>
      </c>
      <c r="M491" s="23">
        <v>5.4880791722896984E-2</v>
      </c>
    </row>
    <row r="492" spans="1:13" ht="33.75" x14ac:dyDescent="0.2">
      <c r="A492" s="11">
        <v>491</v>
      </c>
      <c r="B492" s="12" t="s">
        <v>278</v>
      </c>
      <c r="C492" s="13">
        <v>286102</v>
      </c>
      <c r="D492" s="24" t="s">
        <v>905</v>
      </c>
      <c r="E492" s="13">
        <v>3603</v>
      </c>
      <c r="F492" s="17" t="s">
        <v>904</v>
      </c>
      <c r="G492" s="13">
        <v>209</v>
      </c>
      <c r="H492" s="32">
        <v>6</v>
      </c>
      <c r="I492" s="19">
        <v>1172500</v>
      </c>
      <c r="J492" s="20"/>
      <c r="K492" s="21">
        <v>1111500</v>
      </c>
      <c r="L492" s="22">
        <v>61000</v>
      </c>
      <c r="M492" s="23">
        <v>5.4880791722896984E-2</v>
      </c>
    </row>
    <row r="493" spans="1:13" ht="56.25" x14ac:dyDescent="0.2">
      <c r="A493" s="11">
        <v>492</v>
      </c>
      <c r="B493" s="12" t="s">
        <v>172</v>
      </c>
      <c r="C493" s="13">
        <v>287101</v>
      </c>
      <c r="D493" s="14" t="s">
        <v>906</v>
      </c>
      <c r="E493" s="15">
        <v>3630</v>
      </c>
      <c r="F493" s="16" t="s">
        <v>907</v>
      </c>
      <c r="G493" s="16">
        <v>209</v>
      </c>
      <c r="H493" s="18">
        <v>6</v>
      </c>
      <c r="I493" s="19">
        <v>1172500</v>
      </c>
      <c r="J493" s="20"/>
      <c r="K493" s="21">
        <v>1111500</v>
      </c>
      <c r="L493" s="22">
        <v>61000</v>
      </c>
      <c r="M493" s="23">
        <v>5.4880791722896984E-2</v>
      </c>
    </row>
    <row r="494" spans="1:13" ht="67.5" x14ac:dyDescent="0.2">
      <c r="A494" s="11">
        <v>493</v>
      </c>
      <c r="B494" s="12" t="s">
        <v>172</v>
      </c>
      <c r="C494" s="13">
        <v>289101</v>
      </c>
      <c r="D494" s="14" t="s">
        <v>908</v>
      </c>
      <c r="E494" s="15">
        <v>17300</v>
      </c>
      <c r="F494" s="16" t="s">
        <v>909</v>
      </c>
      <c r="G494" s="16">
        <v>209</v>
      </c>
      <c r="H494" s="18">
        <v>3</v>
      </c>
      <c r="I494" s="19">
        <v>500000</v>
      </c>
      <c r="J494" s="20"/>
      <c r="K494" s="21">
        <v>474000</v>
      </c>
      <c r="L494" s="22">
        <v>26000</v>
      </c>
      <c r="M494" s="23">
        <v>5.4852320675105488E-2</v>
      </c>
    </row>
    <row r="495" spans="1:13" ht="45" x14ac:dyDescent="0.2">
      <c r="A495" s="11">
        <v>494</v>
      </c>
      <c r="B495" s="12" t="s">
        <v>172</v>
      </c>
      <c r="C495" s="13">
        <v>289102</v>
      </c>
      <c r="D495" s="14" t="s">
        <v>910</v>
      </c>
      <c r="E495" s="15">
        <v>17300</v>
      </c>
      <c r="F495" s="16" t="s">
        <v>909</v>
      </c>
      <c r="G495" s="16">
        <v>209</v>
      </c>
      <c r="H495" s="18">
        <v>3</v>
      </c>
      <c r="I495" s="19">
        <v>500000</v>
      </c>
      <c r="J495" s="20"/>
      <c r="K495" s="21">
        <v>474000</v>
      </c>
      <c r="L495" s="22">
        <v>26000</v>
      </c>
      <c r="M495" s="23">
        <v>5.4852320675105488E-2</v>
      </c>
    </row>
    <row r="496" spans="1:13" ht="45" x14ac:dyDescent="0.2">
      <c r="A496" s="11">
        <v>495</v>
      </c>
      <c r="B496" s="12" t="s">
        <v>172</v>
      </c>
      <c r="C496" s="13">
        <v>289103</v>
      </c>
      <c r="D496" s="14" t="s">
        <v>911</v>
      </c>
      <c r="E496" s="15">
        <v>17300</v>
      </c>
      <c r="F496" s="16" t="s">
        <v>909</v>
      </c>
      <c r="G496" s="16">
        <v>209</v>
      </c>
      <c r="H496" s="18">
        <v>3</v>
      </c>
      <c r="I496" s="19">
        <v>500000</v>
      </c>
      <c r="J496" s="20"/>
      <c r="K496" s="21">
        <v>474000</v>
      </c>
      <c r="L496" s="22">
        <v>26000</v>
      </c>
      <c r="M496" s="23">
        <v>5.4852320675105488E-2</v>
      </c>
    </row>
    <row r="497" spans="1:13" ht="67.5" x14ac:dyDescent="0.2">
      <c r="A497" s="11">
        <v>496</v>
      </c>
      <c r="B497" s="26" t="s">
        <v>172</v>
      </c>
      <c r="C497" s="27">
        <v>290001</v>
      </c>
      <c r="D497" s="28" t="s">
        <v>912</v>
      </c>
      <c r="E497" s="35">
        <v>3672</v>
      </c>
      <c r="F497" s="29" t="s">
        <v>913</v>
      </c>
      <c r="G497" s="29">
        <v>209</v>
      </c>
      <c r="H497" s="18">
        <v>9</v>
      </c>
      <c r="I497" s="19">
        <v>1901000</v>
      </c>
      <c r="J497" s="20"/>
      <c r="K497" s="21">
        <v>2761400</v>
      </c>
      <c r="L497" s="22">
        <v>-860400</v>
      </c>
      <c r="M497" s="31">
        <v>-0.31158108205982471</v>
      </c>
    </row>
    <row r="498" spans="1:13" ht="67.5" x14ac:dyDescent="0.2">
      <c r="A498" s="11">
        <v>497</v>
      </c>
      <c r="B498" s="12" t="s">
        <v>172</v>
      </c>
      <c r="C498" s="13">
        <v>290301</v>
      </c>
      <c r="D498" s="14" t="s">
        <v>914</v>
      </c>
      <c r="E498" s="15">
        <v>3672</v>
      </c>
      <c r="F498" s="16" t="s">
        <v>913</v>
      </c>
      <c r="G498" s="16">
        <v>209</v>
      </c>
      <c r="H498" s="18">
        <v>9</v>
      </c>
      <c r="I498" s="19">
        <v>1901000</v>
      </c>
      <c r="J498" s="20"/>
      <c r="K498" s="21">
        <v>1802100</v>
      </c>
      <c r="L498" s="22">
        <v>98900</v>
      </c>
      <c r="M498" s="23">
        <v>5.4880417290938351E-2</v>
      </c>
    </row>
    <row r="499" spans="1:13" ht="78.75" x14ac:dyDescent="0.2">
      <c r="A499" s="11">
        <v>498</v>
      </c>
      <c r="B499" s="12" t="s">
        <v>172</v>
      </c>
      <c r="C499" s="13">
        <v>290303</v>
      </c>
      <c r="D499" s="14" t="s">
        <v>915</v>
      </c>
      <c r="E499" s="15">
        <v>3646</v>
      </c>
      <c r="F499" s="16" t="s">
        <v>916</v>
      </c>
      <c r="G499" s="16">
        <v>209</v>
      </c>
      <c r="H499" s="18">
        <v>12</v>
      </c>
      <c r="I499" s="19">
        <v>2913000</v>
      </c>
      <c r="J499" s="20"/>
      <c r="K499" s="21">
        <v>2761400</v>
      </c>
      <c r="L499" s="22">
        <v>151600</v>
      </c>
      <c r="M499" s="23">
        <v>5.4899688563771996E-2</v>
      </c>
    </row>
    <row r="500" spans="1:13" ht="33.75" x14ac:dyDescent="0.2">
      <c r="A500" s="11">
        <v>499</v>
      </c>
      <c r="B500" s="12" t="s">
        <v>172</v>
      </c>
      <c r="C500" s="13">
        <v>290401</v>
      </c>
      <c r="D500" s="14" t="s">
        <v>917</v>
      </c>
      <c r="E500" s="15">
        <v>3640</v>
      </c>
      <c r="F500" s="16" t="s">
        <v>918</v>
      </c>
      <c r="G500" s="16">
        <v>209</v>
      </c>
      <c r="H500" s="18">
        <v>3</v>
      </c>
      <c r="I500" s="19">
        <v>500000</v>
      </c>
      <c r="J500" s="20"/>
      <c r="K500" s="21">
        <v>474000</v>
      </c>
      <c r="L500" s="22">
        <v>26000</v>
      </c>
      <c r="M500" s="23">
        <v>5.4852320675105488E-2</v>
      </c>
    </row>
    <row r="501" spans="1:13" ht="33.75" x14ac:dyDescent="0.2">
      <c r="A501" s="11">
        <v>500</v>
      </c>
      <c r="B501" s="12" t="s">
        <v>172</v>
      </c>
      <c r="C501" s="13">
        <v>291101</v>
      </c>
      <c r="D501" s="14" t="s">
        <v>919</v>
      </c>
      <c r="E501" s="15">
        <v>18102</v>
      </c>
      <c r="F501" s="16" t="s">
        <v>920</v>
      </c>
      <c r="G501" s="16">
        <v>209</v>
      </c>
      <c r="H501" s="18">
        <v>6</v>
      </c>
      <c r="I501" s="19">
        <v>1172500</v>
      </c>
      <c r="J501" s="20"/>
      <c r="K501" s="21">
        <v>1111500</v>
      </c>
      <c r="L501" s="22">
        <v>61000</v>
      </c>
      <c r="M501" s="23">
        <v>5.4880791722896984E-2</v>
      </c>
    </row>
    <row r="502" spans="1:13" ht="33.75" x14ac:dyDescent="0.2">
      <c r="A502" s="11">
        <v>501</v>
      </c>
      <c r="B502" s="12" t="s">
        <v>172</v>
      </c>
      <c r="C502" s="13">
        <v>291203</v>
      </c>
      <c r="D502" s="14" t="s">
        <v>921</v>
      </c>
      <c r="E502" s="15">
        <v>17303</v>
      </c>
      <c r="F502" s="16" t="s">
        <v>922</v>
      </c>
      <c r="G502" s="16">
        <v>209</v>
      </c>
      <c r="H502" s="18">
        <v>6</v>
      </c>
      <c r="I502" s="19">
        <v>1172500</v>
      </c>
      <c r="J502" s="20"/>
      <c r="K502" s="21">
        <v>1111500</v>
      </c>
      <c r="L502" s="22">
        <v>61000</v>
      </c>
      <c r="M502" s="23">
        <v>5.4880791722896984E-2</v>
      </c>
    </row>
    <row r="503" spans="1:13" ht="22.5" x14ac:dyDescent="0.2">
      <c r="A503" s="11">
        <v>502</v>
      </c>
      <c r="B503" s="12" t="s">
        <v>172</v>
      </c>
      <c r="C503" s="13">
        <v>291204</v>
      </c>
      <c r="D503" s="14" t="s">
        <v>923</v>
      </c>
      <c r="E503" s="15">
        <v>17303</v>
      </c>
      <c r="F503" s="16" t="s">
        <v>922</v>
      </c>
      <c r="G503" s="16">
        <v>209</v>
      </c>
      <c r="H503" s="18">
        <v>6</v>
      </c>
      <c r="I503" s="19">
        <v>1172500</v>
      </c>
      <c r="J503" s="20"/>
      <c r="K503" s="21">
        <v>1111500</v>
      </c>
      <c r="L503" s="22">
        <v>61000</v>
      </c>
      <c r="M503" s="23">
        <v>5.4880791722896984E-2</v>
      </c>
    </row>
    <row r="504" spans="1:13" ht="22.5" x14ac:dyDescent="0.2">
      <c r="A504" s="11">
        <v>503</v>
      </c>
      <c r="B504" s="12" t="s">
        <v>172</v>
      </c>
      <c r="C504" s="13">
        <v>291205</v>
      </c>
      <c r="D504" s="14" t="s">
        <v>924</v>
      </c>
      <c r="E504" s="15">
        <v>17303</v>
      </c>
      <c r="F504" s="16" t="s">
        <v>922</v>
      </c>
      <c r="G504" s="16">
        <v>209</v>
      </c>
      <c r="H504" s="18">
        <v>6</v>
      </c>
      <c r="I504" s="19">
        <v>1172500</v>
      </c>
      <c r="J504" s="20"/>
      <c r="K504" s="21">
        <v>1111500</v>
      </c>
      <c r="L504" s="22">
        <v>61000</v>
      </c>
      <c r="M504" s="23">
        <v>5.4880791722896984E-2</v>
      </c>
    </row>
    <row r="505" spans="1:13" ht="45" x14ac:dyDescent="0.2">
      <c r="A505" s="11">
        <v>504</v>
      </c>
      <c r="B505" s="12" t="s">
        <v>172</v>
      </c>
      <c r="C505" s="13">
        <v>293101</v>
      </c>
      <c r="D505" s="24" t="s">
        <v>925</v>
      </c>
      <c r="E505" s="15">
        <v>3462</v>
      </c>
      <c r="F505" s="17" t="s">
        <v>818</v>
      </c>
      <c r="G505" s="13">
        <v>209</v>
      </c>
      <c r="H505" s="32">
        <v>11</v>
      </c>
      <c r="I505" s="19">
        <v>2724400</v>
      </c>
      <c r="J505" s="20"/>
      <c r="K505" s="21">
        <v>2582600</v>
      </c>
      <c r="L505" s="22">
        <v>141800</v>
      </c>
      <c r="M505" s="23">
        <v>5.4905908774103618E-2</v>
      </c>
    </row>
    <row r="506" spans="1:13" ht="67.5" x14ac:dyDescent="0.2">
      <c r="A506" s="11">
        <v>505</v>
      </c>
      <c r="B506" s="12" t="s">
        <v>172</v>
      </c>
      <c r="C506" s="13">
        <v>293305</v>
      </c>
      <c r="D506" s="14" t="s">
        <v>926</v>
      </c>
      <c r="E506" s="15">
        <v>3645</v>
      </c>
      <c r="F506" s="16" t="s">
        <v>927</v>
      </c>
      <c r="G506" s="16">
        <v>209</v>
      </c>
      <c r="H506" s="18">
        <v>10</v>
      </c>
      <c r="I506" s="19">
        <v>2536400</v>
      </c>
      <c r="J506" s="20"/>
      <c r="K506" s="21">
        <v>2404500</v>
      </c>
      <c r="L506" s="22">
        <v>131900</v>
      </c>
      <c r="M506" s="23">
        <v>5.485547930962778E-2</v>
      </c>
    </row>
    <row r="507" spans="1:13" ht="67.5" x14ac:dyDescent="0.2">
      <c r="A507" s="11">
        <v>506</v>
      </c>
      <c r="B507" s="12" t="s">
        <v>172</v>
      </c>
      <c r="C507" s="13">
        <v>293306</v>
      </c>
      <c r="D507" s="50" t="s">
        <v>928</v>
      </c>
      <c r="E507" s="13">
        <v>3645</v>
      </c>
      <c r="F507" s="16" t="s">
        <v>927</v>
      </c>
      <c r="G507" s="13">
        <v>209</v>
      </c>
      <c r="H507" s="32">
        <v>10</v>
      </c>
      <c r="I507" s="19">
        <v>2536400</v>
      </c>
      <c r="J507" s="20"/>
      <c r="K507" s="21">
        <v>2404500</v>
      </c>
      <c r="L507" s="22">
        <v>131900</v>
      </c>
      <c r="M507" s="23">
        <v>5.485547930962778E-2</v>
      </c>
    </row>
    <row r="508" spans="1:13" ht="56.25" x14ac:dyDescent="0.2">
      <c r="A508" s="11">
        <v>507</v>
      </c>
      <c r="B508" s="12" t="s">
        <v>172</v>
      </c>
      <c r="C508" s="13">
        <v>293308</v>
      </c>
      <c r="D508" s="33" t="s">
        <v>929</v>
      </c>
      <c r="E508" s="15">
        <v>3646</v>
      </c>
      <c r="F508" s="17" t="s">
        <v>916</v>
      </c>
      <c r="G508" s="16">
        <v>209</v>
      </c>
      <c r="H508" s="18">
        <v>12</v>
      </c>
      <c r="I508" s="19">
        <v>2913000</v>
      </c>
      <c r="J508" s="20"/>
      <c r="K508" s="21">
        <v>2761400</v>
      </c>
      <c r="L508" s="22">
        <v>151600</v>
      </c>
      <c r="M508" s="23">
        <v>5.4899688563771996E-2</v>
      </c>
    </row>
    <row r="509" spans="1:13" ht="45" x14ac:dyDescent="0.2">
      <c r="A509" s="11">
        <v>508</v>
      </c>
      <c r="B509" s="12" t="s">
        <v>172</v>
      </c>
      <c r="C509" s="13">
        <v>293309</v>
      </c>
      <c r="D509" s="14" t="s">
        <v>930</v>
      </c>
      <c r="E509" s="15">
        <v>3642</v>
      </c>
      <c r="F509" s="16" t="s">
        <v>931</v>
      </c>
      <c r="G509" s="16">
        <v>209</v>
      </c>
      <c r="H509" s="18">
        <v>13</v>
      </c>
      <c r="I509" s="19">
        <v>3109100</v>
      </c>
      <c r="J509" s="20"/>
      <c r="K509" s="21">
        <v>2947400</v>
      </c>
      <c r="L509" s="22">
        <v>161700</v>
      </c>
      <c r="M509" s="23">
        <v>5.4861912193797921E-2</v>
      </c>
    </row>
    <row r="510" spans="1:13" ht="33.75" x14ac:dyDescent="0.2">
      <c r="A510" s="11">
        <v>509</v>
      </c>
      <c r="B510" s="12" t="s">
        <v>172</v>
      </c>
      <c r="C510" s="13">
        <v>293402</v>
      </c>
      <c r="D510" s="14" t="s">
        <v>932</v>
      </c>
      <c r="E510" s="15">
        <v>3646</v>
      </c>
      <c r="F510" s="17" t="s">
        <v>916</v>
      </c>
      <c r="G510" s="16">
        <v>209</v>
      </c>
      <c r="H510" s="18">
        <v>12</v>
      </c>
      <c r="I510" s="19">
        <v>2913000</v>
      </c>
      <c r="J510" s="20"/>
      <c r="K510" s="21">
        <v>1111500</v>
      </c>
      <c r="L510" s="22">
        <v>1801500</v>
      </c>
      <c r="M510" s="25">
        <v>1.620782726045884</v>
      </c>
    </row>
    <row r="511" spans="1:13" ht="56.25" x14ac:dyDescent="0.2">
      <c r="A511" s="11">
        <v>510</v>
      </c>
      <c r="B511" s="12" t="s">
        <v>172</v>
      </c>
      <c r="C511" s="37">
        <v>294101</v>
      </c>
      <c r="D511" s="44" t="s">
        <v>933</v>
      </c>
      <c r="E511" s="36">
        <v>3661</v>
      </c>
      <c r="F511" s="37" t="s">
        <v>934</v>
      </c>
      <c r="G511" s="37">
        <v>213</v>
      </c>
      <c r="H511" s="18">
        <v>10</v>
      </c>
      <c r="I511" s="19">
        <v>2536400</v>
      </c>
      <c r="J511" s="20"/>
      <c r="K511" s="21">
        <v>2404500</v>
      </c>
      <c r="L511" s="22">
        <v>131900</v>
      </c>
      <c r="M511" s="23">
        <v>5.485547930962778E-2</v>
      </c>
    </row>
    <row r="512" spans="1:13" ht="56.25" x14ac:dyDescent="0.2">
      <c r="A512" s="11">
        <v>511</v>
      </c>
      <c r="B512" s="26" t="s">
        <v>172</v>
      </c>
      <c r="C512" s="27">
        <v>294202</v>
      </c>
      <c r="D512" s="28" t="s">
        <v>935</v>
      </c>
      <c r="E512" s="51">
        <v>3661</v>
      </c>
      <c r="F512" s="52" t="s">
        <v>934</v>
      </c>
      <c r="G512" s="52">
        <v>213</v>
      </c>
      <c r="H512" s="18">
        <v>10</v>
      </c>
      <c r="I512" s="19">
        <v>2536400</v>
      </c>
      <c r="J512" s="20"/>
      <c r="K512" s="21">
        <v>2582600</v>
      </c>
      <c r="L512" s="22">
        <v>-46200</v>
      </c>
      <c r="M512" s="31">
        <v>-1.7888949121040811E-2</v>
      </c>
    </row>
    <row r="513" spans="1:13" ht="22.5" x14ac:dyDescent="0.2">
      <c r="A513" s="11">
        <v>512</v>
      </c>
      <c r="B513" s="12" t="s">
        <v>172</v>
      </c>
      <c r="C513" s="13">
        <v>294301</v>
      </c>
      <c r="D513" s="14" t="s">
        <v>936</v>
      </c>
      <c r="E513" s="15">
        <v>3643</v>
      </c>
      <c r="F513" s="16" t="s">
        <v>937</v>
      </c>
      <c r="G513" s="16">
        <v>209</v>
      </c>
      <c r="H513" s="18">
        <v>10</v>
      </c>
      <c r="I513" s="19">
        <v>2536400</v>
      </c>
      <c r="J513" s="20"/>
      <c r="K513" s="21">
        <v>2404500</v>
      </c>
      <c r="L513" s="22">
        <v>131900</v>
      </c>
      <c r="M513" s="23">
        <v>5.485547930962778E-2</v>
      </c>
    </row>
    <row r="514" spans="1:13" ht="33.75" x14ac:dyDescent="0.2">
      <c r="A514" s="11">
        <v>513</v>
      </c>
      <c r="B514" s="12" t="s">
        <v>172</v>
      </c>
      <c r="C514" s="13">
        <v>295103</v>
      </c>
      <c r="D514" s="33" t="s">
        <v>938</v>
      </c>
      <c r="E514" s="15">
        <v>16240</v>
      </c>
      <c r="F514" s="17" t="s">
        <v>893</v>
      </c>
      <c r="G514" s="16">
        <v>209</v>
      </c>
      <c r="H514" s="18">
        <v>11</v>
      </c>
      <c r="I514" s="19">
        <v>2724400</v>
      </c>
      <c r="J514" s="20"/>
      <c r="K514" s="21">
        <v>2582600</v>
      </c>
      <c r="L514" s="22">
        <v>141800</v>
      </c>
      <c r="M514" s="23">
        <v>5.4905908774103618E-2</v>
      </c>
    </row>
    <row r="515" spans="1:13" ht="33.75" x14ac:dyDescent="0.2">
      <c r="A515" s="11">
        <v>514</v>
      </c>
      <c r="B515" s="12" t="s">
        <v>172</v>
      </c>
      <c r="C515" s="13">
        <v>295201</v>
      </c>
      <c r="D515" s="24" t="s">
        <v>939</v>
      </c>
      <c r="E515" s="13">
        <v>3660</v>
      </c>
      <c r="F515" s="17" t="s">
        <v>940</v>
      </c>
      <c r="G515" s="13">
        <v>203</v>
      </c>
      <c r="H515" s="32">
        <v>10</v>
      </c>
      <c r="I515" s="19">
        <v>2536400</v>
      </c>
      <c r="J515" s="38"/>
      <c r="K515" s="21">
        <v>2404500</v>
      </c>
      <c r="L515" s="22">
        <v>131900</v>
      </c>
      <c r="M515" s="23">
        <v>5.485547930962778E-2</v>
      </c>
    </row>
    <row r="516" spans="1:13" ht="33.75" x14ac:dyDescent="0.2">
      <c r="A516" s="11">
        <v>515</v>
      </c>
      <c r="B516" s="12" t="s">
        <v>172</v>
      </c>
      <c r="C516" s="13">
        <v>295202</v>
      </c>
      <c r="D516" s="33" t="s">
        <v>941</v>
      </c>
      <c r="E516" s="15">
        <v>3645</v>
      </c>
      <c r="F516" s="17" t="s">
        <v>927</v>
      </c>
      <c r="G516" s="17">
        <v>203</v>
      </c>
      <c r="H516" s="18">
        <v>10</v>
      </c>
      <c r="I516" s="19">
        <v>2536400</v>
      </c>
      <c r="J516" s="20"/>
      <c r="K516" s="21">
        <v>2404500</v>
      </c>
      <c r="L516" s="22">
        <v>131900</v>
      </c>
      <c r="M516" s="23">
        <v>5.485547930962778E-2</v>
      </c>
    </row>
    <row r="517" spans="1:13" ht="33.75" x14ac:dyDescent="0.2">
      <c r="A517" s="11">
        <v>516</v>
      </c>
      <c r="B517" s="12" t="s">
        <v>172</v>
      </c>
      <c r="C517" s="13">
        <v>295605</v>
      </c>
      <c r="D517" s="24" t="s">
        <v>942</v>
      </c>
      <c r="E517" s="13">
        <v>16240</v>
      </c>
      <c r="F517" s="17" t="s">
        <v>893</v>
      </c>
      <c r="G517" s="13">
        <v>209</v>
      </c>
      <c r="H517" s="32">
        <v>11</v>
      </c>
      <c r="I517" s="19">
        <v>2724400</v>
      </c>
      <c r="J517" s="20"/>
      <c r="K517" s="21">
        <v>2582600</v>
      </c>
      <c r="L517" s="22">
        <v>141800</v>
      </c>
      <c r="M517" s="23">
        <v>5.4905908774103618E-2</v>
      </c>
    </row>
    <row r="518" spans="1:13" ht="56.25" x14ac:dyDescent="0.2">
      <c r="A518" s="11">
        <v>517</v>
      </c>
      <c r="B518" s="12" t="s">
        <v>172</v>
      </c>
      <c r="C518" s="13">
        <v>300202</v>
      </c>
      <c r="D518" s="14" t="s">
        <v>943</v>
      </c>
      <c r="E518" s="15">
        <v>3510</v>
      </c>
      <c r="F518" s="17" t="s">
        <v>944</v>
      </c>
      <c r="G518" s="16">
        <v>209</v>
      </c>
      <c r="H518" s="18">
        <v>10</v>
      </c>
      <c r="I518" s="19">
        <v>2536400</v>
      </c>
      <c r="J518" s="20"/>
      <c r="K518" s="21">
        <v>2404500</v>
      </c>
      <c r="L518" s="22">
        <v>131900</v>
      </c>
      <c r="M518" s="23">
        <v>5.485547930962778E-2</v>
      </c>
    </row>
    <row r="519" spans="1:13" ht="78.75" x14ac:dyDescent="0.2">
      <c r="A519" s="11">
        <v>518</v>
      </c>
      <c r="B519" s="12" t="s">
        <v>172</v>
      </c>
      <c r="C519" s="13">
        <v>300401</v>
      </c>
      <c r="D519" s="14" t="s">
        <v>945</v>
      </c>
      <c r="E519" s="15">
        <v>3585</v>
      </c>
      <c r="F519" s="16" t="s">
        <v>946</v>
      </c>
      <c r="G519" s="16">
        <v>209</v>
      </c>
      <c r="H519" s="18">
        <v>9</v>
      </c>
      <c r="I519" s="19">
        <v>1901000</v>
      </c>
      <c r="J519" s="20"/>
      <c r="K519" s="21">
        <v>1802100</v>
      </c>
      <c r="L519" s="22">
        <v>98900</v>
      </c>
      <c r="M519" s="23">
        <v>5.4880417290938351E-2</v>
      </c>
    </row>
    <row r="520" spans="1:13" ht="45" x14ac:dyDescent="0.2">
      <c r="A520" s="11">
        <v>519</v>
      </c>
      <c r="B520" s="12" t="s">
        <v>172</v>
      </c>
      <c r="C520" s="13">
        <v>302001</v>
      </c>
      <c r="D520" s="14" t="s">
        <v>947</v>
      </c>
      <c r="E520" s="15">
        <v>3545</v>
      </c>
      <c r="F520" s="43" t="s">
        <v>948</v>
      </c>
      <c r="G520" s="16">
        <v>209</v>
      </c>
      <c r="H520" s="18">
        <v>10</v>
      </c>
      <c r="I520" s="19">
        <v>2536400</v>
      </c>
      <c r="J520" s="20"/>
      <c r="K520" s="21">
        <v>2404500</v>
      </c>
      <c r="L520" s="22">
        <v>131900</v>
      </c>
      <c r="M520" s="23">
        <v>5.485547930962778E-2</v>
      </c>
    </row>
    <row r="521" spans="1:13" ht="56.25" x14ac:dyDescent="0.2">
      <c r="A521" s="11">
        <v>520</v>
      </c>
      <c r="B521" s="12" t="s">
        <v>172</v>
      </c>
      <c r="C521" s="13">
        <v>302002</v>
      </c>
      <c r="D521" s="14" t="s">
        <v>949</v>
      </c>
      <c r="E521" s="15">
        <v>3545</v>
      </c>
      <c r="F521" s="16" t="s">
        <v>948</v>
      </c>
      <c r="G521" s="16">
        <v>209</v>
      </c>
      <c r="H521" s="18">
        <v>10</v>
      </c>
      <c r="I521" s="19">
        <v>2536400</v>
      </c>
      <c r="J521" s="20"/>
      <c r="K521" s="21">
        <v>2404500</v>
      </c>
      <c r="L521" s="22">
        <v>131900</v>
      </c>
      <c r="M521" s="23">
        <v>5.485547930962778E-2</v>
      </c>
    </row>
    <row r="522" spans="1:13" ht="67.5" x14ac:dyDescent="0.2">
      <c r="A522" s="11">
        <v>521</v>
      </c>
      <c r="B522" s="12" t="s">
        <v>172</v>
      </c>
      <c r="C522" s="13">
        <v>302301</v>
      </c>
      <c r="D522" s="14" t="s">
        <v>950</v>
      </c>
      <c r="E522" s="15">
        <v>3570</v>
      </c>
      <c r="F522" s="16" t="s">
        <v>951</v>
      </c>
      <c r="G522" s="16">
        <v>209</v>
      </c>
      <c r="H522" s="18">
        <v>12</v>
      </c>
      <c r="I522" s="19">
        <v>2913000</v>
      </c>
      <c r="J522" s="20"/>
      <c r="K522" s="21">
        <v>2761400</v>
      </c>
      <c r="L522" s="22">
        <v>151600</v>
      </c>
      <c r="M522" s="23">
        <v>5.4899688563771996E-2</v>
      </c>
    </row>
    <row r="523" spans="1:13" ht="56.25" x14ac:dyDescent="0.2">
      <c r="A523" s="11">
        <v>522</v>
      </c>
      <c r="B523" s="12" t="s">
        <v>172</v>
      </c>
      <c r="C523" s="13">
        <v>305101</v>
      </c>
      <c r="D523" s="14" t="s">
        <v>952</v>
      </c>
      <c r="E523" s="15">
        <v>3510</v>
      </c>
      <c r="F523" s="16" t="s">
        <v>944</v>
      </c>
      <c r="G523" s="16">
        <v>209</v>
      </c>
      <c r="H523" s="18">
        <v>10</v>
      </c>
      <c r="I523" s="19">
        <v>2536400</v>
      </c>
      <c r="J523" s="20"/>
      <c r="K523" s="21">
        <v>2404500</v>
      </c>
      <c r="L523" s="22">
        <v>131900</v>
      </c>
      <c r="M523" s="23">
        <v>5.485547930962778E-2</v>
      </c>
    </row>
    <row r="524" spans="1:13" ht="67.5" x14ac:dyDescent="0.2">
      <c r="A524" s="11">
        <v>523</v>
      </c>
      <c r="B524" s="12" t="s">
        <v>172</v>
      </c>
      <c r="C524" s="13">
        <v>305102</v>
      </c>
      <c r="D524" s="33" t="s">
        <v>953</v>
      </c>
      <c r="E524" s="15">
        <v>3501</v>
      </c>
      <c r="F524" s="16" t="s">
        <v>954</v>
      </c>
      <c r="G524" s="17">
        <v>745</v>
      </c>
      <c r="H524" s="18">
        <v>9</v>
      </c>
      <c r="I524" s="19">
        <v>1901000</v>
      </c>
      <c r="J524" s="20"/>
      <c r="K524" s="21">
        <v>1802100</v>
      </c>
      <c r="L524" s="22">
        <v>98900</v>
      </c>
      <c r="M524" s="23">
        <v>5.4880417290938351E-2</v>
      </c>
    </row>
    <row r="525" spans="1:13" ht="22.5" x14ac:dyDescent="0.2">
      <c r="A525" s="11">
        <v>524</v>
      </c>
      <c r="B525" s="12" t="s">
        <v>172</v>
      </c>
      <c r="C525" s="13">
        <v>306001</v>
      </c>
      <c r="D525" s="14" t="s">
        <v>955</v>
      </c>
      <c r="E525" s="15">
        <v>18109</v>
      </c>
      <c r="F525" s="16" t="s">
        <v>956</v>
      </c>
      <c r="G525" s="16">
        <v>209</v>
      </c>
      <c r="H525" s="18">
        <v>8</v>
      </c>
      <c r="I525" s="19">
        <v>1664600</v>
      </c>
      <c r="J525" s="20"/>
      <c r="K525" s="21">
        <v>1578000</v>
      </c>
      <c r="L525" s="22">
        <v>86600</v>
      </c>
      <c r="M525" s="23">
        <v>5.487959442332066E-2</v>
      </c>
    </row>
    <row r="526" spans="1:13" ht="33.75" x14ac:dyDescent="0.2">
      <c r="A526" s="11">
        <v>525</v>
      </c>
      <c r="B526" s="12" t="s">
        <v>172</v>
      </c>
      <c r="C526" s="13">
        <v>306002</v>
      </c>
      <c r="D526" s="14" t="s">
        <v>957</v>
      </c>
      <c r="E526" s="15">
        <v>18101</v>
      </c>
      <c r="F526" s="16" t="s">
        <v>958</v>
      </c>
      <c r="G526" s="16">
        <v>209</v>
      </c>
      <c r="H526" s="18">
        <v>6</v>
      </c>
      <c r="I526" s="19">
        <v>1172500</v>
      </c>
      <c r="J526" s="20"/>
      <c r="K526" s="21">
        <v>1111500</v>
      </c>
      <c r="L526" s="22">
        <v>61000</v>
      </c>
      <c r="M526" s="23">
        <v>5.4880791722896984E-2</v>
      </c>
    </row>
    <row r="527" spans="1:13" ht="42" x14ac:dyDescent="0.2">
      <c r="A527" s="11">
        <v>526</v>
      </c>
      <c r="B527" s="12" t="s">
        <v>419</v>
      </c>
      <c r="C527" s="13">
        <v>306003</v>
      </c>
      <c r="D527" s="14" t="s">
        <v>959</v>
      </c>
      <c r="E527" s="13">
        <v>306003</v>
      </c>
      <c r="F527" s="16" t="s">
        <v>959</v>
      </c>
      <c r="G527" s="13">
        <v>209</v>
      </c>
      <c r="H527" s="32">
        <v>8</v>
      </c>
      <c r="I527" s="19">
        <v>1664600</v>
      </c>
      <c r="J527" s="41" t="s">
        <v>960</v>
      </c>
      <c r="K527" s="21">
        <v>1578000</v>
      </c>
      <c r="L527" s="22">
        <v>86600</v>
      </c>
      <c r="M527" s="23">
        <v>5.487959442332066E-2</v>
      </c>
    </row>
    <row r="528" spans="1:13" ht="22.5" x14ac:dyDescent="0.2">
      <c r="A528" s="11">
        <v>527</v>
      </c>
      <c r="B528" s="12" t="s">
        <v>172</v>
      </c>
      <c r="C528" s="13">
        <v>306004</v>
      </c>
      <c r="D528" s="24" t="s">
        <v>961</v>
      </c>
      <c r="E528" s="13">
        <v>18101</v>
      </c>
      <c r="F528" s="17" t="s">
        <v>958</v>
      </c>
      <c r="G528" s="13">
        <v>209</v>
      </c>
      <c r="H528" s="32">
        <v>6</v>
      </c>
      <c r="I528" s="19">
        <v>1172500</v>
      </c>
      <c r="J528" s="20"/>
      <c r="K528" s="21">
        <v>1111500</v>
      </c>
      <c r="L528" s="22">
        <v>61000</v>
      </c>
      <c r="M528" s="23">
        <v>5.4880791722896984E-2</v>
      </c>
    </row>
    <row r="529" spans="1:13" ht="33.75" x14ac:dyDescent="0.2">
      <c r="A529" s="11">
        <v>528</v>
      </c>
      <c r="B529" s="12" t="s">
        <v>172</v>
      </c>
      <c r="C529" s="13">
        <v>306101</v>
      </c>
      <c r="D529" s="14" t="s">
        <v>962</v>
      </c>
      <c r="E529" s="15">
        <v>17306</v>
      </c>
      <c r="F529" s="16" t="s">
        <v>963</v>
      </c>
      <c r="G529" s="16">
        <v>209</v>
      </c>
      <c r="H529" s="18">
        <v>8</v>
      </c>
      <c r="I529" s="19">
        <v>1664600</v>
      </c>
      <c r="J529" s="20"/>
      <c r="K529" s="21">
        <v>1578000</v>
      </c>
      <c r="L529" s="22">
        <v>86600</v>
      </c>
      <c r="M529" s="23">
        <v>5.487959442332066E-2</v>
      </c>
    </row>
    <row r="530" spans="1:13" ht="33.75" x14ac:dyDescent="0.2">
      <c r="A530" s="11">
        <v>529</v>
      </c>
      <c r="B530" s="12" t="s">
        <v>172</v>
      </c>
      <c r="C530" s="13">
        <v>306102</v>
      </c>
      <c r="D530" s="14" t="s">
        <v>964</v>
      </c>
      <c r="E530" s="15">
        <v>17306</v>
      </c>
      <c r="F530" s="16" t="s">
        <v>963</v>
      </c>
      <c r="G530" s="16">
        <v>209</v>
      </c>
      <c r="H530" s="18">
        <v>8</v>
      </c>
      <c r="I530" s="19">
        <v>1664600</v>
      </c>
      <c r="J530" s="20"/>
      <c r="K530" s="21">
        <v>1578000</v>
      </c>
      <c r="L530" s="22">
        <v>86600</v>
      </c>
      <c r="M530" s="23">
        <v>5.487959442332066E-2</v>
      </c>
    </row>
    <row r="531" spans="1:13" ht="33.75" x14ac:dyDescent="0.2">
      <c r="A531" s="11">
        <v>530</v>
      </c>
      <c r="B531" s="12" t="s">
        <v>172</v>
      </c>
      <c r="C531" s="13">
        <v>306201</v>
      </c>
      <c r="D531" s="14" t="s">
        <v>965</v>
      </c>
      <c r="E531" s="15">
        <v>3582</v>
      </c>
      <c r="F531" s="16" t="s">
        <v>966</v>
      </c>
      <c r="G531" s="16">
        <v>209</v>
      </c>
      <c r="H531" s="18">
        <v>3</v>
      </c>
      <c r="I531" s="19">
        <v>500000</v>
      </c>
      <c r="J531" s="20"/>
      <c r="K531" s="21">
        <v>474000</v>
      </c>
      <c r="L531" s="22">
        <v>26000</v>
      </c>
      <c r="M531" s="23">
        <v>5.4852320675105488E-2</v>
      </c>
    </row>
    <row r="532" spans="1:13" ht="56.25" x14ac:dyDescent="0.2">
      <c r="A532" s="11">
        <v>531</v>
      </c>
      <c r="B532" s="12" t="s">
        <v>172</v>
      </c>
      <c r="C532" s="13">
        <v>306401</v>
      </c>
      <c r="D532" s="14" t="s">
        <v>967</v>
      </c>
      <c r="E532" s="15">
        <v>3543</v>
      </c>
      <c r="F532" s="16" t="s">
        <v>968</v>
      </c>
      <c r="G532" s="16">
        <v>209</v>
      </c>
      <c r="H532" s="18">
        <v>5</v>
      </c>
      <c r="I532" s="19">
        <v>850800</v>
      </c>
      <c r="J532" s="20"/>
      <c r="K532" s="21">
        <v>806500</v>
      </c>
      <c r="L532" s="22">
        <v>44300</v>
      </c>
      <c r="M532" s="23">
        <v>5.4928704277743337E-2</v>
      </c>
    </row>
    <row r="533" spans="1:13" ht="33.75" x14ac:dyDescent="0.2">
      <c r="A533" s="11">
        <v>532</v>
      </c>
      <c r="B533" s="12" t="s">
        <v>172</v>
      </c>
      <c r="C533" s="13">
        <v>311101</v>
      </c>
      <c r="D533" s="24" t="s">
        <v>969</v>
      </c>
      <c r="E533" s="13">
        <v>3502</v>
      </c>
      <c r="F533" s="16" t="s">
        <v>970</v>
      </c>
      <c r="G533" s="13">
        <v>203</v>
      </c>
      <c r="H533" s="32">
        <v>12</v>
      </c>
      <c r="I533" s="19">
        <v>2913000</v>
      </c>
      <c r="J533" s="20"/>
      <c r="K533" s="21">
        <v>2761400</v>
      </c>
      <c r="L533" s="22">
        <v>151600</v>
      </c>
      <c r="M533" s="23">
        <v>5.4899688563771996E-2</v>
      </c>
    </row>
    <row r="534" spans="1:13" ht="33.75" x14ac:dyDescent="0.2">
      <c r="A534" s="11">
        <v>533</v>
      </c>
      <c r="B534" s="26" t="s">
        <v>172</v>
      </c>
      <c r="C534" s="27">
        <v>311102</v>
      </c>
      <c r="D534" s="28" t="s">
        <v>971</v>
      </c>
      <c r="E534" s="27">
        <v>3502</v>
      </c>
      <c r="F534" s="29" t="s">
        <v>970</v>
      </c>
      <c r="G534" s="27">
        <v>203</v>
      </c>
      <c r="H534" s="32">
        <v>12</v>
      </c>
      <c r="I534" s="19">
        <v>2913000</v>
      </c>
      <c r="J534" s="20"/>
      <c r="K534" s="21">
        <v>3777300</v>
      </c>
      <c r="L534" s="22">
        <v>-864300</v>
      </c>
      <c r="M534" s="31">
        <v>-0.2288142323882138</v>
      </c>
    </row>
    <row r="535" spans="1:13" ht="33.75" x14ac:dyDescent="0.2">
      <c r="A535" s="11">
        <v>534</v>
      </c>
      <c r="B535" s="12" t="s">
        <v>172</v>
      </c>
      <c r="C535" s="13">
        <v>311301</v>
      </c>
      <c r="D535" s="14" t="s">
        <v>972</v>
      </c>
      <c r="E535" s="15">
        <v>3502</v>
      </c>
      <c r="F535" s="16" t="s">
        <v>970</v>
      </c>
      <c r="G535" s="16">
        <v>209</v>
      </c>
      <c r="H535" s="18">
        <v>12</v>
      </c>
      <c r="I535" s="19">
        <v>2913000</v>
      </c>
      <c r="J535" s="20"/>
      <c r="K535" s="21">
        <v>2761400</v>
      </c>
      <c r="L535" s="22">
        <v>151600</v>
      </c>
      <c r="M535" s="23">
        <v>5.4899688563771996E-2</v>
      </c>
    </row>
    <row r="536" spans="1:13" ht="33.75" x14ac:dyDescent="0.2">
      <c r="A536" s="11">
        <v>535</v>
      </c>
      <c r="B536" s="12" t="s">
        <v>172</v>
      </c>
      <c r="C536" s="13">
        <v>311302</v>
      </c>
      <c r="D536" s="12" t="s">
        <v>973</v>
      </c>
      <c r="E536" s="13">
        <v>3502</v>
      </c>
      <c r="F536" s="16" t="s">
        <v>970</v>
      </c>
      <c r="G536" s="16">
        <v>234</v>
      </c>
      <c r="H536" s="32">
        <v>12</v>
      </c>
      <c r="I536" s="19">
        <v>2913000</v>
      </c>
      <c r="J536" s="41" t="s">
        <v>415</v>
      </c>
      <c r="K536" s="21">
        <v>2761400</v>
      </c>
      <c r="L536" s="22">
        <v>151600</v>
      </c>
      <c r="M536" s="23">
        <v>5.4899688563771996E-2</v>
      </c>
    </row>
    <row r="537" spans="1:13" ht="56.25" x14ac:dyDescent="0.2">
      <c r="A537" s="11">
        <v>536</v>
      </c>
      <c r="B537" s="12" t="s">
        <v>172</v>
      </c>
      <c r="C537" s="13">
        <v>311401</v>
      </c>
      <c r="D537" s="14" t="s">
        <v>974</v>
      </c>
      <c r="E537" s="13">
        <v>3583</v>
      </c>
      <c r="F537" s="16" t="s">
        <v>975</v>
      </c>
      <c r="G537" s="13">
        <v>209</v>
      </c>
      <c r="H537" s="32">
        <v>3</v>
      </c>
      <c r="I537" s="19">
        <v>500000</v>
      </c>
      <c r="J537" s="20"/>
      <c r="K537" s="21">
        <v>474000</v>
      </c>
      <c r="L537" s="22">
        <v>26000</v>
      </c>
      <c r="M537" s="23">
        <v>5.4852320675105488E-2</v>
      </c>
    </row>
    <row r="538" spans="1:13" ht="56.25" x14ac:dyDescent="0.2">
      <c r="A538" s="11">
        <v>537</v>
      </c>
      <c r="B538" s="12" t="s">
        <v>419</v>
      </c>
      <c r="C538" s="13">
        <v>311402</v>
      </c>
      <c r="D538" s="14" t="s">
        <v>976</v>
      </c>
      <c r="E538" s="13">
        <v>311402</v>
      </c>
      <c r="F538" s="16" t="s">
        <v>976</v>
      </c>
      <c r="G538" s="13">
        <v>209</v>
      </c>
      <c r="H538" s="32">
        <v>22</v>
      </c>
      <c r="I538" s="19">
        <v>3984600</v>
      </c>
      <c r="J538" s="20"/>
      <c r="K538" s="21">
        <v>3777300</v>
      </c>
      <c r="L538" s="22">
        <v>207300</v>
      </c>
      <c r="M538" s="23">
        <v>5.4880470177110632E-2</v>
      </c>
    </row>
    <row r="539" spans="1:13" ht="67.5" x14ac:dyDescent="0.2">
      <c r="A539" s="11">
        <v>538</v>
      </c>
      <c r="B539" s="12" t="s">
        <v>172</v>
      </c>
      <c r="C539" s="13">
        <v>313101</v>
      </c>
      <c r="D539" s="24" t="s">
        <v>977</v>
      </c>
      <c r="E539" s="13">
        <v>3501</v>
      </c>
      <c r="F539" s="16" t="s">
        <v>954</v>
      </c>
      <c r="G539" s="13">
        <v>203</v>
      </c>
      <c r="H539" s="32">
        <v>9</v>
      </c>
      <c r="I539" s="19">
        <v>1901000</v>
      </c>
      <c r="J539" s="20"/>
      <c r="K539" s="21">
        <v>1802100</v>
      </c>
      <c r="L539" s="22">
        <v>98900</v>
      </c>
      <c r="M539" s="23">
        <v>5.4880417290938351E-2</v>
      </c>
    </row>
    <row r="540" spans="1:13" ht="56.25" x14ac:dyDescent="0.2">
      <c r="A540" s="11">
        <v>539</v>
      </c>
      <c r="B540" s="26" t="s">
        <v>172</v>
      </c>
      <c r="C540" s="27">
        <v>313103</v>
      </c>
      <c r="D540" s="39" t="s">
        <v>978</v>
      </c>
      <c r="E540" s="35">
        <v>18120</v>
      </c>
      <c r="F540" s="30" t="s">
        <v>979</v>
      </c>
      <c r="G540" s="30">
        <v>331</v>
      </c>
      <c r="H540" s="18">
        <v>8</v>
      </c>
      <c r="I540" s="19">
        <v>1664600</v>
      </c>
      <c r="J540" s="20"/>
      <c r="K540" s="21">
        <v>2404500</v>
      </c>
      <c r="L540" s="22">
        <v>-739900</v>
      </c>
      <c r="M540" s="31">
        <v>-0.30771470160116449</v>
      </c>
    </row>
    <row r="541" spans="1:13" ht="78.75" x14ac:dyDescent="0.2">
      <c r="A541" s="11">
        <v>540</v>
      </c>
      <c r="B541" s="12" t="s">
        <v>419</v>
      </c>
      <c r="C541" s="13">
        <v>313301</v>
      </c>
      <c r="D541" s="14" t="s">
        <v>980</v>
      </c>
      <c r="E541" s="13">
        <v>313301</v>
      </c>
      <c r="F541" s="16" t="s">
        <v>980</v>
      </c>
      <c r="G541" s="13">
        <v>209</v>
      </c>
      <c r="H541" s="32">
        <v>22</v>
      </c>
      <c r="I541" s="19">
        <v>3984600</v>
      </c>
      <c r="J541" s="20"/>
      <c r="K541" s="21">
        <v>3777300</v>
      </c>
      <c r="L541" s="22">
        <v>207300</v>
      </c>
      <c r="M541" s="23">
        <v>5.4880470177110632E-2</v>
      </c>
    </row>
    <row r="542" spans="1:13" ht="78.75" x14ac:dyDescent="0.2">
      <c r="A542" s="11">
        <v>541</v>
      </c>
      <c r="B542" s="12" t="s">
        <v>419</v>
      </c>
      <c r="C542" s="13">
        <v>313302</v>
      </c>
      <c r="D542" s="24" t="s">
        <v>981</v>
      </c>
      <c r="E542" s="13">
        <v>313302</v>
      </c>
      <c r="F542" s="17" t="s">
        <v>981</v>
      </c>
      <c r="G542" s="17">
        <v>331</v>
      </c>
      <c r="H542" s="42">
        <v>22</v>
      </c>
      <c r="I542" s="19">
        <v>3984600</v>
      </c>
      <c r="J542" s="20"/>
      <c r="K542" s="21">
        <v>3777300</v>
      </c>
      <c r="L542" s="22">
        <v>207300</v>
      </c>
      <c r="M542" s="23">
        <v>5.4880470177110632E-2</v>
      </c>
    </row>
    <row r="543" spans="1:13" ht="56.25" x14ac:dyDescent="0.2">
      <c r="A543" s="11">
        <v>542</v>
      </c>
      <c r="B543" s="12" t="s">
        <v>419</v>
      </c>
      <c r="C543" s="13">
        <v>313401</v>
      </c>
      <c r="D543" s="24" t="s">
        <v>982</v>
      </c>
      <c r="E543" s="13">
        <v>313401</v>
      </c>
      <c r="F543" s="17" t="s">
        <v>982</v>
      </c>
      <c r="G543" s="17">
        <v>331</v>
      </c>
      <c r="H543" s="42">
        <v>12</v>
      </c>
      <c r="I543" s="19">
        <v>2913000</v>
      </c>
      <c r="J543" s="20"/>
      <c r="K543" s="21">
        <v>2761400</v>
      </c>
      <c r="L543" s="22">
        <v>151600</v>
      </c>
      <c r="M543" s="23">
        <v>5.4899688563771996E-2</v>
      </c>
    </row>
    <row r="544" spans="1:13" ht="33.75" x14ac:dyDescent="0.2">
      <c r="A544" s="11">
        <v>543</v>
      </c>
      <c r="B544" s="12" t="s">
        <v>172</v>
      </c>
      <c r="C544" s="13">
        <v>314602</v>
      </c>
      <c r="D544" s="14" t="s">
        <v>983</v>
      </c>
      <c r="E544" s="15">
        <v>18103</v>
      </c>
      <c r="F544" s="17" t="s">
        <v>984</v>
      </c>
      <c r="G544" s="16">
        <v>209</v>
      </c>
      <c r="H544" s="18">
        <v>7</v>
      </c>
      <c r="I544" s="19">
        <v>1514600</v>
      </c>
      <c r="J544" s="20"/>
      <c r="K544" s="21">
        <v>806500</v>
      </c>
      <c r="L544" s="22">
        <v>708100</v>
      </c>
      <c r="M544" s="25">
        <v>0.87799132052076878</v>
      </c>
    </row>
    <row r="545" spans="1:13" ht="56.25" x14ac:dyDescent="0.2">
      <c r="A545" s="11">
        <v>544</v>
      </c>
      <c r="B545" s="12" t="s">
        <v>172</v>
      </c>
      <c r="C545" s="13">
        <v>315001</v>
      </c>
      <c r="D545" s="14" t="s">
        <v>985</v>
      </c>
      <c r="E545" s="15">
        <v>3511</v>
      </c>
      <c r="F545" s="16" t="s">
        <v>986</v>
      </c>
      <c r="G545" s="16">
        <v>209</v>
      </c>
      <c r="H545" s="18">
        <v>10</v>
      </c>
      <c r="I545" s="19">
        <v>2536400</v>
      </c>
      <c r="J545" s="20"/>
      <c r="K545" s="21">
        <v>2404500</v>
      </c>
      <c r="L545" s="22">
        <v>131900</v>
      </c>
      <c r="M545" s="23">
        <v>5.485547930962778E-2</v>
      </c>
    </row>
    <row r="546" spans="1:13" ht="56.25" x14ac:dyDescent="0.2">
      <c r="A546" s="11">
        <v>545</v>
      </c>
      <c r="B546" s="12" t="s">
        <v>172</v>
      </c>
      <c r="C546" s="13">
        <v>315104</v>
      </c>
      <c r="D546" s="24" t="s">
        <v>987</v>
      </c>
      <c r="E546" s="15">
        <v>3511</v>
      </c>
      <c r="F546" s="17" t="s">
        <v>986</v>
      </c>
      <c r="G546" s="17">
        <v>331</v>
      </c>
      <c r="H546" s="18">
        <v>10</v>
      </c>
      <c r="I546" s="19">
        <v>2536400</v>
      </c>
      <c r="J546" s="20"/>
      <c r="K546" s="21">
        <v>2404500</v>
      </c>
      <c r="L546" s="22">
        <v>131900</v>
      </c>
      <c r="M546" s="23">
        <v>5.485547930962778E-2</v>
      </c>
    </row>
    <row r="547" spans="1:13" ht="56.25" x14ac:dyDescent="0.2">
      <c r="A547" s="11">
        <v>546</v>
      </c>
      <c r="B547" s="12" t="s">
        <v>172</v>
      </c>
      <c r="C547" s="13">
        <v>315105</v>
      </c>
      <c r="D547" s="24" t="s">
        <v>988</v>
      </c>
      <c r="E547" s="15">
        <v>3540</v>
      </c>
      <c r="F547" s="17" t="s">
        <v>989</v>
      </c>
      <c r="G547" s="17">
        <v>331</v>
      </c>
      <c r="H547" s="18">
        <v>12</v>
      </c>
      <c r="I547" s="19">
        <v>2913000</v>
      </c>
      <c r="J547" s="20"/>
      <c r="K547" s="21">
        <v>2404500</v>
      </c>
      <c r="L547" s="22">
        <v>508500</v>
      </c>
      <c r="M547" s="53">
        <v>0.21147847785402371</v>
      </c>
    </row>
    <row r="548" spans="1:13" ht="45" x14ac:dyDescent="0.2">
      <c r="A548" s="11">
        <v>547</v>
      </c>
      <c r="B548" s="12" t="s">
        <v>172</v>
      </c>
      <c r="C548" s="13">
        <v>317101</v>
      </c>
      <c r="D548" s="14" t="s">
        <v>990</v>
      </c>
      <c r="E548" s="15">
        <v>3581</v>
      </c>
      <c r="F548" s="43" t="s">
        <v>991</v>
      </c>
      <c r="G548" s="17">
        <v>203</v>
      </c>
      <c r="H548" s="18">
        <v>8</v>
      </c>
      <c r="I548" s="19">
        <v>1664600</v>
      </c>
      <c r="J548" s="20"/>
      <c r="K548" s="21">
        <v>1578000</v>
      </c>
      <c r="L548" s="22">
        <v>86600</v>
      </c>
      <c r="M548" s="23">
        <v>5.487959442332066E-2</v>
      </c>
    </row>
    <row r="549" spans="1:13" ht="56.25" x14ac:dyDescent="0.2">
      <c r="A549" s="11">
        <v>548</v>
      </c>
      <c r="B549" s="12" t="s">
        <v>172</v>
      </c>
      <c r="C549" s="13">
        <v>317102</v>
      </c>
      <c r="D549" s="14" t="s">
        <v>992</v>
      </c>
      <c r="E549" s="15">
        <v>3581</v>
      </c>
      <c r="F549" s="16" t="s">
        <v>991</v>
      </c>
      <c r="G549" s="16">
        <v>209</v>
      </c>
      <c r="H549" s="18">
        <v>8</v>
      </c>
      <c r="I549" s="19">
        <v>1664600</v>
      </c>
      <c r="J549" s="20"/>
      <c r="K549" s="21">
        <v>1578000</v>
      </c>
      <c r="L549" s="22">
        <v>86600</v>
      </c>
      <c r="M549" s="23">
        <v>5.487959442332066E-2</v>
      </c>
    </row>
    <row r="550" spans="1:13" ht="45" x14ac:dyDescent="0.2">
      <c r="A550" s="11">
        <v>549</v>
      </c>
      <c r="B550" s="12" t="s">
        <v>172</v>
      </c>
      <c r="C550" s="13">
        <v>317202</v>
      </c>
      <c r="D550" s="12" t="s">
        <v>993</v>
      </c>
      <c r="E550" s="13">
        <v>3580</v>
      </c>
      <c r="F550" s="16" t="s">
        <v>994</v>
      </c>
      <c r="G550" s="16">
        <v>234</v>
      </c>
      <c r="H550" s="32">
        <v>8</v>
      </c>
      <c r="I550" s="19">
        <v>1664600</v>
      </c>
      <c r="J550" s="41" t="s">
        <v>415</v>
      </c>
      <c r="K550" s="21">
        <v>1578000</v>
      </c>
      <c r="L550" s="22">
        <v>86600</v>
      </c>
      <c r="M550" s="23">
        <v>5.487959442332066E-2</v>
      </c>
    </row>
    <row r="551" spans="1:13" ht="78.75" x14ac:dyDescent="0.2">
      <c r="A551" s="11">
        <v>550</v>
      </c>
      <c r="B551" s="12" t="s">
        <v>419</v>
      </c>
      <c r="C551" s="15">
        <v>317301</v>
      </c>
      <c r="D551" s="50" t="s">
        <v>995</v>
      </c>
      <c r="E551" s="15">
        <v>317301</v>
      </c>
      <c r="F551" s="17" t="s">
        <v>995</v>
      </c>
      <c r="G551" s="16">
        <v>234</v>
      </c>
      <c r="H551" s="32">
        <v>23</v>
      </c>
      <c r="I551" s="19">
        <v>5689800</v>
      </c>
      <c r="J551" s="41" t="s">
        <v>415</v>
      </c>
      <c r="K551" s="21">
        <v>5393800</v>
      </c>
      <c r="L551" s="22">
        <v>296000</v>
      </c>
      <c r="M551" s="23">
        <v>5.4877822685305354E-2</v>
      </c>
    </row>
    <row r="552" spans="1:13" ht="90" x14ac:dyDescent="0.2">
      <c r="A552" s="11">
        <v>551</v>
      </c>
      <c r="B552" s="26" t="s">
        <v>172</v>
      </c>
      <c r="C552" s="35">
        <v>317304</v>
      </c>
      <c r="D552" s="39" t="s">
        <v>996</v>
      </c>
      <c r="E552" s="54">
        <v>6450</v>
      </c>
      <c r="F552" s="30" t="s">
        <v>997</v>
      </c>
      <c r="G552" s="30">
        <v>203</v>
      </c>
      <c r="H552" s="18">
        <v>13</v>
      </c>
      <c r="I552" s="19">
        <v>3109100</v>
      </c>
      <c r="J552" s="20"/>
      <c r="K552" s="21">
        <v>5393800</v>
      </c>
      <c r="L552" s="22">
        <v>-2284700</v>
      </c>
      <c r="M552" s="31">
        <v>-0.42357892394972008</v>
      </c>
    </row>
    <row r="553" spans="1:13" ht="90" x14ac:dyDescent="0.2">
      <c r="A553" s="11">
        <v>552</v>
      </c>
      <c r="B553" s="26" t="s">
        <v>172</v>
      </c>
      <c r="C553" s="27">
        <v>317306</v>
      </c>
      <c r="D553" s="28" t="s">
        <v>998</v>
      </c>
      <c r="E553" s="27">
        <v>3570</v>
      </c>
      <c r="F553" s="29" t="s">
        <v>951</v>
      </c>
      <c r="G553" s="29">
        <v>234</v>
      </c>
      <c r="H553" s="32">
        <v>12</v>
      </c>
      <c r="I553" s="19">
        <v>2913000</v>
      </c>
      <c r="J553" s="41" t="s">
        <v>415</v>
      </c>
      <c r="K553" s="21">
        <v>5393800</v>
      </c>
      <c r="L553" s="22">
        <v>-2480800</v>
      </c>
      <c r="M553" s="31">
        <v>-0.45993548147873486</v>
      </c>
    </row>
    <row r="554" spans="1:13" ht="45" x14ac:dyDescent="0.2">
      <c r="A554" s="11">
        <v>553</v>
      </c>
      <c r="B554" s="12" t="s">
        <v>172</v>
      </c>
      <c r="C554" s="13">
        <v>317401</v>
      </c>
      <c r="D554" s="14" t="s">
        <v>999</v>
      </c>
      <c r="E554" s="15">
        <v>3583</v>
      </c>
      <c r="F554" s="17" t="s">
        <v>975</v>
      </c>
      <c r="G554" s="16">
        <v>209</v>
      </c>
      <c r="H554" s="42">
        <v>3</v>
      </c>
      <c r="I554" s="19">
        <v>500000</v>
      </c>
      <c r="J554" s="20"/>
      <c r="K554" s="21">
        <v>474000</v>
      </c>
      <c r="L554" s="22">
        <v>26000</v>
      </c>
      <c r="M554" s="23">
        <v>5.4852320675105488E-2</v>
      </c>
    </row>
    <row r="555" spans="1:13" ht="67.5" x14ac:dyDescent="0.2">
      <c r="A555" s="11">
        <v>554</v>
      </c>
      <c r="B555" s="12" t="s">
        <v>172</v>
      </c>
      <c r="C555" s="13">
        <v>317503</v>
      </c>
      <c r="D555" s="12" t="s">
        <v>1000</v>
      </c>
      <c r="E555" s="13">
        <v>3570</v>
      </c>
      <c r="F555" s="16" t="s">
        <v>951</v>
      </c>
      <c r="G555" s="16">
        <v>234</v>
      </c>
      <c r="H555" s="32">
        <v>12</v>
      </c>
      <c r="I555" s="19">
        <v>2913000</v>
      </c>
      <c r="J555" s="41" t="s">
        <v>415</v>
      </c>
      <c r="K555" s="21">
        <v>2761400</v>
      </c>
      <c r="L555" s="22">
        <v>151600</v>
      </c>
      <c r="M555" s="23">
        <v>5.4899688563771996E-2</v>
      </c>
    </row>
    <row r="556" spans="1:13" ht="45" x14ac:dyDescent="0.2">
      <c r="A556" s="11">
        <v>555</v>
      </c>
      <c r="B556" s="12" t="s">
        <v>172</v>
      </c>
      <c r="C556" s="13">
        <v>317509</v>
      </c>
      <c r="D556" s="14" t="s">
        <v>1001</v>
      </c>
      <c r="E556" s="15">
        <v>3570</v>
      </c>
      <c r="F556" s="16" t="s">
        <v>951</v>
      </c>
      <c r="G556" s="16">
        <v>209</v>
      </c>
      <c r="H556" s="18">
        <v>12</v>
      </c>
      <c r="I556" s="19">
        <v>2913000</v>
      </c>
      <c r="J556" s="20"/>
      <c r="K556" s="21">
        <v>2761400</v>
      </c>
      <c r="L556" s="22">
        <v>151600</v>
      </c>
      <c r="M556" s="23">
        <v>5.4899688563771996E-2</v>
      </c>
    </row>
    <row r="557" spans="1:13" ht="45" x14ac:dyDescent="0.2">
      <c r="A557" s="11">
        <v>556</v>
      </c>
      <c r="B557" s="12" t="s">
        <v>419</v>
      </c>
      <c r="C557" s="13">
        <v>319201</v>
      </c>
      <c r="D557" s="14" t="s">
        <v>1002</v>
      </c>
      <c r="E557" s="13">
        <v>319201</v>
      </c>
      <c r="F557" s="16" t="s">
        <v>1002</v>
      </c>
      <c r="G557" s="13">
        <v>209</v>
      </c>
      <c r="H557" s="32">
        <v>22</v>
      </c>
      <c r="I557" s="19">
        <v>3984600</v>
      </c>
      <c r="J557" s="20"/>
      <c r="K557" s="21">
        <v>3777300</v>
      </c>
      <c r="L557" s="22">
        <v>207300</v>
      </c>
      <c r="M557" s="23">
        <v>5.4880470177110632E-2</v>
      </c>
    </row>
    <row r="558" spans="1:13" ht="56.25" x14ac:dyDescent="0.2">
      <c r="A558" s="11">
        <v>557</v>
      </c>
      <c r="B558" s="12" t="s">
        <v>172</v>
      </c>
      <c r="C558" s="13">
        <v>319203</v>
      </c>
      <c r="D558" s="33" t="s">
        <v>1003</v>
      </c>
      <c r="E558" s="15">
        <v>3583</v>
      </c>
      <c r="F558" s="17" t="s">
        <v>975</v>
      </c>
      <c r="G558" s="13">
        <v>331</v>
      </c>
      <c r="H558" s="18">
        <v>3</v>
      </c>
      <c r="I558" s="19">
        <v>500000</v>
      </c>
      <c r="J558" s="20"/>
      <c r="K558" s="21">
        <v>474000</v>
      </c>
      <c r="L558" s="22">
        <v>26000</v>
      </c>
      <c r="M558" s="23">
        <v>5.4852320675105488E-2</v>
      </c>
    </row>
    <row r="559" spans="1:13" ht="78.75" x14ac:dyDescent="0.2">
      <c r="A559" s="11">
        <v>558</v>
      </c>
      <c r="B559" s="12" t="s">
        <v>172</v>
      </c>
      <c r="C559" s="13">
        <v>319601</v>
      </c>
      <c r="D559" s="24" t="s">
        <v>1004</v>
      </c>
      <c r="E559" s="13">
        <v>3584</v>
      </c>
      <c r="F559" s="17" t="s">
        <v>1005</v>
      </c>
      <c r="G559" s="13">
        <v>203</v>
      </c>
      <c r="H559" s="32">
        <v>12</v>
      </c>
      <c r="I559" s="19">
        <v>2913000</v>
      </c>
      <c r="J559" s="38"/>
      <c r="K559" s="21">
        <v>2761400</v>
      </c>
      <c r="L559" s="22">
        <v>151600</v>
      </c>
      <c r="M559" s="23">
        <v>5.4899688563771996E-2</v>
      </c>
    </row>
    <row r="560" spans="1:13" ht="101.25" x14ac:dyDescent="0.2">
      <c r="A560" s="11">
        <v>559</v>
      </c>
      <c r="B560" s="12" t="s">
        <v>172</v>
      </c>
      <c r="C560" s="15">
        <v>320001</v>
      </c>
      <c r="D560" s="24" t="s">
        <v>1006</v>
      </c>
      <c r="E560" s="49">
        <v>6210</v>
      </c>
      <c r="F560" s="17" t="s">
        <v>1007</v>
      </c>
      <c r="G560" s="17">
        <v>203</v>
      </c>
      <c r="H560" s="18">
        <v>13</v>
      </c>
      <c r="I560" s="19">
        <v>3109100</v>
      </c>
      <c r="J560" s="20"/>
      <c r="K560" s="21">
        <v>2947400</v>
      </c>
      <c r="L560" s="22">
        <v>161700</v>
      </c>
      <c r="M560" s="23">
        <v>5.4861912193797921E-2</v>
      </c>
    </row>
    <row r="561" spans="1:13" ht="101.25" x14ac:dyDescent="0.2">
      <c r="A561" s="11">
        <v>560</v>
      </c>
      <c r="B561" s="12" t="s">
        <v>172</v>
      </c>
      <c r="C561" s="13">
        <v>320002</v>
      </c>
      <c r="D561" s="24" t="s">
        <v>1008</v>
      </c>
      <c r="E561" s="15">
        <v>6210</v>
      </c>
      <c r="F561" s="17" t="s">
        <v>1009</v>
      </c>
      <c r="G561" s="17">
        <v>331</v>
      </c>
      <c r="H561" s="18">
        <v>13</v>
      </c>
      <c r="I561" s="19">
        <v>3109100</v>
      </c>
      <c r="J561" s="20"/>
      <c r="K561" s="21">
        <v>2947400</v>
      </c>
      <c r="L561" s="22">
        <v>161700</v>
      </c>
      <c r="M561" s="23">
        <v>5.4861912193797921E-2</v>
      </c>
    </row>
    <row r="562" spans="1:13" ht="56.25" x14ac:dyDescent="0.2">
      <c r="A562" s="11">
        <v>561</v>
      </c>
      <c r="B562" s="26" t="s">
        <v>172</v>
      </c>
      <c r="C562" s="27">
        <v>320201</v>
      </c>
      <c r="D562" s="39" t="s">
        <v>1010</v>
      </c>
      <c r="E562" s="35">
        <v>18120</v>
      </c>
      <c r="F562" s="30" t="s">
        <v>979</v>
      </c>
      <c r="G562" s="30">
        <v>331</v>
      </c>
      <c r="H562" s="18">
        <v>8</v>
      </c>
      <c r="I562" s="19">
        <v>1664600</v>
      </c>
      <c r="J562" s="20"/>
      <c r="K562" s="21">
        <v>2947400</v>
      </c>
      <c r="L562" s="22">
        <v>-1282800</v>
      </c>
      <c r="M562" s="31">
        <v>-0.43523105109588112</v>
      </c>
    </row>
    <row r="563" spans="1:13" ht="56.25" x14ac:dyDescent="0.2">
      <c r="A563" s="11">
        <v>562</v>
      </c>
      <c r="B563" s="12" t="s">
        <v>172</v>
      </c>
      <c r="C563" s="13">
        <v>320203</v>
      </c>
      <c r="D563" s="24" t="s">
        <v>1011</v>
      </c>
      <c r="E563" s="15">
        <v>6210</v>
      </c>
      <c r="F563" s="17" t="s">
        <v>1009</v>
      </c>
      <c r="G563" s="17">
        <v>331</v>
      </c>
      <c r="H563" s="18">
        <v>13</v>
      </c>
      <c r="I563" s="19">
        <v>3109100</v>
      </c>
      <c r="J563" s="20"/>
      <c r="K563" s="21">
        <v>2947400</v>
      </c>
      <c r="L563" s="22">
        <v>161700</v>
      </c>
      <c r="M563" s="23">
        <v>5.4861912193797921E-2</v>
      </c>
    </row>
    <row r="564" spans="1:13" ht="78.75" x14ac:dyDescent="0.2">
      <c r="A564" s="11">
        <v>563</v>
      </c>
      <c r="B564" s="12" t="s">
        <v>172</v>
      </c>
      <c r="C564" s="15">
        <v>321001</v>
      </c>
      <c r="D564" s="24" t="s">
        <v>1012</v>
      </c>
      <c r="E564" s="49">
        <v>6223</v>
      </c>
      <c r="F564" s="17" t="s">
        <v>1013</v>
      </c>
      <c r="G564" s="17">
        <v>203</v>
      </c>
      <c r="H564" s="18">
        <v>13</v>
      </c>
      <c r="I564" s="19">
        <v>3109100</v>
      </c>
      <c r="J564" s="20"/>
      <c r="K564" s="21">
        <v>2947400</v>
      </c>
      <c r="L564" s="22">
        <v>161700</v>
      </c>
      <c r="M564" s="23">
        <v>5.4861912193797921E-2</v>
      </c>
    </row>
    <row r="565" spans="1:13" ht="45" x14ac:dyDescent="0.2">
      <c r="A565" s="11">
        <v>564</v>
      </c>
      <c r="B565" s="12" t="s">
        <v>172</v>
      </c>
      <c r="C565" s="15">
        <v>321004</v>
      </c>
      <c r="D565" s="24" t="s">
        <v>1014</v>
      </c>
      <c r="E565" s="49">
        <v>6222</v>
      </c>
      <c r="F565" s="17" t="s">
        <v>1015</v>
      </c>
      <c r="G565" s="17">
        <v>203</v>
      </c>
      <c r="H565" s="18">
        <v>13</v>
      </c>
      <c r="I565" s="19">
        <v>3109100</v>
      </c>
      <c r="J565" s="20"/>
      <c r="K565" s="21">
        <v>2947400</v>
      </c>
      <c r="L565" s="22">
        <v>161700</v>
      </c>
      <c r="M565" s="23">
        <v>5.4861912193797921E-2</v>
      </c>
    </row>
    <row r="566" spans="1:13" ht="33.75" x14ac:dyDescent="0.2">
      <c r="A566" s="11">
        <v>565</v>
      </c>
      <c r="B566" s="12" t="s">
        <v>172</v>
      </c>
      <c r="C566" s="15">
        <v>321201</v>
      </c>
      <c r="D566" s="24" t="s">
        <v>1016</v>
      </c>
      <c r="E566" s="49">
        <v>6220</v>
      </c>
      <c r="F566" s="17" t="s">
        <v>1017</v>
      </c>
      <c r="G566" s="17">
        <v>203</v>
      </c>
      <c r="H566" s="18">
        <v>21</v>
      </c>
      <c r="I566" s="19">
        <v>3440500</v>
      </c>
      <c r="J566" s="20"/>
      <c r="K566" s="21">
        <v>3261400</v>
      </c>
      <c r="L566" s="22">
        <v>179100</v>
      </c>
      <c r="M566" s="23">
        <v>5.4915067149077082E-2</v>
      </c>
    </row>
    <row r="567" spans="1:13" ht="33.75" x14ac:dyDescent="0.2">
      <c r="A567" s="11">
        <v>566</v>
      </c>
      <c r="B567" s="12" t="s">
        <v>172</v>
      </c>
      <c r="C567" s="13">
        <v>321202</v>
      </c>
      <c r="D567" s="24" t="s">
        <v>1018</v>
      </c>
      <c r="E567" s="15">
        <v>6220</v>
      </c>
      <c r="F567" s="17" t="s">
        <v>1017</v>
      </c>
      <c r="G567" s="17">
        <v>331</v>
      </c>
      <c r="H567" s="18">
        <v>21</v>
      </c>
      <c r="I567" s="19">
        <v>3440500</v>
      </c>
      <c r="J567" s="20"/>
      <c r="K567" s="21">
        <v>3261400</v>
      </c>
      <c r="L567" s="22">
        <v>179100</v>
      </c>
      <c r="M567" s="23">
        <v>5.4915067149077082E-2</v>
      </c>
    </row>
    <row r="568" spans="1:13" ht="33.75" x14ac:dyDescent="0.2">
      <c r="A568" s="11">
        <v>567</v>
      </c>
      <c r="B568" s="12" t="s">
        <v>172</v>
      </c>
      <c r="C568" s="15">
        <v>321301</v>
      </c>
      <c r="D568" s="24" t="s">
        <v>1019</v>
      </c>
      <c r="E568" s="49">
        <v>6221</v>
      </c>
      <c r="F568" s="17" t="s">
        <v>1020</v>
      </c>
      <c r="G568" s="17">
        <v>203</v>
      </c>
      <c r="H568" s="18">
        <v>13</v>
      </c>
      <c r="I568" s="19">
        <v>3109100</v>
      </c>
      <c r="J568" s="20"/>
      <c r="K568" s="21">
        <v>2947400</v>
      </c>
      <c r="L568" s="22">
        <v>161700</v>
      </c>
      <c r="M568" s="23">
        <v>5.4861912193797921E-2</v>
      </c>
    </row>
    <row r="569" spans="1:13" ht="33.75" x14ac:dyDescent="0.2">
      <c r="A569" s="11">
        <v>568</v>
      </c>
      <c r="B569" s="12" t="s">
        <v>172</v>
      </c>
      <c r="C569" s="15">
        <v>321303</v>
      </c>
      <c r="D569" s="24" t="s">
        <v>1021</v>
      </c>
      <c r="E569" s="49">
        <v>6320</v>
      </c>
      <c r="F569" s="17" t="s">
        <v>1022</v>
      </c>
      <c r="G569" s="17">
        <v>203</v>
      </c>
      <c r="H569" s="18">
        <v>10</v>
      </c>
      <c r="I569" s="19">
        <v>2536400</v>
      </c>
      <c r="J569" s="20"/>
      <c r="K569" s="21">
        <v>2404500</v>
      </c>
      <c r="L569" s="22">
        <v>131900</v>
      </c>
      <c r="M569" s="23">
        <v>5.485547930962778E-2</v>
      </c>
    </row>
    <row r="570" spans="1:13" ht="45" x14ac:dyDescent="0.2">
      <c r="A570" s="11">
        <v>569</v>
      </c>
      <c r="B570" s="12" t="s">
        <v>419</v>
      </c>
      <c r="C570" s="13">
        <v>321401</v>
      </c>
      <c r="D570" s="14" t="s">
        <v>1023</v>
      </c>
      <c r="E570" s="13">
        <v>321401</v>
      </c>
      <c r="F570" s="16" t="s">
        <v>1023</v>
      </c>
      <c r="G570" s="13">
        <v>331</v>
      </c>
      <c r="H570" s="32">
        <v>22</v>
      </c>
      <c r="I570" s="19">
        <v>3984600</v>
      </c>
      <c r="J570" s="20"/>
      <c r="K570" s="21">
        <v>3777300</v>
      </c>
      <c r="L570" s="22">
        <v>207300</v>
      </c>
      <c r="M570" s="23">
        <v>5.4880470177110632E-2</v>
      </c>
    </row>
    <row r="571" spans="1:13" ht="78.75" x14ac:dyDescent="0.2">
      <c r="A571" s="11">
        <v>570</v>
      </c>
      <c r="B571" s="12" t="s">
        <v>419</v>
      </c>
      <c r="C571" s="13">
        <v>321701</v>
      </c>
      <c r="D571" s="14" t="s">
        <v>1024</v>
      </c>
      <c r="E571" s="13">
        <v>321701</v>
      </c>
      <c r="F571" s="16" t="s">
        <v>1024</v>
      </c>
      <c r="G571" s="13">
        <v>331</v>
      </c>
      <c r="H571" s="32">
        <v>11</v>
      </c>
      <c r="I571" s="19">
        <v>2724400</v>
      </c>
      <c r="J571" s="20"/>
      <c r="K571" s="21">
        <v>2582600</v>
      </c>
      <c r="L571" s="22">
        <v>141800</v>
      </c>
      <c r="M571" s="23">
        <v>5.4905908774103618E-2</v>
      </c>
    </row>
    <row r="572" spans="1:13" ht="78.75" x14ac:dyDescent="0.2">
      <c r="A572" s="11">
        <v>571</v>
      </c>
      <c r="B572" s="12" t="s">
        <v>172</v>
      </c>
      <c r="C572" s="13">
        <v>322801</v>
      </c>
      <c r="D572" s="24" t="s">
        <v>1025</v>
      </c>
      <c r="E572" s="15">
        <v>18120</v>
      </c>
      <c r="F572" s="17" t="s">
        <v>979</v>
      </c>
      <c r="G572" s="17">
        <v>331</v>
      </c>
      <c r="H572" s="18">
        <v>8</v>
      </c>
      <c r="I572" s="19">
        <v>1664600</v>
      </c>
      <c r="J572" s="20"/>
      <c r="K572" s="21">
        <v>1578000</v>
      </c>
      <c r="L572" s="22">
        <v>86600</v>
      </c>
      <c r="M572" s="23">
        <v>5.487959442332066E-2</v>
      </c>
    </row>
    <row r="573" spans="1:13" ht="33.75" x14ac:dyDescent="0.2">
      <c r="A573" s="11">
        <v>572</v>
      </c>
      <c r="B573" s="12" t="s">
        <v>172</v>
      </c>
      <c r="C573" s="13">
        <v>324101</v>
      </c>
      <c r="D573" s="12" t="s">
        <v>1026</v>
      </c>
      <c r="E573" s="13">
        <v>6310</v>
      </c>
      <c r="F573" s="16" t="s">
        <v>1027</v>
      </c>
      <c r="G573" s="16">
        <v>234</v>
      </c>
      <c r="H573" s="32">
        <v>13</v>
      </c>
      <c r="I573" s="19">
        <v>3109100</v>
      </c>
      <c r="J573" s="41" t="s">
        <v>415</v>
      </c>
      <c r="K573" s="21">
        <v>2947400</v>
      </c>
      <c r="L573" s="22">
        <v>161700</v>
      </c>
      <c r="M573" s="23">
        <v>5.4861912193797921E-2</v>
      </c>
    </row>
    <row r="574" spans="1:13" ht="56.25" x14ac:dyDescent="0.2">
      <c r="A574" s="11">
        <v>573</v>
      </c>
      <c r="B574" s="12" t="s">
        <v>172</v>
      </c>
      <c r="C574" s="13">
        <v>324102</v>
      </c>
      <c r="D574" s="12" t="s">
        <v>1028</v>
      </c>
      <c r="E574" s="13">
        <v>6310</v>
      </c>
      <c r="F574" s="16" t="s">
        <v>1027</v>
      </c>
      <c r="G574" s="16">
        <v>234</v>
      </c>
      <c r="H574" s="32">
        <v>13</v>
      </c>
      <c r="I574" s="19">
        <v>3109100</v>
      </c>
      <c r="J574" s="41" t="s">
        <v>415</v>
      </c>
      <c r="K574" s="21">
        <v>2947400</v>
      </c>
      <c r="L574" s="22">
        <v>161700</v>
      </c>
      <c r="M574" s="23">
        <v>5.4861912193797921E-2</v>
      </c>
    </row>
    <row r="575" spans="1:13" ht="45" x14ac:dyDescent="0.2">
      <c r="A575" s="11">
        <v>574</v>
      </c>
      <c r="B575" s="12" t="s">
        <v>172</v>
      </c>
      <c r="C575" s="15">
        <v>324103</v>
      </c>
      <c r="D575" s="24" t="s">
        <v>1029</v>
      </c>
      <c r="E575" s="49">
        <v>6312</v>
      </c>
      <c r="F575" s="17" t="s">
        <v>1030</v>
      </c>
      <c r="G575" s="17">
        <v>203</v>
      </c>
      <c r="H575" s="18">
        <v>11</v>
      </c>
      <c r="I575" s="19">
        <v>2724400</v>
      </c>
      <c r="J575" s="20"/>
      <c r="K575" s="21">
        <v>2582600</v>
      </c>
      <c r="L575" s="22">
        <v>141800</v>
      </c>
      <c r="M575" s="23">
        <v>5.4905908774103618E-2</v>
      </c>
    </row>
    <row r="576" spans="1:13" ht="45" x14ac:dyDescent="0.2">
      <c r="A576" s="11">
        <v>575</v>
      </c>
      <c r="B576" s="12" t="s">
        <v>172</v>
      </c>
      <c r="C576" s="13">
        <v>324105</v>
      </c>
      <c r="D576" s="12" t="s">
        <v>1031</v>
      </c>
      <c r="E576" s="13">
        <v>6312</v>
      </c>
      <c r="F576" s="16" t="s">
        <v>1030</v>
      </c>
      <c r="G576" s="16">
        <v>234</v>
      </c>
      <c r="H576" s="32">
        <v>11</v>
      </c>
      <c r="I576" s="19">
        <v>2724400</v>
      </c>
      <c r="J576" s="41" t="s">
        <v>415</v>
      </c>
      <c r="K576" s="21">
        <v>2582600</v>
      </c>
      <c r="L576" s="22">
        <v>141800</v>
      </c>
      <c r="M576" s="23">
        <v>5.4905908774103618E-2</v>
      </c>
    </row>
    <row r="577" spans="1:13" ht="67.5" x14ac:dyDescent="0.2">
      <c r="A577" s="11">
        <v>576</v>
      </c>
      <c r="B577" s="12" t="s">
        <v>172</v>
      </c>
      <c r="C577" s="13">
        <v>324106</v>
      </c>
      <c r="D577" s="12" t="s">
        <v>1032</v>
      </c>
      <c r="E577" s="13">
        <v>6312</v>
      </c>
      <c r="F577" s="16" t="s">
        <v>1030</v>
      </c>
      <c r="G577" s="16">
        <v>234</v>
      </c>
      <c r="H577" s="32">
        <v>11</v>
      </c>
      <c r="I577" s="19">
        <v>2724400</v>
      </c>
      <c r="J577" s="41" t="s">
        <v>415</v>
      </c>
      <c r="K577" s="21">
        <v>2582600</v>
      </c>
      <c r="L577" s="22">
        <v>141800</v>
      </c>
      <c r="M577" s="23">
        <v>5.4905908774103618E-2</v>
      </c>
    </row>
    <row r="578" spans="1:13" ht="45" x14ac:dyDescent="0.2">
      <c r="A578" s="11">
        <v>577</v>
      </c>
      <c r="B578" s="12" t="s">
        <v>172</v>
      </c>
      <c r="C578" s="13">
        <v>324201</v>
      </c>
      <c r="D578" s="12" t="s">
        <v>1033</v>
      </c>
      <c r="E578" s="13">
        <v>6311</v>
      </c>
      <c r="F578" s="16" t="s">
        <v>1034</v>
      </c>
      <c r="G578" s="16">
        <v>234</v>
      </c>
      <c r="H578" s="32">
        <v>20</v>
      </c>
      <c r="I578" s="19">
        <v>2857700</v>
      </c>
      <c r="J578" s="41" t="s">
        <v>415</v>
      </c>
      <c r="K578" s="21">
        <v>2709000</v>
      </c>
      <c r="L578" s="22">
        <v>148700</v>
      </c>
      <c r="M578" s="23">
        <v>5.4891103728313032E-2</v>
      </c>
    </row>
    <row r="579" spans="1:13" ht="67.5" x14ac:dyDescent="0.2">
      <c r="A579" s="11">
        <v>578</v>
      </c>
      <c r="B579" s="12" t="s">
        <v>172</v>
      </c>
      <c r="C579" s="13">
        <v>324202</v>
      </c>
      <c r="D579" s="12" t="s">
        <v>1035</v>
      </c>
      <c r="E579" s="13">
        <v>6311</v>
      </c>
      <c r="F579" s="16" t="s">
        <v>1034</v>
      </c>
      <c r="G579" s="16">
        <v>234</v>
      </c>
      <c r="H579" s="32">
        <v>20</v>
      </c>
      <c r="I579" s="19">
        <v>2857700</v>
      </c>
      <c r="J579" s="41" t="s">
        <v>415</v>
      </c>
      <c r="K579" s="21">
        <v>2709000</v>
      </c>
      <c r="L579" s="22">
        <v>148700</v>
      </c>
      <c r="M579" s="23">
        <v>5.4891103728313032E-2</v>
      </c>
    </row>
    <row r="580" spans="1:13" ht="33.75" x14ac:dyDescent="0.2">
      <c r="A580" s="11">
        <v>579</v>
      </c>
      <c r="B580" s="12" t="s">
        <v>172</v>
      </c>
      <c r="C580" s="13">
        <v>324203</v>
      </c>
      <c r="D580" s="12" t="s">
        <v>1036</v>
      </c>
      <c r="E580" s="13">
        <v>6311</v>
      </c>
      <c r="F580" s="16" t="s">
        <v>1034</v>
      </c>
      <c r="G580" s="16">
        <v>234</v>
      </c>
      <c r="H580" s="32">
        <v>20</v>
      </c>
      <c r="I580" s="19">
        <v>2857700</v>
      </c>
      <c r="J580" s="41" t="s">
        <v>415</v>
      </c>
      <c r="K580" s="21">
        <v>2709000</v>
      </c>
      <c r="L580" s="22">
        <v>148700</v>
      </c>
      <c r="M580" s="23">
        <v>5.4891103728313032E-2</v>
      </c>
    </row>
    <row r="581" spans="1:13" ht="56.25" x14ac:dyDescent="0.2">
      <c r="A581" s="11">
        <v>580</v>
      </c>
      <c r="B581" s="12" t="s">
        <v>172</v>
      </c>
      <c r="C581" s="13">
        <v>324204</v>
      </c>
      <c r="D581" s="12" t="s">
        <v>1037</v>
      </c>
      <c r="E581" s="13">
        <v>6311</v>
      </c>
      <c r="F581" s="16" t="s">
        <v>1034</v>
      </c>
      <c r="G581" s="16">
        <v>234</v>
      </c>
      <c r="H581" s="32">
        <v>20</v>
      </c>
      <c r="I581" s="19">
        <v>2857700</v>
      </c>
      <c r="J581" s="41" t="s">
        <v>415</v>
      </c>
      <c r="K581" s="21">
        <v>2709000</v>
      </c>
      <c r="L581" s="22">
        <v>148700</v>
      </c>
      <c r="M581" s="23">
        <v>5.4891103728313032E-2</v>
      </c>
    </row>
    <row r="582" spans="1:13" ht="33.75" x14ac:dyDescent="0.2">
      <c r="A582" s="11">
        <v>581</v>
      </c>
      <c r="B582" s="12" t="s">
        <v>172</v>
      </c>
      <c r="C582" s="13">
        <v>325101</v>
      </c>
      <c r="D582" s="33" t="s">
        <v>1038</v>
      </c>
      <c r="E582" s="15">
        <v>6313</v>
      </c>
      <c r="F582" s="17" t="s">
        <v>1039</v>
      </c>
      <c r="G582" s="17">
        <v>203</v>
      </c>
      <c r="H582" s="18">
        <v>20</v>
      </c>
      <c r="I582" s="19">
        <v>2857700</v>
      </c>
      <c r="J582" s="20"/>
      <c r="K582" s="21">
        <v>2709000</v>
      </c>
      <c r="L582" s="22">
        <v>148700</v>
      </c>
      <c r="M582" s="23">
        <v>5.4891103728313032E-2</v>
      </c>
    </row>
    <row r="583" spans="1:13" ht="33.75" x14ac:dyDescent="0.2">
      <c r="A583" s="11">
        <v>582</v>
      </c>
      <c r="B583" s="12" t="s">
        <v>172</v>
      </c>
      <c r="C583" s="13">
        <v>325201</v>
      </c>
      <c r="D583" s="12" t="s">
        <v>1040</v>
      </c>
      <c r="E583" s="13">
        <v>6314</v>
      </c>
      <c r="F583" s="16" t="s">
        <v>1041</v>
      </c>
      <c r="G583" s="16">
        <v>234</v>
      </c>
      <c r="H583" s="32">
        <v>22</v>
      </c>
      <c r="I583" s="19">
        <v>3984600</v>
      </c>
      <c r="J583" s="41" t="s">
        <v>415</v>
      </c>
      <c r="K583" s="21">
        <v>3777300</v>
      </c>
      <c r="L583" s="22">
        <v>207300</v>
      </c>
      <c r="M583" s="23">
        <v>5.4880470177110632E-2</v>
      </c>
    </row>
    <row r="584" spans="1:13" ht="56.25" x14ac:dyDescent="0.2">
      <c r="A584" s="11">
        <v>583</v>
      </c>
      <c r="B584" s="12" t="s">
        <v>172</v>
      </c>
      <c r="C584" s="13">
        <v>325202</v>
      </c>
      <c r="D584" s="12" t="s">
        <v>1042</v>
      </c>
      <c r="E584" s="13">
        <v>6314</v>
      </c>
      <c r="F584" s="16" t="s">
        <v>1041</v>
      </c>
      <c r="G584" s="16">
        <v>234</v>
      </c>
      <c r="H584" s="32">
        <v>22</v>
      </c>
      <c r="I584" s="19">
        <v>3984600</v>
      </c>
      <c r="J584" s="41" t="s">
        <v>415</v>
      </c>
      <c r="K584" s="21">
        <v>3777300</v>
      </c>
      <c r="L584" s="22">
        <v>207300</v>
      </c>
      <c r="M584" s="23">
        <v>5.4880470177110632E-2</v>
      </c>
    </row>
    <row r="585" spans="1:13" ht="90" x14ac:dyDescent="0.2">
      <c r="A585" s="11">
        <v>584</v>
      </c>
      <c r="B585" s="12" t="s">
        <v>172</v>
      </c>
      <c r="C585" s="13">
        <v>325302</v>
      </c>
      <c r="D585" s="12" t="s">
        <v>1043</v>
      </c>
      <c r="E585" s="13">
        <v>6314</v>
      </c>
      <c r="F585" s="16" t="s">
        <v>1041</v>
      </c>
      <c r="G585" s="16">
        <v>234</v>
      </c>
      <c r="H585" s="32">
        <v>22</v>
      </c>
      <c r="I585" s="19">
        <v>3984600</v>
      </c>
      <c r="J585" s="41" t="s">
        <v>415</v>
      </c>
      <c r="K585" s="21">
        <v>3777300</v>
      </c>
      <c r="L585" s="22">
        <v>207300</v>
      </c>
      <c r="M585" s="23">
        <v>5.4880470177110632E-2</v>
      </c>
    </row>
    <row r="586" spans="1:13" ht="45" x14ac:dyDescent="0.2">
      <c r="A586" s="11">
        <v>585</v>
      </c>
      <c r="B586" s="12" t="s">
        <v>172</v>
      </c>
      <c r="C586" s="13">
        <v>332201</v>
      </c>
      <c r="D586" s="24" t="s">
        <v>1044</v>
      </c>
      <c r="E586" s="15">
        <v>18104</v>
      </c>
      <c r="F586" s="17" t="s">
        <v>1045</v>
      </c>
      <c r="G586" s="17">
        <v>331</v>
      </c>
      <c r="H586" s="18">
        <v>7</v>
      </c>
      <c r="I586" s="19">
        <v>1514600</v>
      </c>
      <c r="J586" s="20"/>
      <c r="K586" s="21">
        <v>1435700</v>
      </c>
      <c r="L586" s="22">
        <v>78900</v>
      </c>
      <c r="M586" s="23">
        <v>5.4955770704186113E-2</v>
      </c>
    </row>
    <row r="587" spans="1:13" ht="33.75" x14ac:dyDescent="0.2">
      <c r="A587" s="11">
        <v>586</v>
      </c>
      <c r="B587" s="12" t="s">
        <v>172</v>
      </c>
      <c r="C587" s="13">
        <v>332202</v>
      </c>
      <c r="D587" s="24" t="s">
        <v>1046</v>
      </c>
      <c r="E587" s="13">
        <v>18105</v>
      </c>
      <c r="F587" s="17" t="s">
        <v>1047</v>
      </c>
      <c r="G587" s="13">
        <v>331</v>
      </c>
      <c r="H587" s="32">
        <v>6</v>
      </c>
      <c r="I587" s="19">
        <v>1172500</v>
      </c>
      <c r="J587" s="38"/>
      <c r="K587" s="21">
        <v>1111500</v>
      </c>
      <c r="L587" s="22">
        <v>61000</v>
      </c>
      <c r="M587" s="23">
        <v>5.4880791722896984E-2</v>
      </c>
    </row>
    <row r="588" spans="1:13" ht="56.25" x14ac:dyDescent="0.2">
      <c r="A588" s="11">
        <v>587</v>
      </c>
      <c r="B588" s="12" t="s">
        <v>172</v>
      </c>
      <c r="C588" s="13">
        <v>332203</v>
      </c>
      <c r="D588" s="24" t="s">
        <v>1048</v>
      </c>
      <c r="E588" s="13">
        <v>18104</v>
      </c>
      <c r="F588" s="17" t="s">
        <v>1045</v>
      </c>
      <c r="G588" s="13">
        <v>331</v>
      </c>
      <c r="H588" s="32">
        <v>7</v>
      </c>
      <c r="I588" s="19">
        <v>1514600</v>
      </c>
      <c r="J588" s="38"/>
      <c r="K588" s="21">
        <v>1435700</v>
      </c>
      <c r="L588" s="22">
        <v>78900</v>
      </c>
      <c r="M588" s="23">
        <v>5.4955770704186113E-2</v>
      </c>
    </row>
    <row r="589" spans="1:13" ht="33.75" x14ac:dyDescent="0.2">
      <c r="A589" s="11">
        <v>588</v>
      </c>
      <c r="B589" s="12" t="s">
        <v>172</v>
      </c>
      <c r="C589" s="13">
        <v>332204</v>
      </c>
      <c r="D589" s="33" t="s">
        <v>1049</v>
      </c>
      <c r="E589" s="15">
        <v>18104</v>
      </c>
      <c r="F589" s="17" t="s">
        <v>1045</v>
      </c>
      <c r="G589" s="17">
        <v>331</v>
      </c>
      <c r="H589" s="18">
        <v>7</v>
      </c>
      <c r="I589" s="19">
        <v>1514600</v>
      </c>
      <c r="J589" s="20"/>
      <c r="K589" s="21">
        <v>1435700</v>
      </c>
      <c r="L589" s="22">
        <v>78900</v>
      </c>
      <c r="M589" s="23">
        <v>5.4955770704186113E-2</v>
      </c>
    </row>
    <row r="590" spans="1:13" ht="45" x14ac:dyDescent="0.2">
      <c r="A590" s="11">
        <v>589</v>
      </c>
      <c r="B590" s="12" t="s">
        <v>172</v>
      </c>
      <c r="C590" s="13">
        <v>332401</v>
      </c>
      <c r="D590" s="33" t="s">
        <v>1050</v>
      </c>
      <c r="E590" s="15">
        <v>18103</v>
      </c>
      <c r="F590" s="34" t="s">
        <v>984</v>
      </c>
      <c r="G590" s="17">
        <v>331</v>
      </c>
      <c r="H590" s="18">
        <v>7</v>
      </c>
      <c r="I590" s="19">
        <v>1514600</v>
      </c>
      <c r="J590" s="20"/>
      <c r="K590" s="21">
        <v>1435700</v>
      </c>
      <c r="L590" s="22">
        <v>78900</v>
      </c>
      <c r="M590" s="23">
        <v>5.4955770704186113E-2</v>
      </c>
    </row>
    <row r="591" spans="1:13" ht="45" x14ac:dyDescent="0.2">
      <c r="A591" s="11">
        <v>590</v>
      </c>
      <c r="B591" s="12" t="s">
        <v>172</v>
      </c>
      <c r="C591" s="16">
        <v>332601</v>
      </c>
      <c r="D591" s="14" t="s">
        <v>1051</v>
      </c>
      <c r="E591" s="17">
        <v>17406</v>
      </c>
      <c r="F591" s="17" t="s">
        <v>1052</v>
      </c>
      <c r="G591" s="16">
        <v>745</v>
      </c>
      <c r="H591" s="18">
        <v>5</v>
      </c>
      <c r="I591" s="19">
        <v>850800</v>
      </c>
      <c r="J591" s="20"/>
      <c r="K591" s="21">
        <v>806500</v>
      </c>
      <c r="L591" s="22">
        <v>44300</v>
      </c>
      <c r="M591" s="23">
        <v>5.4928704277743337E-2</v>
      </c>
    </row>
    <row r="592" spans="1:13" ht="33.75" x14ac:dyDescent="0.2">
      <c r="A592" s="11">
        <v>591</v>
      </c>
      <c r="B592" s="12" t="s">
        <v>172</v>
      </c>
      <c r="C592" s="13">
        <v>332703</v>
      </c>
      <c r="D592" s="33" t="s">
        <v>1053</v>
      </c>
      <c r="E592" s="15">
        <v>18103</v>
      </c>
      <c r="F592" s="17" t="s">
        <v>984</v>
      </c>
      <c r="G592" s="17">
        <v>331</v>
      </c>
      <c r="H592" s="18">
        <v>7</v>
      </c>
      <c r="I592" s="19">
        <v>1514600</v>
      </c>
      <c r="J592" s="20"/>
      <c r="K592" s="21">
        <v>806500</v>
      </c>
      <c r="L592" s="22">
        <v>708100</v>
      </c>
      <c r="M592" s="25">
        <v>0.87799132052076878</v>
      </c>
    </row>
    <row r="593" spans="1:13" ht="33.75" x14ac:dyDescent="0.2">
      <c r="A593" s="11">
        <v>592</v>
      </c>
      <c r="B593" s="12" t="s">
        <v>172</v>
      </c>
      <c r="C593" s="13">
        <v>332801</v>
      </c>
      <c r="D593" s="33" t="s">
        <v>1054</v>
      </c>
      <c r="E593" s="15">
        <v>17407</v>
      </c>
      <c r="F593" s="17" t="s">
        <v>1055</v>
      </c>
      <c r="G593" s="17">
        <v>203</v>
      </c>
      <c r="H593" s="18">
        <v>7</v>
      </c>
      <c r="I593" s="19">
        <v>1514600</v>
      </c>
      <c r="J593" s="20"/>
      <c r="K593" s="21">
        <v>1435700</v>
      </c>
      <c r="L593" s="22">
        <v>78900</v>
      </c>
      <c r="M593" s="23">
        <v>5.4955770704186113E-2</v>
      </c>
    </row>
    <row r="594" spans="1:13" ht="78.75" x14ac:dyDescent="0.2">
      <c r="A594" s="11">
        <v>593</v>
      </c>
      <c r="B594" s="12" t="s">
        <v>172</v>
      </c>
      <c r="C594" s="15">
        <v>332901</v>
      </c>
      <c r="D594" s="24" t="s">
        <v>1056</v>
      </c>
      <c r="E594" s="49">
        <v>6201</v>
      </c>
      <c r="F594" s="17" t="s">
        <v>1057</v>
      </c>
      <c r="G594" s="17">
        <v>203</v>
      </c>
      <c r="H594" s="18">
        <v>12</v>
      </c>
      <c r="I594" s="19">
        <v>2913000</v>
      </c>
      <c r="J594" s="20"/>
      <c r="K594" s="21">
        <v>2404500</v>
      </c>
      <c r="L594" s="22">
        <v>508500</v>
      </c>
      <c r="M594" s="23">
        <v>0.21147847785402371</v>
      </c>
    </row>
    <row r="595" spans="1:13" ht="67.5" x14ac:dyDescent="0.2">
      <c r="A595" s="11">
        <v>594</v>
      </c>
      <c r="B595" s="12" t="s">
        <v>172</v>
      </c>
      <c r="C595" s="13">
        <v>332902</v>
      </c>
      <c r="D595" s="33" t="s">
        <v>1058</v>
      </c>
      <c r="E595" s="15">
        <v>6322</v>
      </c>
      <c r="F595" s="17" t="s">
        <v>1059</v>
      </c>
      <c r="G595" s="17">
        <v>331</v>
      </c>
      <c r="H595" s="18">
        <v>10</v>
      </c>
      <c r="I595" s="19">
        <v>2536400</v>
      </c>
      <c r="J595" s="20"/>
      <c r="K595" s="21">
        <v>2404500</v>
      </c>
      <c r="L595" s="22">
        <v>131900</v>
      </c>
      <c r="M595" s="23">
        <v>5.485547930962778E-2</v>
      </c>
    </row>
    <row r="596" spans="1:13" ht="78.75" x14ac:dyDescent="0.2">
      <c r="A596" s="11">
        <v>595</v>
      </c>
      <c r="B596" s="12" t="s">
        <v>172</v>
      </c>
      <c r="C596" s="15">
        <v>340201</v>
      </c>
      <c r="D596" s="24" t="s">
        <v>1060</v>
      </c>
      <c r="E596" s="49">
        <v>6101</v>
      </c>
      <c r="F596" s="17" t="s">
        <v>1061</v>
      </c>
      <c r="G596" s="17">
        <v>203</v>
      </c>
      <c r="H596" s="18">
        <v>9</v>
      </c>
      <c r="I596" s="19">
        <v>1901000</v>
      </c>
      <c r="J596" s="20"/>
      <c r="K596" s="21">
        <v>1802100</v>
      </c>
      <c r="L596" s="22">
        <v>98900</v>
      </c>
      <c r="M596" s="23">
        <v>5.4880417290938351E-2</v>
      </c>
    </row>
    <row r="597" spans="1:13" ht="78.75" x14ac:dyDescent="0.2">
      <c r="A597" s="11">
        <v>596</v>
      </c>
      <c r="B597" s="12" t="s">
        <v>172</v>
      </c>
      <c r="C597" s="13">
        <v>340202</v>
      </c>
      <c r="D597" s="12" t="s">
        <v>1062</v>
      </c>
      <c r="E597" s="13">
        <v>6101</v>
      </c>
      <c r="F597" s="16" t="s">
        <v>1061</v>
      </c>
      <c r="G597" s="16">
        <v>234</v>
      </c>
      <c r="H597" s="32">
        <v>9</v>
      </c>
      <c r="I597" s="19">
        <v>1901000</v>
      </c>
      <c r="J597" s="41" t="s">
        <v>415</v>
      </c>
      <c r="K597" s="21">
        <v>1802100</v>
      </c>
      <c r="L597" s="22">
        <v>98900</v>
      </c>
      <c r="M597" s="23">
        <v>5.4880417290938351E-2</v>
      </c>
    </row>
    <row r="598" spans="1:13" ht="78.75" x14ac:dyDescent="0.2">
      <c r="A598" s="11">
        <v>597</v>
      </c>
      <c r="B598" s="12" t="s">
        <v>172</v>
      </c>
      <c r="C598" s="15">
        <v>340301</v>
      </c>
      <c r="D598" s="24" t="s">
        <v>1063</v>
      </c>
      <c r="E598" s="49">
        <v>6101</v>
      </c>
      <c r="F598" s="17" t="s">
        <v>1061</v>
      </c>
      <c r="G598" s="17">
        <v>203</v>
      </c>
      <c r="H598" s="18">
        <v>9</v>
      </c>
      <c r="I598" s="19">
        <v>1901000</v>
      </c>
      <c r="J598" s="20"/>
      <c r="K598" s="21">
        <v>1111500</v>
      </c>
      <c r="L598" s="22">
        <v>789500</v>
      </c>
      <c r="M598" s="25">
        <v>0.71030139451192087</v>
      </c>
    </row>
    <row r="599" spans="1:13" ht="45" x14ac:dyDescent="0.2">
      <c r="A599" s="11">
        <v>598</v>
      </c>
      <c r="B599" s="12" t="s">
        <v>172</v>
      </c>
      <c r="C599" s="15">
        <v>340401</v>
      </c>
      <c r="D599" s="24" t="s">
        <v>1064</v>
      </c>
      <c r="E599" s="49">
        <v>6102</v>
      </c>
      <c r="F599" s="17" t="s">
        <v>1065</v>
      </c>
      <c r="G599" s="17">
        <v>203</v>
      </c>
      <c r="H599" s="18">
        <v>4</v>
      </c>
      <c r="I599" s="19">
        <v>672000</v>
      </c>
      <c r="J599" s="20"/>
      <c r="K599" s="21">
        <v>637000</v>
      </c>
      <c r="L599" s="22">
        <v>35000</v>
      </c>
      <c r="M599" s="23">
        <v>5.4945054945054944E-2</v>
      </c>
    </row>
    <row r="600" spans="1:13" ht="67.5" x14ac:dyDescent="0.2">
      <c r="A600" s="11">
        <v>599</v>
      </c>
      <c r="B600" s="12" t="s">
        <v>172</v>
      </c>
      <c r="C600" s="16">
        <v>340501</v>
      </c>
      <c r="D600" s="14" t="s">
        <v>1066</v>
      </c>
      <c r="E600" s="17">
        <v>17500</v>
      </c>
      <c r="F600" s="17" t="s">
        <v>1067</v>
      </c>
      <c r="G600" s="16">
        <v>745</v>
      </c>
      <c r="H600" s="18">
        <v>9</v>
      </c>
      <c r="I600" s="19">
        <v>1901000</v>
      </c>
      <c r="J600" s="20"/>
      <c r="K600" s="21">
        <v>1802100</v>
      </c>
      <c r="L600" s="22">
        <v>98900</v>
      </c>
      <c r="M600" s="23">
        <v>5.4880417290938351E-2</v>
      </c>
    </row>
    <row r="601" spans="1:13" ht="90" x14ac:dyDescent="0.2">
      <c r="A601" s="11">
        <v>600</v>
      </c>
      <c r="B601" s="12" t="s">
        <v>172</v>
      </c>
      <c r="C601" s="13">
        <v>340601</v>
      </c>
      <c r="D601" s="12" t="s">
        <v>1068</v>
      </c>
      <c r="E601" s="13">
        <v>6105</v>
      </c>
      <c r="F601" s="16" t="s">
        <v>1069</v>
      </c>
      <c r="G601" s="16">
        <v>234</v>
      </c>
      <c r="H601" s="32">
        <v>9</v>
      </c>
      <c r="I601" s="19">
        <v>1901000</v>
      </c>
      <c r="J601" s="41" t="s">
        <v>415</v>
      </c>
      <c r="K601" s="21">
        <v>1802100</v>
      </c>
      <c r="L601" s="22">
        <v>98900</v>
      </c>
      <c r="M601" s="23">
        <v>5.4880417290938351E-2</v>
      </c>
    </row>
    <row r="602" spans="1:13" ht="56.25" x14ac:dyDescent="0.2">
      <c r="A602" s="11">
        <v>601</v>
      </c>
      <c r="B602" s="12" t="s">
        <v>172</v>
      </c>
      <c r="C602" s="13">
        <v>340602</v>
      </c>
      <c r="D602" s="12" t="s">
        <v>1070</v>
      </c>
      <c r="E602" s="13">
        <v>6105</v>
      </c>
      <c r="F602" s="16" t="s">
        <v>1069</v>
      </c>
      <c r="G602" s="16">
        <v>234</v>
      </c>
      <c r="H602" s="32">
        <v>9</v>
      </c>
      <c r="I602" s="19">
        <v>1901000</v>
      </c>
      <c r="J602" s="41" t="s">
        <v>415</v>
      </c>
      <c r="K602" s="21">
        <v>1802100</v>
      </c>
      <c r="L602" s="22">
        <v>98900</v>
      </c>
      <c r="M602" s="23">
        <v>5.4880417290938351E-2</v>
      </c>
    </row>
    <row r="603" spans="1:13" ht="67.5" x14ac:dyDescent="0.2">
      <c r="A603" s="11">
        <v>602</v>
      </c>
      <c r="B603" s="12" t="s">
        <v>172</v>
      </c>
      <c r="C603" s="13">
        <v>340702</v>
      </c>
      <c r="D603" s="12" t="s">
        <v>1071</v>
      </c>
      <c r="E603" s="13">
        <v>6110</v>
      </c>
      <c r="F603" s="16" t="s">
        <v>1027</v>
      </c>
      <c r="G603" s="16">
        <v>234</v>
      </c>
      <c r="H603" s="32">
        <v>13</v>
      </c>
      <c r="I603" s="19">
        <v>3109100</v>
      </c>
      <c r="J603" s="41" t="s">
        <v>415</v>
      </c>
      <c r="K603" s="21">
        <v>2947400</v>
      </c>
      <c r="L603" s="22">
        <v>161700</v>
      </c>
      <c r="M603" s="23">
        <v>5.4861912193797921E-2</v>
      </c>
    </row>
    <row r="604" spans="1:13" ht="90" x14ac:dyDescent="0.2">
      <c r="A604" s="11">
        <v>603</v>
      </c>
      <c r="B604" s="12" t="s">
        <v>172</v>
      </c>
      <c r="C604" s="13">
        <v>340703</v>
      </c>
      <c r="D604" s="12" t="s">
        <v>1072</v>
      </c>
      <c r="E604" s="13">
        <v>6110</v>
      </c>
      <c r="F604" s="16" t="s">
        <v>1027</v>
      </c>
      <c r="G604" s="16">
        <v>234</v>
      </c>
      <c r="H604" s="32">
        <v>13</v>
      </c>
      <c r="I604" s="19">
        <v>3109100</v>
      </c>
      <c r="J604" s="41" t="s">
        <v>415</v>
      </c>
      <c r="K604" s="21">
        <v>2947400</v>
      </c>
      <c r="L604" s="22">
        <v>161700</v>
      </c>
      <c r="M604" s="23">
        <v>5.4861912193797921E-2</v>
      </c>
    </row>
    <row r="605" spans="1:13" ht="101.25" x14ac:dyDescent="0.2">
      <c r="A605" s="11">
        <v>604</v>
      </c>
      <c r="B605" s="46" t="s">
        <v>278</v>
      </c>
      <c r="C605" s="13">
        <v>340903</v>
      </c>
      <c r="D605" s="24" t="s">
        <v>1073</v>
      </c>
      <c r="E605" s="13">
        <v>6107</v>
      </c>
      <c r="F605" s="17" t="s">
        <v>1074</v>
      </c>
      <c r="G605" s="13">
        <v>234</v>
      </c>
      <c r="H605" s="32">
        <v>13</v>
      </c>
      <c r="I605" s="19">
        <v>3109100</v>
      </c>
      <c r="J605" s="41" t="s">
        <v>415</v>
      </c>
      <c r="K605" s="21">
        <v>2947400</v>
      </c>
      <c r="L605" s="22">
        <v>161700</v>
      </c>
      <c r="M605" s="23">
        <v>5.4861912193797921E-2</v>
      </c>
    </row>
    <row r="606" spans="1:13" ht="67.5" x14ac:dyDescent="0.2">
      <c r="A606" s="11">
        <v>605</v>
      </c>
      <c r="B606" s="12" t="s">
        <v>172</v>
      </c>
      <c r="C606" s="13">
        <v>340904</v>
      </c>
      <c r="D606" s="12" t="s">
        <v>1075</v>
      </c>
      <c r="E606" s="13">
        <v>6107</v>
      </c>
      <c r="F606" s="16" t="s">
        <v>1074</v>
      </c>
      <c r="G606" s="16">
        <v>234</v>
      </c>
      <c r="H606" s="32">
        <v>13</v>
      </c>
      <c r="I606" s="19">
        <v>3109100</v>
      </c>
      <c r="J606" s="41" t="s">
        <v>415</v>
      </c>
      <c r="K606" s="21">
        <v>2947400</v>
      </c>
      <c r="L606" s="22">
        <v>161700</v>
      </c>
      <c r="M606" s="23">
        <v>5.4861912193797921E-2</v>
      </c>
    </row>
    <row r="607" spans="1:13" ht="67.5" x14ac:dyDescent="0.2">
      <c r="A607" s="11">
        <v>606</v>
      </c>
      <c r="B607" s="12" t="s">
        <v>172</v>
      </c>
      <c r="C607" s="15">
        <v>340905</v>
      </c>
      <c r="D607" s="24" t="s">
        <v>1076</v>
      </c>
      <c r="E607" s="49">
        <v>6107</v>
      </c>
      <c r="F607" s="17" t="s">
        <v>1074</v>
      </c>
      <c r="G607" s="17">
        <v>203</v>
      </c>
      <c r="H607" s="18">
        <v>13</v>
      </c>
      <c r="I607" s="19">
        <v>3109100</v>
      </c>
      <c r="J607" s="20"/>
      <c r="K607" s="21">
        <v>2947400</v>
      </c>
      <c r="L607" s="22">
        <v>161700</v>
      </c>
      <c r="M607" s="23">
        <v>5.4861912193797921E-2</v>
      </c>
    </row>
    <row r="608" spans="1:13" ht="45" x14ac:dyDescent="0.2">
      <c r="A608" s="11">
        <v>607</v>
      </c>
      <c r="B608" s="12" t="s">
        <v>172</v>
      </c>
      <c r="C608" s="13">
        <v>340907</v>
      </c>
      <c r="D608" s="12" t="s">
        <v>1077</v>
      </c>
      <c r="E608" s="13">
        <v>6107</v>
      </c>
      <c r="F608" s="16" t="s">
        <v>1074</v>
      </c>
      <c r="G608" s="16">
        <v>234</v>
      </c>
      <c r="H608" s="32">
        <v>13</v>
      </c>
      <c r="I608" s="19">
        <v>3109100</v>
      </c>
      <c r="J608" s="41" t="s">
        <v>415</v>
      </c>
      <c r="K608" s="21">
        <v>2947400</v>
      </c>
      <c r="L608" s="22">
        <v>161700</v>
      </c>
      <c r="M608" s="23">
        <v>5.4861912193797921E-2</v>
      </c>
    </row>
    <row r="609" spans="1:13" ht="112.5" x14ac:dyDescent="0.2">
      <c r="A609" s="11">
        <v>608</v>
      </c>
      <c r="B609" s="12" t="s">
        <v>172</v>
      </c>
      <c r="C609" s="15">
        <v>341101</v>
      </c>
      <c r="D609" s="24" t="s">
        <v>1078</v>
      </c>
      <c r="E609" s="49">
        <v>6110</v>
      </c>
      <c r="F609" s="17" t="s">
        <v>1079</v>
      </c>
      <c r="G609" s="17">
        <v>203</v>
      </c>
      <c r="H609" s="18">
        <v>12</v>
      </c>
      <c r="I609" s="19">
        <v>2913000</v>
      </c>
      <c r="J609" s="20"/>
      <c r="K609" s="21">
        <v>2761400</v>
      </c>
      <c r="L609" s="22">
        <v>151600</v>
      </c>
      <c r="M609" s="23">
        <v>5.4899688563771996E-2</v>
      </c>
    </row>
    <row r="610" spans="1:13" ht="67.5" x14ac:dyDescent="0.2">
      <c r="A610" s="11">
        <v>609</v>
      </c>
      <c r="B610" s="12" t="s">
        <v>172</v>
      </c>
      <c r="C610" s="13">
        <v>341105</v>
      </c>
      <c r="D610" s="12" t="s">
        <v>1080</v>
      </c>
      <c r="E610" s="13">
        <v>6110</v>
      </c>
      <c r="F610" s="16" t="s">
        <v>1027</v>
      </c>
      <c r="G610" s="16">
        <v>234</v>
      </c>
      <c r="H610" s="32">
        <v>13</v>
      </c>
      <c r="I610" s="19">
        <v>3109100</v>
      </c>
      <c r="J610" s="41" t="s">
        <v>415</v>
      </c>
      <c r="K610" s="21">
        <v>2947400</v>
      </c>
      <c r="L610" s="22">
        <v>161700</v>
      </c>
      <c r="M610" s="23">
        <v>5.4861912193797921E-2</v>
      </c>
    </row>
    <row r="611" spans="1:13" ht="67.5" x14ac:dyDescent="0.2">
      <c r="A611" s="11">
        <v>610</v>
      </c>
      <c r="B611" s="12" t="s">
        <v>172</v>
      </c>
      <c r="C611" s="13">
        <v>341106</v>
      </c>
      <c r="D611" s="12" t="s">
        <v>1081</v>
      </c>
      <c r="E611" s="13">
        <v>6110</v>
      </c>
      <c r="F611" s="16" t="s">
        <v>1027</v>
      </c>
      <c r="G611" s="16">
        <v>234</v>
      </c>
      <c r="H611" s="32">
        <v>13</v>
      </c>
      <c r="I611" s="19">
        <v>3109100</v>
      </c>
      <c r="J611" s="41" t="s">
        <v>415</v>
      </c>
      <c r="K611" s="21">
        <v>2947400</v>
      </c>
      <c r="L611" s="22">
        <v>161700</v>
      </c>
      <c r="M611" s="23">
        <v>5.4861912193797921E-2</v>
      </c>
    </row>
    <row r="612" spans="1:13" ht="45" x14ac:dyDescent="0.2">
      <c r="A612" s="11">
        <v>611</v>
      </c>
      <c r="B612" s="12" t="s">
        <v>172</v>
      </c>
      <c r="C612" s="13">
        <v>341107</v>
      </c>
      <c r="D612" s="12" t="s">
        <v>1082</v>
      </c>
      <c r="E612" s="13">
        <v>6110</v>
      </c>
      <c r="F612" s="16" t="s">
        <v>1027</v>
      </c>
      <c r="G612" s="16">
        <v>234</v>
      </c>
      <c r="H612" s="32">
        <v>13</v>
      </c>
      <c r="I612" s="19">
        <v>3109100</v>
      </c>
      <c r="J612" s="41" t="s">
        <v>415</v>
      </c>
      <c r="K612" s="21">
        <v>2947400</v>
      </c>
      <c r="L612" s="22">
        <v>161700</v>
      </c>
      <c r="M612" s="23">
        <v>5.4861912193797921E-2</v>
      </c>
    </row>
    <row r="613" spans="1:13" ht="67.5" x14ac:dyDescent="0.2">
      <c r="A613" s="11">
        <v>612</v>
      </c>
      <c r="B613" s="12" t="s">
        <v>172</v>
      </c>
      <c r="C613" s="16">
        <v>341201</v>
      </c>
      <c r="D613" s="14" t="s">
        <v>1083</v>
      </c>
      <c r="E613" s="17">
        <v>17402</v>
      </c>
      <c r="F613" s="17" t="s">
        <v>1084</v>
      </c>
      <c r="G613" s="16">
        <v>745</v>
      </c>
      <c r="H613" s="18">
        <v>9</v>
      </c>
      <c r="I613" s="19">
        <v>1901000</v>
      </c>
      <c r="J613" s="20"/>
      <c r="K613" s="21">
        <v>1802100</v>
      </c>
      <c r="L613" s="22">
        <v>98900</v>
      </c>
      <c r="M613" s="23">
        <v>5.4880417290938351E-2</v>
      </c>
    </row>
    <row r="614" spans="1:13" ht="90" x14ac:dyDescent="0.2">
      <c r="A614" s="11">
        <v>613</v>
      </c>
      <c r="B614" s="12" t="s">
        <v>172</v>
      </c>
      <c r="C614" s="13">
        <v>341301</v>
      </c>
      <c r="D614" s="12" t="s">
        <v>1085</v>
      </c>
      <c r="E614" s="13">
        <v>6110</v>
      </c>
      <c r="F614" s="16" t="s">
        <v>1027</v>
      </c>
      <c r="G614" s="16">
        <v>234</v>
      </c>
      <c r="H614" s="32">
        <v>13</v>
      </c>
      <c r="I614" s="19">
        <v>3109100</v>
      </c>
      <c r="J614" s="41" t="s">
        <v>415</v>
      </c>
      <c r="K614" s="21">
        <v>2947400</v>
      </c>
      <c r="L614" s="22">
        <v>161700</v>
      </c>
      <c r="M614" s="23">
        <v>5.4861912193797921E-2</v>
      </c>
    </row>
    <row r="615" spans="1:13" ht="90" x14ac:dyDescent="0.2">
      <c r="A615" s="11">
        <v>614</v>
      </c>
      <c r="B615" s="12" t="s">
        <v>172</v>
      </c>
      <c r="C615" s="13">
        <v>341303</v>
      </c>
      <c r="D615" s="12" t="s">
        <v>1086</v>
      </c>
      <c r="E615" s="13">
        <v>6110</v>
      </c>
      <c r="F615" s="16" t="s">
        <v>1027</v>
      </c>
      <c r="G615" s="16">
        <v>234</v>
      </c>
      <c r="H615" s="32">
        <v>13</v>
      </c>
      <c r="I615" s="19">
        <v>3109100</v>
      </c>
      <c r="J615" s="41" t="s">
        <v>415</v>
      </c>
      <c r="K615" s="21">
        <v>2947400</v>
      </c>
      <c r="L615" s="22">
        <v>161700</v>
      </c>
      <c r="M615" s="23">
        <v>5.4861912193797921E-2</v>
      </c>
    </row>
    <row r="616" spans="1:13" ht="78.75" x14ac:dyDescent="0.2">
      <c r="A616" s="11">
        <v>615</v>
      </c>
      <c r="B616" s="12" t="s">
        <v>172</v>
      </c>
      <c r="C616" s="13">
        <v>341401</v>
      </c>
      <c r="D616" s="12" t="s">
        <v>1087</v>
      </c>
      <c r="E616" s="13">
        <v>6110</v>
      </c>
      <c r="F616" s="16" t="s">
        <v>1027</v>
      </c>
      <c r="G616" s="16">
        <v>234</v>
      </c>
      <c r="H616" s="32">
        <v>13</v>
      </c>
      <c r="I616" s="19">
        <v>3109100</v>
      </c>
      <c r="J616" s="41" t="s">
        <v>415</v>
      </c>
      <c r="K616" s="21">
        <v>2947400</v>
      </c>
      <c r="L616" s="22">
        <v>161700</v>
      </c>
      <c r="M616" s="23">
        <v>5.4861912193797921E-2</v>
      </c>
    </row>
    <row r="617" spans="1:13" ht="78.75" x14ac:dyDescent="0.2">
      <c r="A617" s="11">
        <v>616</v>
      </c>
      <c r="B617" s="12" t="s">
        <v>172</v>
      </c>
      <c r="C617" s="13">
        <v>341403</v>
      </c>
      <c r="D617" s="12" t="s">
        <v>1088</v>
      </c>
      <c r="E617" s="13">
        <v>6110</v>
      </c>
      <c r="F617" s="16" t="s">
        <v>1027</v>
      </c>
      <c r="G617" s="16">
        <v>234</v>
      </c>
      <c r="H617" s="32">
        <v>13</v>
      </c>
      <c r="I617" s="19">
        <v>3109100</v>
      </c>
      <c r="J617" s="41" t="s">
        <v>415</v>
      </c>
      <c r="K617" s="21">
        <v>2947400</v>
      </c>
      <c r="L617" s="22">
        <v>161700</v>
      </c>
      <c r="M617" s="23">
        <v>5.4861912193797921E-2</v>
      </c>
    </row>
    <row r="618" spans="1:13" ht="33.75" x14ac:dyDescent="0.2">
      <c r="A618" s="11">
        <v>617</v>
      </c>
      <c r="B618" s="12" t="s">
        <v>172</v>
      </c>
      <c r="C618" s="13">
        <v>342101</v>
      </c>
      <c r="D618" s="24" t="s">
        <v>1089</v>
      </c>
      <c r="E618" s="49">
        <v>18106</v>
      </c>
      <c r="F618" s="43" t="s">
        <v>1090</v>
      </c>
      <c r="G618" s="17">
        <v>203</v>
      </c>
      <c r="H618" s="18">
        <v>8</v>
      </c>
      <c r="I618" s="19">
        <v>1664600</v>
      </c>
      <c r="J618" s="20"/>
      <c r="K618" s="21">
        <v>1578000</v>
      </c>
      <c r="L618" s="22">
        <v>86600</v>
      </c>
      <c r="M618" s="23">
        <v>5.487959442332066E-2</v>
      </c>
    </row>
    <row r="619" spans="1:13" ht="33.75" x14ac:dyDescent="0.2">
      <c r="A619" s="11">
        <v>618</v>
      </c>
      <c r="B619" s="12" t="s">
        <v>172</v>
      </c>
      <c r="C619" s="13">
        <v>345001</v>
      </c>
      <c r="D619" s="33" t="s">
        <v>1091</v>
      </c>
      <c r="E619" s="15">
        <v>24122</v>
      </c>
      <c r="F619" s="15" t="s">
        <v>1092</v>
      </c>
      <c r="G619" s="16">
        <v>745</v>
      </c>
      <c r="H619" s="40">
        <v>11.51</v>
      </c>
      <c r="I619" s="19">
        <v>106400</v>
      </c>
      <c r="J619" s="20"/>
      <c r="K619" s="21">
        <v>100900</v>
      </c>
      <c r="L619" s="22">
        <v>5500</v>
      </c>
      <c r="M619" s="23">
        <v>5.4509415262636272E-2</v>
      </c>
    </row>
    <row r="620" spans="1:13" ht="56.25" x14ac:dyDescent="0.2">
      <c r="A620" s="11">
        <v>619</v>
      </c>
      <c r="B620" s="12" t="s">
        <v>172</v>
      </c>
      <c r="C620" s="13">
        <v>345002</v>
      </c>
      <c r="D620" s="33" t="s">
        <v>1093</v>
      </c>
      <c r="E620" s="15">
        <v>6102</v>
      </c>
      <c r="F620" s="34" t="s">
        <v>1065</v>
      </c>
      <c r="G620" s="16">
        <v>745</v>
      </c>
      <c r="H620" s="42">
        <v>4</v>
      </c>
      <c r="I620" s="19">
        <v>672000</v>
      </c>
      <c r="J620" s="20"/>
      <c r="K620" s="21">
        <v>637000</v>
      </c>
      <c r="L620" s="22">
        <v>35000</v>
      </c>
      <c r="M620" s="23">
        <v>5.4945054945054944E-2</v>
      </c>
    </row>
    <row r="621" spans="1:13" ht="67.5" x14ac:dyDescent="0.2">
      <c r="A621" s="11">
        <v>620</v>
      </c>
      <c r="B621" s="12" t="s">
        <v>172</v>
      </c>
      <c r="C621" s="13">
        <v>345101</v>
      </c>
      <c r="D621" s="12" t="s">
        <v>1094</v>
      </c>
      <c r="E621" s="13">
        <v>6120</v>
      </c>
      <c r="F621" s="16" t="s">
        <v>1095</v>
      </c>
      <c r="G621" s="16">
        <v>234</v>
      </c>
      <c r="H621" s="32">
        <v>20</v>
      </c>
      <c r="I621" s="19">
        <v>2857700</v>
      </c>
      <c r="J621" s="41" t="s">
        <v>415</v>
      </c>
      <c r="K621" s="21">
        <v>2709000</v>
      </c>
      <c r="L621" s="22">
        <v>148700</v>
      </c>
      <c r="M621" s="23">
        <v>5.4891103728313032E-2</v>
      </c>
    </row>
    <row r="622" spans="1:13" ht="67.5" x14ac:dyDescent="0.2">
      <c r="A622" s="11">
        <v>621</v>
      </c>
      <c r="B622" s="12" t="s">
        <v>172</v>
      </c>
      <c r="C622" s="13">
        <v>345102</v>
      </c>
      <c r="D622" s="12" t="s">
        <v>1096</v>
      </c>
      <c r="E622" s="13">
        <v>6120</v>
      </c>
      <c r="F622" s="16" t="s">
        <v>1095</v>
      </c>
      <c r="G622" s="16">
        <v>234</v>
      </c>
      <c r="H622" s="32">
        <v>20</v>
      </c>
      <c r="I622" s="19">
        <v>2857700</v>
      </c>
      <c r="J622" s="41" t="s">
        <v>415</v>
      </c>
      <c r="K622" s="21">
        <v>2709000</v>
      </c>
      <c r="L622" s="22">
        <v>148700</v>
      </c>
      <c r="M622" s="23">
        <v>5.4891103728313032E-2</v>
      </c>
    </row>
    <row r="623" spans="1:13" ht="33.75" x14ac:dyDescent="0.2">
      <c r="A623" s="11">
        <v>622</v>
      </c>
      <c r="B623" s="12" t="s">
        <v>172</v>
      </c>
      <c r="C623" s="13">
        <v>345201</v>
      </c>
      <c r="D623" s="12" t="s">
        <v>1097</v>
      </c>
      <c r="E623" s="13">
        <v>6102</v>
      </c>
      <c r="F623" s="16" t="s">
        <v>1065</v>
      </c>
      <c r="G623" s="16">
        <v>234</v>
      </c>
      <c r="H623" s="32">
        <v>4</v>
      </c>
      <c r="I623" s="19">
        <v>672000</v>
      </c>
      <c r="J623" s="41" t="s">
        <v>415</v>
      </c>
      <c r="K623" s="21">
        <v>637000</v>
      </c>
      <c r="L623" s="22">
        <v>35000</v>
      </c>
      <c r="M623" s="23">
        <v>5.4945054945054944E-2</v>
      </c>
    </row>
    <row r="624" spans="1:13" ht="67.5" x14ac:dyDescent="0.2">
      <c r="A624" s="11">
        <v>623</v>
      </c>
      <c r="B624" s="12" t="s">
        <v>172</v>
      </c>
      <c r="C624" s="13">
        <v>345202</v>
      </c>
      <c r="D624" s="12" t="s">
        <v>1098</v>
      </c>
      <c r="E624" s="13">
        <v>6120</v>
      </c>
      <c r="F624" s="16" t="s">
        <v>1095</v>
      </c>
      <c r="G624" s="16">
        <v>234</v>
      </c>
      <c r="H624" s="32">
        <v>20</v>
      </c>
      <c r="I624" s="19">
        <v>2857700</v>
      </c>
      <c r="J624" s="41" t="s">
        <v>415</v>
      </c>
      <c r="K624" s="21">
        <v>2709000</v>
      </c>
      <c r="L624" s="22">
        <v>148700</v>
      </c>
      <c r="M624" s="23">
        <v>5.4891103728313032E-2</v>
      </c>
    </row>
    <row r="625" spans="1:13" ht="33.75" x14ac:dyDescent="0.2">
      <c r="A625" s="11">
        <v>624</v>
      </c>
      <c r="B625" s="12" t="s">
        <v>172</v>
      </c>
      <c r="C625" s="13">
        <v>345204</v>
      </c>
      <c r="D625" s="12" t="s">
        <v>1099</v>
      </c>
      <c r="E625" s="13">
        <v>6102</v>
      </c>
      <c r="F625" s="16" t="s">
        <v>1065</v>
      </c>
      <c r="G625" s="16">
        <v>234</v>
      </c>
      <c r="H625" s="32">
        <v>4</v>
      </c>
      <c r="I625" s="19">
        <v>672000</v>
      </c>
      <c r="J625" s="41" t="s">
        <v>415</v>
      </c>
      <c r="K625" s="21">
        <v>637000</v>
      </c>
      <c r="L625" s="22">
        <v>35000</v>
      </c>
      <c r="M625" s="23">
        <v>5.4945054945054944E-2</v>
      </c>
    </row>
    <row r="626" spans="1:13" ht="67.5" x14ac:dyDescent="0.2">
      <c r="A626" s="11">
        <v>625</v>
      </c>
      <c r="B626" s="12" t="s">
        <v>172</v>
      </c>
      <c r="C626" s="13">
        <v>345205</v>
      </c>
      <c r="D626" s="12" t="s">
        <v>1100</v>
      </c>
      <c r="E626" s="13">
        <v>6120</v>
      </c>
      <c r="F626" s="16" t="s">
        <v>1095</v>
      </c>
      <c r="G626" s="16">
        <v>234</v>
      </c>
      <c r="H626" s="32">
        <v>20</v>
      </c>
      <c r="I626" s="19">
        <v>2857700</v>
      </c>
      <c r="J626" s="41" t="s">
        <v>415</v>
      </c>
      <c r="K626" s="21">
        <v>2709000</v>
      </c>
      <c r="L626" s="22">
        <v>148700</v>
      </c>
      <c r="M626" s="23">
        <v>5.4891103728313032E-2</v>
      </c>
    </row>
    <row r="627" spans="1:13" ht="67.5" x14ac:dyDescent="0.2">
      <c r="A627" s="11">
        <v>626</v>
      </c>
      <c r="B627" s="12" t="s">
        <v>172</v>
      </c>
      <c r="C627" s="13">
        <v>345301</v>
      </c>
      <c r="D627" s="12" t="s">
        <v>1101</v>
      </c>
      <c r="E627" s="13">
        <v>6120</v>
      </c>
      <c r="F627" s="16" t="s">
        <v>1095</v>
      </c>
      <c r="G627" s="16">
        <v>234</v>
      </c>
      <c r="H627" s="32">
        <v>20</v>
      </c>
      <c r="I627" s="19">
        <v>2857700</v>
      </c>
      <c r="J627" s="41" t="s">
        <v>415</v>
      </c>
      <c r="K627" s="21">
        <v>2709000</v>
      </c>
      <c r="L627" s="22">
        <v>148700</v>
      </c>
      <c r="M627" s="23">
        <v>5.4891103728313032E-2</v>
      </c>
    </row>
    <row r="628" spans="1:13" ht="67.5" x14ac:dyDescent="0.2">
      <c r="A628" s="11">
        <v>627</v>
      </c>
      <c r="B628" s="12" t="s">
        <v>172</v>
      </c>
      <c r="C628" s="13">
        <v>345302</v>
      </c>
      <c r="D628" s="12" t="s">
        <v>1102</v>
      </c>
      <c r="E628" s="13">
        <v>6120</v>
      </c>
      <c r="F628" s="16" t="s">
        <v>1095</v>
      </c>
      <c r="G628" s="16">
        <v>234</v>
      </c>
      <c r="H628" s="32">
        <v>20</v>
      </c>
      <c r="I628" s="19">
        <v>2857700</v>
      </c>
      <c r="J628" s="41" t="s">
        <v>415</v>
      </c>
      <c r="K628" s="21">
        <v>2709000</v>
      </c>
      <c r="L628" s="22">
        <v>148700</v>
      </c>
      <c r="M628" s="23">
        <v>5.4891103728313032E-2</v>
      </c>
    </row>
    <row r="629" spans="1:13" ht="33.75" x14ac:dyDescent="0.2">
      <c r="A629" s="11">
        <v>628</v>
      </c>
      <c r="B629" s="12" t="s">
        <v>172</v>
      </c>
      <c r="C629" s="16">
        <v>345401</v>
      </c>
      <c r="D629" s="14" t="s">
        <v>1103</v>
      </c>
      <c r="E629" s="17">
        <v>17404</v>
      </c>
      <c r="F629" s="17" t="s">
        <v>1104</v>
      </c>
      <c r="G629" s="16">
        <v>745</v>
      </c>
      <c r="H629" s="18">
        <v>4</v>
      </c>
      <c r="I629" s="19">
        <v>672000</v>
      </c>
      <c r="J629" s="20"/>
      <c r="K629" s="21">
        <v>637000</v>
      </c>
      <c r="L629" s="22">
        <v>35000</v>
      </c>
      <c r="M629" s="23">
        <v>5.4945054945054944E-2</v>
      </c>
    </row>
    <row r="630" spans="1:13" ht="45" x14ac:dyDescent="0.2">
      <c r="A630" s="11">
        <v>629</v>
      </c>
      <c r="B630" s="12" t="s">
        <v>172</v>
      </c>
      <c r="C630" s="13">
        <v>345403</v>
      </c>
      <c r="D630" s="33" t="s">
        <v>1105</v>
      </c>
      <c r="E630" s="15">
        <v>17405</v>
      </c>
      <c r="F630" s="17" t="s">
        <v>1106</v>
      </c>
      <c r="G630" s="17">
        <v>203</v>
      </c>
      <c r="H630" s="18">
        <v>7</v>
      </c>
      <c r="I630" s="19">
        <v>1514600</v>
      </c>
      <c r="J630" s="20"/>
      <c r="K630" s="21">
        <v>1435700</v>
      </c>
      <c r="L630" s="22">
        <v>78900</v>
      </c>
      <c r="M630" s="23">
        <v>5.4955770704186113E-2</v>
      </c>
    </row>
    <row r="631" spans="1:13" ht="112.5" x14ac:dyDescent="0.2">
      <c r="A631" s="11">
        <v>630</v>
      </c>
      <c r="B631" s="12" t="s">
        <v>172</v>
      </c>
      <c r="C631" s="13">
        <v>345501</v>
      </c>
      <c r="D631" s="12" t="s">
        <v>1107</v>
      </c>
      <c r="E631" s="13">
        <v>6110</v>
      </c>
      <c r="F631" s="16" t="s">
        <v>1079</v>
      </c>
      <c r="G631" s="16">
        <v>234</v>
      </c>
      <c r="H631" s="32">
        <v>12</v>
      </c>
      <c r="I631" s="19">
        <v>2913000</v>
      </c>
      <c r="J631" s="41" t="s">
        <v>415</v>
      </c>
      <c r="K631" s="21">
        <v>2761400</v>
      </c>
      <c r="L631" s="22">
        <v>151600</v>
      </c>
      <c r="M631" s="23">
        <v>5.4899688563771996E-2</v>
      </c>
    </row>
    <row r="632" spans="1:13" ht="112.5" x14ac:dyDescent="0.2">
      <c r="A632" s="11">
        <v>631</v>
      </c>
      <c r="B632" s="12" t="s">
        <v>172</v>
      </c>
      <c r="C632" s="13">
        <v>345502</v>
      </c>
      <c r="D632" s="12" t="s">
        <v>1108</v>
      </c>
      <c r="E632" s="13">
        <v>6110</v>
      </c>
      <c r="F632" s="16" t="s">
        <v>1079</v>
      </c>
      <c r="G632" s="16">
        <v>234</v>
      </c>
      <c r="H632" s="32">
        <v>12</v>
      </c>
      <c r="I632" s="19">
        <v>2913000</v>
      </c>
      <c r="J632" s="41" t="s">
        <v>415</v>
      </c>
      <c r="K632" s="21">
        <v>2761400</v>
      </c>
      <c r="L632" s="22">
        <v>151600</v>
      </c>
      <c r="M632" s="23">
        <v>5.4899688563771996E-2</v>
      </c>
    </row>
    <row r="633" spans="1:13" ht="45" x14ac:dyDescent="0.2">
      <c r="A633" s="11">
        <v>632</v>
      </c>
      <c r="B633" s="12" t="s">
        <v>172</v>
      </c>
      <c r="C633" s="13">
        <v>345601</v>
      </c>
      <c r="D633" s="12" t="s">
        <v>1109</v>
      </c>
      <c r="E633" s="13">
        <v>6102</v>
      </c>
      <c r="F633" s="16" t="s">
        <v>1065</v>
      </c>
      <c r="G633" s="16">
        <v>234</v>
      </c>
      <c r="H633" s="32">
        <v>4</v>
      </c>
      <c r="I633" s="19">
        <v>672000</v>
      </c>
      <c r="J633" s="41" t="s">
        <v>415</v>
      </c>
      <c r="K633" s="21">
        <v>637000</v>
      </c>
      <c r="L633" s="22">
        <v>35000</v>
      </c>
      <c r="M633" s="23">
        <v>5.4945054945054944E-2</v>
      </c>
    </row>
    <row r="634" spans="1:13" ht="33.75" x14ac:dyDescent="0.2">
      <c r="A634" s="11">
        <v>633</v>
      </c>
      <c r="B634" s="12" t="s">
        <v>172</v>
      </c>
      <c r="C634" s="13">
        <v>348001</v>
      </c>
      <c r="D634" s="33" t="s">
        <v>1110</v>
      </c>
      <c r="E634" s="15">
        <v>17500</v>
      </c>
      <c r="F634" s="17" t="s">
        <v>1067</v>
      </c>
      <c r="G634" s="17">
        <v>203</v>
      </c>
      <c r="H634" s="18">
        <v>9</v>
      </c>
      <c r="I634" s="19">
        <v>1901000</v>
      </c>
      <c r="J634" s="20"/>
      <c r="K634" s="21">
        <v>1802100</v>
      </c>
      <c r="L634" s="22">
        <v>98900</v>
      </c>
      <c r="M634" s="23">
        <v>5.4880417290938351E-2</v>
      </c>
    </row>
    <row r="635" spans="1:13" ht="112.5" x14ac:dyDescent="0.2">
      <c r="A635" s="11">
        <v>634</v>
      </c>
      <c r="B635" s="12" t="s">
        <v>172</v>
      </c>
      <c r="C635" s="13">
        <v>348101</v>
      </c>
      <c r="D635" s="33" t="s">
        <v>1111</v>
      </c>
      <c r="E635" s="49">
        <v>6110</v>
      </c>
      <c r="F635" s="17" t="s">
        <v>1079</v>
      </c>
      <c r="G635" s="17">
        <v>203</v>
      </c>
      <c r="H635" s="18">
        <v>12</v>
      </c>
      <c r="I635" s="19">
        <v>2913000</v>
      </c>
      <c r="J635" s="20"/>
      <c r="K635" s="21">
        <v>1802100</v>
      </c>
      <c r="L635" s="22">
        <v>1110900</v>
      </c>
      <c r="M635" s="25">
        <v>0.61644747794240051</v>
      </c>
    </row>
    <row r="636" spans="1:13" ht="90" x14ac:dyDescent="0.2">
      <c r="A636" s="11">
        <v>635</v>
      </c>
      <c r="B636" s="12" t="s">
        <v>172</v>
      </c>
      <c r="C636" s="13">
        <v>348202</v>
      </c>
      <c r="D636" s="33" t="s">
        <v>1112</v>
      </c>
      <c r="E636" s="15">
        <v>6101</v>
      </c>
      <c r="F636" s="17" t="s">
        <v>1061</v>
      </c>
      <c r="G636" s="17">
        <v>203</v>
      </c>
      <c r="H636" s="18">
        <v>9</v>
      </c>
      <c r="I636" s="19">
        <v>1901000</v>
      </c>
      <c r="J636" s="20"/>
      <c r="K636" s="21">
        <v>1802100</v>
      </c>
      <c r="L636" s="22">
        <v>98900</v>
      </c>
      <c r="M636" s="23">
        <v>5.4880417290938351E-2</v>
      </c>
    </row>
    <row r="637" spans="1:13" ht="78.75" x14ac:dyDescent="0.2">
      <c r="A637" s="11">
        <v>636</v>
      </c>
      <c r="B637" s="12" t="s">
        <v>172</v>
      </c>
      <c r="C637" s="13">
        <v>348204</v>
      </c>
      <c r="D637" s="12" t="s">
        <v>1113</v>
      </c>
      <c r="E637" s="13">
        <v>6101</v>
      </c>
      <c r="F637" s="16" t="s">
        <v>1061</v>
      </c>
      <c r="G637" s="16">
        <v>234</v>
      </c>
      <c r="H637" s="32">
        <v>9</v>
      </c>
      <c r="I637" s="19">
        <v>1901000</v>
      </c>
      <c r="J637" s="41" t="s">
        <v>415</v>
      </c>
      <c r="K637" s="21">
        <v>1802100</v>
      </c>
      <c r="L637" s="22">
        <v>98900</v>
      </c>
      <c r="M637" s="23">
        <v>5.4880417290938351E-2</v>
      </c>
    </row>
    <row r="638" spans="1:13" ht="90" x14ac:dyDescent="0.2">
      <c r="A638" s="11">
        <v>637</v>
      </c>
      <c r="B638" s="12" t="s">
        <v>172</v>
      </c>
      <c r="C638" s="13">
        <v>348205</v>
      </c>
      <c r="D638" s="12" t="s">
        <v>1114</v>
      </c>
      <c r="E638" s="13">
        <v>7114</v>
      </c>
      <c r="F638" s="16" t="s">
        <v>1115</v>
      </c>
      <c r="G638" s="16">
        <v>234</v>
      </c>
      <c r="H638" s="32">
        <v>13</v>
      </c>
      <c r="I638" s="19">
        <v>3109100</v>
      </c>
      <c r="J638" s="41" t="s">
        <v>415</v>
      </c>
      <c r="K638" s="21">
        <v>2947400</v>
      </c>
      <c r="L638" s="22">
        <v>161700</v>
      </c>
      <c r="M638" s="23">
        <v>5.4861912193797921E-2</v>
      </c>
    </row>
    <row r="639" spans="1:13" ht="56.25" x14ac:dyDescent="0.2">
      <c r="A639" s="11">
        <v>638</v>
      </c>
      <c r="B639" s="12" t="s">
        <v>172</v>
      </c>
      <c r="C639" s="13">
        <v>348601</v>
      </c>
      <c r="D639" s="12" t="s">
        <v>1116</v>
      </c>
      <c r="E639" s="13">
        <v>7114</v>
      </c>
      <c r="F639" s="16" t="s">
        <v>1115</v>
      </c>
      <c r="G639" s="16">
        <v>234</v>
      </c>
      <c r="H639" s="32">
        <v>13</v>
      </c>
      <c r="I639" s="19">
        <v>3109100</v>
      </c>
      <c r="J639" s="41" t="s">
        <v>415</v>
      </c>
      <c r="K639" s="21">
        <v>2947400</v>
      </c>
      <c r="L639" s="22">
        <v>161700</v>
      </c>
      <c r="M639" s="23">
        <v>5.4861912193797921E-2</v>
      </c>
    </row>
    <row r="640" spans="1:13" ht="78.75" x14ac:dyDescent="0.2">
      <c r="A640" s="11">
        <v>639</v>
      </c>
      <c r="B640" s="12" t="s">
        <v>172</v>
      </c>
      <c r="C640" s="13">
        <v>348602</v>
      </c>
      <c r="D640" s="12" t="s">
        <v>1117</v>
      </c>
      <c r="E640" s="13">
        <v>7114</v>
      </c>
      <c r="F640" s="16" t="s">
        <v>1115</v>
      </c>
      <c r="G640" s="16">
        <v>234</v>
      </c>
      <c r="H640" s="32">
        <v>13</v>
      </c>
      <c r="I640" s="19">
        <v>3109100</v>
      </c>
      <c r="J640" s="41" t="s">
        <v>415</v>
      </c>
      <c r="K640" s="21">
        <v>2947400</v>
      </c>
      <c r="L640" s="22">
        <v>161700</v>
      </c>
      <c r="M640" s="23">
        <v>5.4861912193797921E-2</v>
      </c>
    </row>
    <row r="641" spans="1:13" ht="90" x14ac:dyDescent="0.2">
      <c r="A641" s="11">
        <v>640</v>
      </c>
      <c r="B641" s="12" t="s">
        <v>172</v>
      </c>
      <c r="C641" s="13">
        <v>349401</v>
      </c>
      <c r="D641" s="12" t="s">
        <v>1118</v>
      </c>
      <c r="E641" s="13">
        <v>6101</v>
      </c>
      <c r="F641" s="16" t="s">
        <v>1061</v>
      </c>
      <c r="G641" s="16">
        <v>234</v>
      </c>
      <c r="H641" s="32">
        <v>9</v>
      </c>
      <c r="I641" s="19">
        <v>1901000</v>
      </c>
      <c r="J641" s="41" t="s">
        <v>415</v>
      </c>
      <c r="K641" s="21">
        <v>1802100</v>
      </c>
      <c r="L641" s="22">
        <v>98900</v>
      </c>
      <c r="M641" s="23">
        <v>5.4880417290938351E-2</v>
      </c>
    </row>
    <row r="642" spans="1:13" ht="101.25" x14ac:dyDescent="0.2">
      <c r="A642" s="11">
        <v>641</v>
      </c>
      <c r="B642" s="12" t="s">
        <v>172</v>
      </c>
      <c r="C642" s="13">
        <v>349402</v>
      </c>
      <c r="D642" s="12" t="s">
        <v>1119</v>
      </c>
      <c r="E642" s="13">
        <v>6101</v>
      </c>
      <c r="F642" s="16" t="s">
        <v>1061</v>
      </c>
      <c r="G642" s="16">
        <v>234</v>
      </c>
      <c r="H642" s="32">
        <v>9</v>
      </c>
      <c r="I642" s="19">
        <v>1901000</v>
      </c>
      <c r="J642" s="41" t="s">
        <v>415</v>
      </c>
      <c r="K642" s="21">
        <v>1802100</v>
      </c>
      <c r="L642" s="22">
        <v>98900</v>
      </c>
      <c r="M642" s="23">
        <v>5.4880417290938351E-2</v>
      </c>
    </row>
    <row r="643" spans="1:13" ht="56.25" x14ac:dyDescent="0.2">
      <c r="A643" s="11">
        <v>642</v>
      </c>
      <c r="B643" s="12" t="s">
        <v>172</v>
      </c>
      <c r="C643" s="13">
        <v>358901</v>
      </c>
      <c r="D643" s="33" t="s">
        <v>1120</v>
      </c>
      <c r="E643" s="15">
        <v>5532</v>
      </c>
      <c r="F643" s="17" t="s">
        <v>1121</v>
      </c>
      <c r="G643" s="16">
        <v>214</v>
      </c>
      <c r="H643" s="18">
        <v>21</v>
      </c>
      <c r="I643" s="19">
        <v>3440500</v>
      </c>
      <c r="J643" s="20"/>
      <c r="K643" s="21">
        <v>3261400</v>
      </c>
      <c r="L643" s="22">
        <v>179100</v>
      </c>
      <c r="M643" s="23">
        <v>5.4915067149077082E-2</v>
      </c>
    </row>
    <row r="644" spans="1:13" ht="33.75" x14ac:dyDescent="0.2">
      <c r="A644" s="11">
        <v>643</v>
      </c>
      <c r="B644" s="12" t="s">
        <v>172</v>
      </c>
      <c r="C644" s="13">
        <v>360402</v>
      </c>
      <c r="D644" s="12" t="s">
        <v>1122</v>
      </c>
      <c r="E644" s="15">
        <v>25130</v>
      </c>
      <c r="F644" s="17" t="s">
        <v>1123</v>
      </c>
      <c r="G644" s="13">
        <v>1102</v>
      </c>
      <c r="H644" s="55">
        <v>218.25899999999999</v>
      </c>
      <c r="I644" s="19">
        <v>2016900</v>
      </c>
      <c r="J644" s="20"/>
      <c r="K644" s="21">
        <v>1912000</v>
      </c>
      <c r="L644" s="22">
        <v>104900</v>
      </c>
      <c r="M644" s="23">
        <v>5.486401673640167E-2</v>
      </c>
    </row>
    <row r="645" spans="1:13" ht="33.75" x14ac:dyDescent="0.2">
      <c r="A645" s="11">
        <v>644</v>
      </c>
      <c r="B645" s="12" t="s">
        <v>172</v>
      </c>
      <c r="C645" s="13">
        <v>371202</v>
      </c>
      <c r="D645" s="33" t="s">
        <v>1124</v>
      </c>
      <c r="E645" s="15">
        <v>5603</v>
      </c>
      <c r="F645" s="17" t="s">
        <v>1125</v>
      </c>
      <c r="G645" s="16">
        <v>214</v>
      </c>
      <c r="H645" s="18">
        <v>13</v>
      </c>
      <c r="I645" s="19">
        <v>3109100</v>
      </c>
      <c r="J645" s="20"/>
      <c r="K645" s="21">
        <v>2947400</v>
      </c>
      <c r="L645" s="22">
        <v>161700</v>
      </c>
      <c r="M645" s="23">
        <v>5.4861912193797921E-2</v>
      </c>
    </row>
    <row r="646" spans="1:13" ht="33.75" x14ac:dyDescent="0.2">
      <c r="A646" s="11">
        <v>645</v>
      </c>
      <c r="B646" s="12" t="s">
        <v>172</v>
      </c>
      <c r="C646" s="13">
        <v>372601</v>
      </c>
      <c r="D646" s="33" t="s">
        <v>1126</v>
      </c>
      <c r="E646" s="15">
        <v>17403</v>
      </c>
      <c r="F646" s="17" t="s">
        <v>1127</v>
      </c>
      <c r="G646" s="16">
        <v>214</v>
      </c>
      <c r="H646" s="18">
        <v>9</v>
      </c>
      <c r="I646" s="19">
        <v>1901000</v>
      </c>
      <c r="J646" s="20"/>
      <c r="K646" s="21">
        <v>1802100</v>
      </c>
      <c r="L646" s="22">
        <v>98900</v>
      </c>
      <c r="M646" s="23">
        <v>5.4880417290938351E-2</v>
      </c>
    </row>
    <row r="647" spans="1:13" ht="22.5" x14ac:dyDescent="0.2">
      <c r="A647" s="11">
        <v>646</v>
      </c>
      <c r="B647" s="12" t="s">
        <v>172</v>
      </c>
      <c r="C647" s="13">
        <v>374100</v>
      </c>
      <c r="D647" s="33" t="s">
        <v>1128</v>
      </c>
      <c r="E647" s="15">
        <v>5670</v>
      </c>
      <c r="F647" s="16" t="s">
        <v>1129</v>
      </c>
      <c r="G647" s="16">
        <v>214</v>
      </c>
      <c r="H647" s="18">
        <v>12</v>
      </c>
      <c r="I647" s="19">
        <v>2913000</v>
      </c>
      <c r="J647" s="20"/>
      <c r="K647" s="21">
        <v>2761400</v>
      </c>
      <c r="L647" s="22">
        <v>151600</v>
      </c>
      <c r="M647" s="23">
        <v>5.4899688563771996E-2</v>
      </c>
    </row>
    <row r="648" spans="1:13" ht="22.5" x14ac:dyDescent="0.2">
      <c r="A648" s="11">
        <v>647</v>
      </c>
      <c r="B648" s="12" t="s">
        <v>172</v>
      </c>
      <c r="C648" s="13">
        <v>374300</v>
      </c>
      <c r="D648" s="24" t="s">
        <v>1130</v>
      </c>
      <c r="E648" s="13">
        <v>5670</v>
      </c>
      <c r="F648" s="16" t="s">
        <v>1129</v>
      </c>
      <c r="G648" s="13">
        <v>203</v>
      </c>
      <c r="H648" s="32">
        <v>12</v>
      </c>
      <c r="I648" s="19">
        <v>2913000</v>
      </c>
      <c r="J648" s="20"/>
      <c r="K648" s="21">
        <v>2761400</v>
      </c>
      <c r="L648" s="22">
        <v>151600</v>
      </c>
      <c r="M648" s="23">
        <v>5.4899688563771996E-2</v>
      </c>
    </row>
    <row r="649" spans="1:13" ht="112.5" x14ac:dyDescent="0.2">
      <c r="A649" s="11">
        <v>648</v>
      </c>
      <c r="B649" s="12" t="s">
        <v>172</v>
      </c>
      <c r="C649" s="13">
        <v>378102</v>
      </c>
      <c r="D649" s="33" t="s">
        <v>1131</v>
      </c>
      <c r="E649" s="15">
        <v>25124</v>
      </c>
      <c r="F649" s="15" t="s">
        <v>1132</v>
      </c>
      <c r="G649" s="16">
        <v>1102</v>
      </c>
      <c r="H649" s="40">
        <v>60.948999999999998</v>
      </c>
      <c r="I649" s="19">
        <v>563200</v>
      </c>
      <c r="J649" s="20"/>
      <c r="K649" s="21">
        <v>533900</v>
      </c>
      <c r="L649" s="22">
        <v>29300</v>
      </c>
      <c r="M649" s="23">
        <v>5.4879190859711553E-2</v>
      </c>
    </row>
    <row r="650" spans="1:13" ht="56.25" x14ac:dyDescent="0.2">
      <c r="A650" s="11">
        <v>649</v>
      </c>
      <c r="B650" s="12" t="s">
        <v>172</v>
      </c>
      <c r="C650" s="13">
        <v>380201</v>
      </c>
      <c r="D650" s="33" t="s">
        <v>1133</v>
      </c>
      <c r="E650" s="15">
        <v>5302</v>
      </c>
      <c r="F650" s="16" t="s">
        <v>1134</v>
      </c>
      <c r="G650" s="16">
        <v>214</v>
      </c>
      <c r="H650" s="18">
        <v>12</v>
      </c>
      <c r="I650" s="19">
        <v>2913000</v>
      </c>
      <c r="J650" s="20"/>
      <c r="K650" s="21">
        <v>2404500</v>
      </c>
      <c r="L650" s="22">
        <v>508500</v>
      </c>
      <c r="M650" s="23">
        <v>0.21147847785402371</v>
      </c>
    </row>
    <row r="651" spans="1:13" ht="56.25" x14ac:dyDescent="0.2">
      <c r="A651" s="11">
        <v>650</v>
      </c>
      <c r="B651" s="12" t="s">
        <v>172</v>
      </c>
      <c r="C651" s="48">
        <v>380202</v>
      </c>
      <c r="D651" s="24" t="s">
        <v>1135</v>
      </c>
      <c r="E651" s="15">
        <v>5302</v>
      </c>
      <c r="F651" s="16" t="s">
        <v>1134</v>
      </c>
      <c r="G651" s="16">
        <v>214</v>
      </c>
      <c r="H651" s="18">
        <v>12</v>
      </c>
      <c r="I651" s="19">
        <v>2913000</v>
      </c>
      <c r="J651" s="20"/>
      <c r="K651" s="21">
        <v>2761400</v>
      </c>
      <c r="L651" s="22">
        <v>151600</v>
      </c>
      <c r="M651" s="23">
        <v>5.4899688563771996E-2</v>
      </c>
    </row>
    <row r="652" spans="1:13" ht="56.25" x14ac:dyDescent="0.2">
      <c r="A652" s="11">
        <v>651</v>
      </c>
      <c r="B652" s="12" t="s">
        <v>172</v>
      </c>
      <c r="C652" s="48">
        <v>380205</v>
      </c>
      <c r="D652" s="24" t="s">
        <v>1136</v>
      </c>
      <c r="E652" s="15">
        <v>5102</v>
      </c>
      <c r="F652" s="16" t="s">
        <v>1137</v>
      </c>
      <c r="G652" s="16">
        <v>214</v>
      </c>
      <c r="H652" s="18">
        <v>10</v>
      </c>
      <c r="I652" s="19">
        <v>2536400</v>
      </c>
      <c r="J652" s="20"/>
      <c r="K652" s="21">
        <v>2404500</v>
      </c>
      <c r="L652" s="22">
        <v>131900</v>
      </c>
      <c r="M652" s="23">
        <v>5.485547930962778E-2</v>
      </c>
    </row>
    <row r="653" spans="1:13" ht="45" x14ac:dyDescent="0.2">
      <c r="A653" s="11">
        <v>652</v>
      </c>
      <c r="B653" s="12" t="s">
        <v>172</v>
      </c>
      <c r="C653" s="48">
        <v>380301</v>
      </c>
      <c r="D653" s="24" t="s">
        <v>1138</v>
      </c>
      <c r="E653" s="15">
        <v>5102</v>
      </c>
      <c r="F653" s="16" t="s">
        <v>1137</v>
      </c>
      <c r="G653" s="16">
        <v>214</v>
      </c>
      <c r="H653" s="18">
        <v>10</v>
      </c>
      <c r="I653" s="19">
        <v>2536400</v>
      </c>
      <c r="J653" s="20"/>
      <c r="K653" s="21">
        <v>2404500</v>
      </c>
      <c r="L653" s="22">
        <v>131900</v>
      </c>
      <c r="M653" s="23">
        <v>5.485547930962778E-2</v>
      </c>
    </row>
    <row r="654" spans="1:13" ht="45" x14ac:dyDescent="0.2">
      <c r="A654" s="11">
        <v>653</v>
      </c>
      <c r="B654" s="12" t="s">
        <v>172</v>
      </c>
      <c r="C654" s="48">
        <v>380302</v>
      </c>
      <c r="D654" s="24" t="s">
        <v>1139</v>
      </c>
      <c r="E654" s="15">
        <v>5102</v>
      </c>
      <c r="F654" s="16" t="s">
        <v>1137</v>
      </c>
      <c r="G654" s="16">
        <v>214</v>
      </c>
      <c r="H654" s="18">
        <v>10</v>
      </c>
      <c r="I654" s="19">
        <v>2536400</v>
      </c>
      <c r="J654" s="20"/>
      <c r="K654" s="21">
        <v>2404500</v>
      </c>
      <c r="L654" s="22">
        <v>131900</v>
      </c>
      <c r="M654" s="23">
        <v>5.485547930962778E-2</v>
      </c>
    </row>
    <row r="655" spans="1:13" ht="56.25" x14ac:dyDescent="0.2">
      <c r="A655" s="11">
        <v>654</v>
      </c>
      <c r="B655" s="12" t="s">
        <v>172</v>
      </c>
      <c r="C655" s="48">
        <v>380303</v>
      </c>
      <c r="D655" s="24" t="s">
        <v>1140</v>
      </c>
      <c r="E655" s="15">
        <v>5102</v>
      </c>
      <c r="F655" s="16" t="s">
        <v>1137</v>
      </c>
      <c r="G655" s="16">
        <v>214</v>
      </c>
      <c r="H655" s="18">
        <v>10</v>
      </c>
      <c r="I655" s="19">
        <v>2536400</v>
      </c>
      <c r="J655" s="20"/>
      <c r="K655" s="21">
        <v>2404500</v>
      </c>
      <c r="L655" s="22">
        <v>131900</v>
      </c>
      <c r="M655" s="23">
        <v>5.485547930962778E-2</v>
      </c>
    </row>
    <row r="656" spans="1:13" ht="45" x14ac:dyDescent="0.2">
      <c r="A656" s="11">
        <v>655</v>
      </c>
      <c r="B656" s="12" t="s">
        <v>172</v>
      </c>
      <c r="C656" s="48">
        <v>380304</v>
      </c>
      <c r="D656" s="24" t="s">
        <v>1141</v>
      </c>
      <c r="E656" s="15">
        <v>5102</v>
      </c>
      <c r="F656" s="16" t="s">
        <v>1137</v>
      </c>
      <c r="G656" s="16">
        <v>214</v>
      </c>
      <c r="H656" s="18">
        <v>10</v>
      </c>
      <c r="I656" s="19">
        <v>2536400</v>
      </c>
      <c r="J656" s="20"/>
      <c r="K656" s="21">
        <v>2404500</v>
      </c>
      <c r="L656" s="22">
        <v>131900</v>
      </c>
      <c r="M656" s="23">
        <v>5.485547930962778E-2</v>
      </c>
    </row>
    <row r="657" spans="1:13" ht="56.25" x14ac:dyDescent="0.2">
      <c r="A657" s="11">
        <v>656</v>
      </c>
      <c r="B657" s="12" t="s">
        <v>172</v>
      </c>
      <c r="C657" s="48">
        <v>380307</v>
      </c>
      <c r="D657" s="24" t="s">
        <v>1142</v>
      </c>
      <c r="E657" s="15">
        <v>5102</v>
      </c>
      <c r="F657" s="16" t="s">
        <v>1137</v>
      </c>
      <c r="G657" s="16">
        <v>214</v>
      </c>
      <c r="H657" s="18">
        <v>10</v>
      </c>
      <c r="I657" s="19">
        <v>2536400</v>
      </c>
      <c r="J657" s="20"/>
      <c r="K657" s="21">
        <v>2404500</v>
      </c>
      <c r="L657" s="22">
        <v>131900</v>
      </c>
      <c r="M657" s="23">
        <v>5.485547930962778E-2</v>
      </c>
    </row>
    <row r="658" spans="1:13" ht="45" x14ac:dyDescent="0.2">
      <c r="A658" s="11">
        <v>657</v>
      </c>
      <c r="B658" s="12" t="s">
        <v>172</v>
      </c>
      <c r="C658" s="48">
        <v>380308</v>
      </c>
      <c r="D658" s="24" t="s">
        <v>1143</v>
      </c>
      <c r="E658" s="15">
        <v>5104</v>
      </c>
      <c r="F658" s="16" t="s">
        <v>1144</v>
      </c>
      <c r="G658" s="16">
        <v>214</v>
      </c>
      <c r="H658" s="18">
        <v>5</v>
      </c>
      <c r="I658" s="19">
        <v>850800</v>
      </c>
      <c r="J658" s="20"/>
      <c r="K658" s="21">
        <v>806500</v>
      </c>
      <c r="L658" s="22">
        <v>44300</v>
      </c>
      <c r="M658" s="23">
        <v>5.4928704277743337E-2</v>
      </c>
    </row>
    <row r="659" spans="1:13" ht="45" x14ac:dyDescent="0.2">
      <c r="A659" s="11">
        <v>658</v>
      </c>
      <c r="B659" s="12" t="s">
        <v>172</v>
      </c>
      <c r="C659" s="13">
        <v>380403</v>
      </c>
      <c r="D659" s="24" t="s">
        <v>1145</v>
      </c>
      <c r="E659" s="13">
        <v>5102</v>
      </c>
      <c r="F659" s="17" t="s">
        <v>1137</v>
      </c>
      <c r="G659" s="13">
        <v>214</v>
      </c>
      <c r="H659" s="32">
        <v>10</v>
      </c>
      <c r="I659" s="19">
        <v>2536400</v>
      </c>
      <c r="J659" s="38"/>
      <c r="K659" s="21">
        <v>2404500</v>
      </c>
      <c r="L659" s="22">
        <v>131900</v>
      </c>
      <c r="M659" s="23">
        <v>5.485547930962778E-2</v>
      </c>
    </row>
    <row r="660" spans="1:13" ht="146.25" x14ac:dyDescent="0.2">
      <c r="A660" s="11">
        <v>659</v>
      </c>
      <c r="B660" s="12" t="s">
        <v>172</v>
      </c>
      <c r="C660" s="48">
        <v>380601</v>
      </c>
      <c r="D660" s="24" t="s">
        <v>1146</v>
      </c>
      <c r="E660" s="15">
        <v>5410</v>
      </c>
      <c r="F660" s="16" t="s">
        <v>1147</v>
      </c>
      <c r="G660" s="16">
        <v>214</v>
      </c>
      <c r="H660" s="18">
        <v>13</v>
      </c>
      <c r="I660" s="19">
        <v>3109100</v>
      </c>
      <c r="J660" s="20"/>
      <c r="K660" s="21">
        <v>2947400</v>
      </c>
      <c r="L660" s="22">
        <v>161700</v>
      </c>
      <c r="M660" s="23">
        <v>5.4861912193797921E-2</v>
      </c>
    </row>
    <row r="661" spans="1:13" ht="67.5" x14ac:dyDescent="0.2">
      <c r="A661" s="11">
        <v>660</v>
      </c>
      <c r="B661" s="12" t="s">
        <v>172</v>
      </c>
      <c r="C661" s="48">
        <v>380603</v>
      </c>
      <c r="D661" s="24" t="s">
        <v>1148</v>
      </c>
      <c r="E661" s="15">
        <v>5401</v>
      </c>
      <c r="F661" s="16" t="s">
        <v>1149</v>
      </c>
      <c r="G661" s="16">
        <v>214</v>
      </c>
      <c r="H661" s="18">
        <v>13</v>
      </c>
      <c r="I661" s="19">
        <v>3109100</v>
      </c>
      <c r="J661" s="20"/>
      <c r="K661" s="21">
        <v>2947400</v>
      </c>
      <c r="L661" s="22">
        <v>161700</v>
      </c>
      <c r="M661" s="23">
        <v>5.4861912193797921E-2</v>
      </c>
    </row>
    <row r="662" spans="1:13" ht="78.75" x14ac:dyDescent="0.2">
      <c r="A662" s="11">
        <v>661</v>
      </c>
      <c r="B662" s="12" t="s">
        <v>172</v>
      </c>
      <c r="C662" s="48">
        <v>380801</v>
      </c>
      <c r="D662" s="24" t="s">
        <v>1150</v>
      </c>
      <c r="E662" s="15">
        <v>5102</v>
      </c>
      <c r="F662" s="16" t="s">
        <v>1137</v>
      </c>
      <c r="G662" s="16">
        <v>214</v>
      </c>
      <c r="H662" s="18">
        <v>10</v>
      </c>
      <c r="I662" s="19">
        <v>2536400</v>
      </c>
      <c r="J662" s="20"/>
      <c r="K662" s="21">
        <v>2404500</v>
      </c>
      <c r="L662" s="22">
        <v>131900</v>
      </c>
      <c r="M662" s="23">
        <v>5.485547930962778E-2</v>
      </c>
    </row>
    <row r="663" spans="1:13" ht="78.75" x14ac:dyDescent="0.2">
      <c r="A663" s="11">
        <v>662</v>
      </c>
      <c r="B663" s="12" t="s">
        <v>172</v>
      </c>
      <c r="C663" s="48">
        <v>380802</v>
      </c>
      <c r="D663" s="24" t="s">
        <v>1151</v>
      </c>
      <c r="E663" s="15">
        <v>5102</v>
      </c>
      <c r="F663" s="16" t="s">
        <v>1137</v>
      </c>
      <c r="G663" s="16">
        <v>214</v>
      </c>
      <c r="H663" s="18">
        <v>10</v>
      </c>
      <c r="I663" s="19">
        <v>2536400</v>
      </c>
      <c r="J663" s="20"/>
      <c r="K663" s="21">
        <v>2404500</v>
      </c>
      <c r="L663" s="22">
        <v>131900</v>
      </c>
      <c r="M663" s="23">
        <v>5.485547930962778E-2</v>
      </c>
    </row>
    <row r="664" spans="1:13" ht="56.25" x14ac:dyDescent="0.2">
      <c r="A664" s="11">
        <v>663</v>
      </c>
      <c r="B664" s="12" t="s">
        <v>172</v>
      </c>
      <c r="C664" s="48">
        <v>380803</v>
      </c>
      <c r="D664" s="24" t="s">
        <v>1152</v>
      </c>
      <c r="E664" s="15">
        <v>5102</v>
      </c>
      <c r="F664" s="16" t="s">
        <v>1137</v>
      </c>
      <c r="G664" s="16">
        <v>214</v>
      </c>
      <c r="H664" s="18">
        <v>10</v>
      </c>
      <c r="I664" s="19">
        <v>2536400</v>
      </c>
      <c r="J664" s="20"/>
      <c r="K664" s="21">
        <v>2404500</v>
      </c>
      <c r="L664" s="22">
        <v>131900</v>
      </c>
      <c r="M664" s="23">
        <v>5.485547930962778E-2</v>
      </c>
    </row>
    <row r="665" spans="1:13" ht="78.75" x14ac:dyDescent="0.2">
      <c r="A665" s="11">
        <v>664</v>
      </c>
      <c r="B665" s="12" t="s">
        <v>172</v>
      </c>
      <c r="C665" s="13">
        <v>381101</v>
      </c>
      <c r="D665" s="14" t="s">
        <v>1153</v>
      </c>
      <c r="E665" s="15">
        <v>1113</v>
      </c>
      <c r="F665" s="16" t="s">
        <v>1154</v>
      </c>
      <c r="G665" s="17">
        <v>245</v>
      </c>
      <c r="H665" s="18">
        <v>23</v>
      </c>
      <c r="I665" s="19">
        <v>5689800</v>
      </c>
      <c r="J665" s="20"/>
      <c r="K665" s="21">
        <v>5393800</v>
      </c>
      <c r="L665" s="22">
        <v>296000</v>
      </c>
      <c r="M665" s="23">
        <v>5.4877822685305354E-2</v>
      </c>
    </row>
    <row r="666" spans="1:13" ht="56.25" x14ac:dyDescent="0.2">
      <c r="A666" s="11">
        <v>665</v>
      </c>
      <c r="B666" s="12" t="s">
        <v>172</v>
      </c>
      <c r="C666" s="13">
        <v>381102</v>
      </c>
      <c r="D666" s="14" t="s">
        <v>1155</v>
      </c>
      <c r="E666" s="15">
        <v>1114</v>
      </c>
      <c r="F666" s="16" t="s">
        <v>1156</v>
      </c>
      <c r="G666" s="17">
        <v>245</v>
      </c>
      <c r="H666" s="18">
        <v>22</v>
      </c>
      <c r="I666" s="19">
        <v>3984600</v>
      </c>
      <c r="J666" s="20"/>
      <c r="K666" s="21">
        <v>3777300</v>
      </c>
      <c r="L666" s="22">
        <v>207300</v>
      </c>
      <c r="M666" s="23">
        <v>5.4880470177110632E-2</v>
      </c>
    </row>
    <row r="667" spans="1:13" ht="123.75" x14ac:dyDescent="0.2">
      <c r="A667" s="11">
        <v>666</v>
      </c>
      <c r="B667" s="12" t="s">
        <v>172</v>
      </c>
      <c r="C667" s="48">
        <v>381203</v>
      </c>
      <c r="D667" s="24" t="s">
        <v>1157</v>
      </c>
      <c r="E667" s="15">
        <v>5310</v>
      </c>
      <c r="F667" s="16" t="s">
        <v>1158</v>
      </c>
      <c r="G667" s="16">
        <v>214</v>
      </c>
      <c r="H667" s="18">
        <v>13</v>
      </c>
      <c r="I667" s="19">
        <v>3109100</v>
      </c>
      <c r="J667" s="20"/>
      <c r="K667" s="21">
        <v>2947400</v>
      </c>
      <c r="L667" s="22">
        <v>161700</v>
      </c>
      <c r="M667" s="23">
        <v>5.4861912193797921E-2</v>
      </c>
    </row>
    <row r="668" spans="1:13" ht="146.25" x14ac:dyDescent="0.2">
      <c r="A668" s="11">
        <v>667</v>
      </c>
      <c r="B668" s="12" t="s">
        <v>172</v>
      </c>
      <c r="C668" s="48">
        <v>381301</v>
      </c>
      <c r="D668" s="24" t="s">
        <v>1159</v>
      </c>
      <c r="E668" s="15">
        <v>5110</v>
      </c>
      <c r="F668" s="16" t="s">
        <v>1160</v>
      </c>
      <c r="G668" s="16">
        <v>214</v>
      </c>
      <c r="H668" s="18">
        <v>12</v>
      </c>
      <c r="I668" s="19">
        <v>2913000</v>
      </c>
      <c r="J668" s="20"/>
      <c r="K668" s="21">
        <v>2761400</v>
      </c>
      <c r="L668" s="22">
        <v>151600</v>
      </c>
      <c r="M668" s="23">
        <v>5.4899688563771996E-2</v>
      </c>
    </row>
    <row r="669" spans="1:13" ht="146.25" x14ac:dyDescent="0.2">
      <c r="A669" s="11">
        <v>668</v>
      </c>
      <c r="B669" s="12" t="s">
        <v>172</v>
      </c>
      <c r="C669" s="48">
        <v>381302</v>
      </c>
      <c r="D669" s="24" t="s">
        <v>1161</v>
      </c>
      <c r="E669" s="15">
        <v>5110</v>
      </c>
      <c r="F669" s="16" t="s">
        <v>1160</v>
      </c>
      <c r="G669" s="16">
        <v>214</v>
      </c>
      <c r="H669" s="18">
        <v>12</v>
      </c>
      <c r="I669" s="19">
        <v>2913000</v>
      </c>
      <c r="J669" s="20"/>
      <c r="K669" s="21">
        <v>2761400</v>
      </c>
      <c r="L669" s="22">
        <v>151600</v>
      </c>
      <c r="M669" s="23">
        <v>5.4899688563771996E-2</v>
      </c>
    </row>
    <row r="670" spans="1:13" ht="146.25" x14ac:dyDescent="0.2">
      <c r="A670" s="11">
        <v>669</v>
      </c>
      <c r="B670" s="12" t="s">
        <v>172</v>
      </c>
      <c r="C670" s="48">
        <v>381303</v>
      </c>
      <c r="D670" s="24" t="s">
        <v>1162</v>
      </c>
      <c r="E670" s="15">
        <v>5110</v>
      </c>
      <c r="F670" s="16" t="s">
        <v>1160</v>
      </c>
      <c r="G670" s="16">
        <v>214</v>
      </c>
      <c r="H670" s="18">
        <v>12</v>
      </c>
      <c r="I670" s="19">
        <v>2913000</v>
      </c>
      <c r="J670" s="20"/>
      <c r="K670" s="21">
        <v>2761400</v>
      </c>
      <c r="L670" s="22">
        <v>151600</v>
      </c>
      <c r="M670" s="23">
        <v>5.4899688563771996E-2</v>
      </c>
    </row>
    <row r="671" spans="1:13" ht="146.25" x14ac:dyDescent="0.2">
      <c r="A671" s="11">
        <v>670</v>
      </c>
      <c r="B671" s="12" t="s">
        <v>172</v>
      </c>
      <c r="C671" s="48">
        <v>381304</v>
      </c>
      <c r="D671" s="24" t="s">
        <v>1163</v>
      </c>
      <c r="E671" s="15">
        <v>5110</v>
      </c>
      <c r="F671" s="16" t="s">
        <v>1160</v>
      </c>
      <c r="G671" s="16">
        <v>214</v>
      </c>
      <c r="H671" s="18">
        <v>12</v>
      </c>
      <c r="I671" s="19">
        <v>2913000</v>
      </c>
      <c r="J671" s="20"/>
      <c r="K671" s="21">
        <v>2761400</v>
      </c>
      <c r="L671" s="22">
        <v>151600</v>
      </c>
      <c r="M671" s="23">
        <v>5.4899688563771996E-2</v>
      </c>
    </row>
    <row r="672" spans="1:13" ht="146.25" x14ac:dyDescent="0.2">
      <c r="A672" s="11">
        <v>671</v>
      </c>
      <c r="B672" s="12" t="s">
        <v>172</v>
      </c>
      <c r="C672" s="13">
        <v>381604</v>
      </c>
      <c r="D672" s="33" t="s">
        <v>1164</v>
      </c>
      <c r="E672" s="15">
        <v>5410</v>
      </c>
      <c r="F672" s="16" t="s">
        <v>1147</v>
      </c>
      <c r="G672" s="16">
        <v>214</v>
      </c>
      <c r="H672" s="18">
        <v>13</v>
      </c>
      <c r="I672" s="19">
        <v>3109100</v>
      </c>
      <c r="J672" s="20"/>
      <c r="K672" s="21">
        <v>2947400</v>
      </c>
      <c r="L672" s="22">
        <v>161700</v>
      </c>
      <c r="M672" s="23">
        <v>5.4861912193797921E-2</v>
      </c>
    </row>
    <row r="673" spans="1:13" ht="146.25" x14ac:dyDescent="0.2">
      <c r="A673" s="11">
        <v>672</v>
      </c>
      <c r="B673" s="12" t="s">
        <v>172</v>
      </c>
      <c r="C673" s="48">
        <v>381803</v>
      </c>
      <c r="D673" s="24" t="s">
        <v>1165</v>
      </c>
      <c r="E673" s="15">
        <v>5110</v>
      </c>
      <c r="F673" s="16" t="s">
        <v>1160</v>
      </c>
      <c r="G673" s="16">
        <v>214</v>
      </c>
      <c r="H673" s="18">
        <v>12</v>
      </c>
      <c r="I673" s="19">
        <v>2913000</v>
      </c>
      <c r="J673" s="20"/>
      <c r="K673" s="21">
        <v>2761400</v>
      </c>
      <c r="L673" s="22">
        <v>151600</v>
      </c>
      <c r="M673" s="23">
        <v>5.4899688563771996E-2</v>
      </c>
    </row>
    <row r="674" spans="1:13" ht="45" x14ac:dyDescent="0.2">
      <c r="A674" s="11">
        <v>673</v>
      </c>
      <c r="B674" s="12" t="s">
        <v>172</v>
      </c>
      <c r="C674" s="13">
        <v>382102</v>
      </c>
      <c r="D674" s="33" t="s">
        <v>1166</v>
      </c>
      <c r="E674" s="15">
        <v>17701</v>
      </c>
      <c r="F674" s="17" t="s">
        <v>1167</v>
      </c>
      <c r="G674" s="16">
        <v>214</v>
      </c>
      <c r="H674" s="18">
        <v>7</v>
      </c>
      <c r="I674" s="19">
        <v>1514600</v>
      </c>
      <c r="J674" s="20"/>
      <c r="K674" s="21">
        <v>474000</v>
      </c>
      <c r="L674" s="22">
        <v>1040600</v>
      </c>
      <c r="M674" s="25">
        <v>2.1953586497890294</v>
      </c>
    </row>
    <row r="675" spans="1:13" ht="67.5" x14ac:dyDescent="0.2">
      <c r="A675" s="11">
        <v>674</v>
      </c>
      <c r="B675" s="12" t="s">
        <v>172</v>
      </c>
      <c r="C675" s="13">
        <v>383107</v>
      </c>
      <c r="D675" s="33" t="s">
        <v>1168</v>
      </c>
      <c r="E675" s="15">
        <v>1110</v>
      </c>
      <c r="F675" s="17" t="s">
        <v>274</v>
      </c>
      <c r="G675" s="16">
        <v>214</v>
      </c>
      <c r="H675" s="18">
        <v>21</v>
      </c>
      <c r="I675" s="19">
        <v>3440500</v>
      </c>
      <c r="J675" s="20"/>
      <c r="K675" s="21">
        <v>3261400</v>
      </c>
      <c r="L675" s="22">
        <v>179100</v>
      </c>
      <c r="M675" s="23">
        <v>5.4915067149077082E-2</v>
      </c>
    </row>
    <row r="676" spans="1:13" ht="90" x14ac:dyDescent="0.2">
      <c r="A676" s="11">
        <v>675</v>
      </c>
      <c r="B676" s="12" t="s">
        <v>172</v>
      </c>
      <c r="C676" s="48">
        <v>383201</v>
      </c>
      <c r="D676" s="24" t="s">
        <v>1169</v>
      </c>
      <c r="E676" s="15">
        <v>1162</v>
      </c>
      <c r="F676" s="16" t="s">
        <v>1170</v>
      </c>
      <c r="G676" s="16">
        <v>214</v>
      </c>
      <c r="H676" s="18">
        <v>20</v>
      </c>
      <c r="I676" s="19">
        <v>2857700</v>
      </c>
      <c r="J676" s="20"/>
      <c r="K676" s="21">
        <v>2709000</v>
      </c>
      <c r="L676" s="22">
        <v>148700</v>
      </c>
      <c r="M676" s="23">
        <v>5.4891103728313032E-2</v>
      </c>
    </row>
    <row r="677" spans="1:13" ht="112.5" x14ac:dyDescent="0.2">
      <c r="A677" s="11">
        <v>676</v>
      </c>
      <c r="B677" s="12" t="s">
        <v>172</v>
      </c>
      <c r="C677" s="48">
        <v>383203</v>
      </c>
      <c r="D677" s="24" t="s">
        <v>1171</v>
      </c>
      <c r="E677" s="15">
        <v>5170</v>
      </c>
      <c r="F677" s="16" t="s">
        <v>1172</v>
      </c>
      <c r="G677" s="16">
        <v>214</v>
      </c>
      <c r="H677" s="18">
        <v>12</v>
      </c>
      <c r="I677" s="19">
        <v>2913000</v>
      </c>
      <c r="J677" s="20"/>
      <c r="K677" s="21">
        <v>2761400</v>
      </c>
      <c r="L677" s="22">
        <v>151600</v>
      </c>
      <c r="M677" s="23">
        <v>5.4899688563771996E-2</v>
      </c>
    </row>
    <row r="678" spans="1:13" ht="78.75" x14ac:dyDescent="0.2">
      <c r="A678" s="11">
        <v>677</v>
      </c>
      <c r="B678" s="12" t="s">
        <v>172</v>
      </c>
      <c r="C678" s="48">
        <v>383205</v>
      </c>
      <c r="D678" s="24" t="s">
        <v>1173</v>
      </c>
      <c r="E678" s="15">
        <v>5302</v>
      </c>
      <c r="F678" s="16" t="s">
        <v>1134</v>
      </c>
      <c r="G678" s="16">
        <v>214</v>
      </c>
      <c r="H678" s="18">
        <v>12</v>
      </c>
      <c r="I678" s="19">
        <v>2913000</v>
      </c>
      <c r="J678" s="20"/>
      <c r="K678" s="21">
        <v>2761400</v>
      </c>
      <c r="L678" s="22">
        <v>151600</v>
      </c>
      <c r="M678" s="23">
        <v>5.4899688563771996E-2</v>
      </c>
    </row>
    <row r="679" spans="1:13" ht="67.5" x14ac:dyDescent="0.2">
      <c r="A679" s="11">
        <v>678</v>
      </c>
      <c r="B679" s="12" t="s">
        <v>172</v>
      </c>
      <c r="C679" s="48">
        <v>383206</v>
      </c>
      <c r="D679" s="24" t="s">
        <v>1174</v>
      </c>
      <c r="E679" s="15">
        <v>5320</v>
      </c>
      <c r="F679" s="16" t="s">
        <v>1175</v>
      </c>
      <c r="G679" s="16">
        <v>214</v>
      </c>
      <c r="H679" s="18">
        <v>20</v>
      </c>
      <c r="I679" s="19">
        <v>2857700</v>
      </c>
      <c r="J679" s="20"/>
      <c r="K679" s="21">
        <v>2709000</v>
      </c>
      <c r="L679" s="22">
        <v>148700</v>
      </c>
      <c r="M679" s="23">
        <v>5.4891103728313032E-2</v>
      </c>
    </row>
    <row r="680" spans="1:13" ht="67.5" x14ac:dyDescent="0.2">
      <c r="A680" s="11">
        <v>679</v>
      </c>
      <c r="B680" s="12" t="s">
        <v>172</v>
      </c>
      <c r="C680" s="48">
        <v>383301</v>
      </c>
      <c r="D680" s="24" t="s">
        <v>1176</v>
      </c>
      <c r="E680" s="15">
        <v>5141</v>
      </c>
      <c r="F680" s="16" t="s">
        <v>1177</v>
      </c>
      <c r="G680" s="16">
        <v>214</v>
      </c>
      <c r="H680" s="18">
        <v>13</v>
      </c>
      <c r="I680" s="19">
        <v>3109100</v>
      </c>
      <c r="J680" s="20"/>
      <c r="K680" s="21">
        <v>2947400</v>
      </c>
      <c r="L680" s="22">
        <v>161700</v>
      </c>
      <c r="M680" s="23">
        <v>5.4861912193797921E-2</v>
      </c>
    </row>
    <row r="681" spans="1:13" ht="56.25" x14ac:dyDescent="0.2">
      <c r="A681" s="11">
        <v>680</v>
      </c>
      <c r="B681" s="12" t="s">
        <v>172</v>
      </c>
      <c r="C681" s="48">
        <v>383302</v>
      </c>
      <c r="D681" s="24" t="s">
        <v>1178</v>
      </c>
      <c r="E681" s="15">
        <v>5160</v>
      </c>
      <c r="F681" s="16" t="s">
        <v>1179</v>
      </c>
      <c r="G681" s="16">
        <v>214</v>
      </c>
      <c r="H681" s="18">
        <v>13</v>
      </c>
      <c r="I681" s="19">
        <v>3109100</v>
      </c>
      <c r="J681" s="20"/>
      <c r="K681" s="21">
        <v>2947400</v>
      </c>
      <c r="L681" s="22">
        <v>161700</v>
      </c>
      <c r="M681" s="23">
        <v>5.4861912193797921E-2</v>
      </c>
    </row>
    <row r="682" spans="1:13" ht="112.5" x14ac:dyDescent="0.2">
      <c r="A682" s="11">
        <v>681</v>
      </c>
      <c r="B682" s="12" t="s">
        <v>172</v>
      </c>
      <c r="C682" s="48">
        <v>383303</v>
      </c>
      <c r="D682" s="24" t="s">
        <v>1180</v>
      </c>
      <c r="E682" s="15">
        <v>5170</v>
      </c>
      <c r="F682" s="16" t="s">
        <v>1172</v>
      </c>
      <c r="G682" s="16">
        <v>214</v>
      </c>
      <c r="H682" s="18">
        <v>12</v>
      </c>
      <c r="I682" s="19">
        <v>2913000</v>
      </c>
      <c r="J682" s="20"/>
      <c r="K682" s="21">
        <v>2761400</v>
      </c>
      <c r="L682" s="22">
        <v>151600</v>
      </c>
      <c r="M682" s="23">
        <v>5.4899688563771996E-2</v>
      </c>
    </row>
    <row r="683" spans="1:13" ht="146.25" x14ac:dyDescent="0.2">
      <c r="A683" s="11">
        <v>682</v>
      </c>
      <c r="B683" s="12" t="s">
        <v>172</v>
      </c>
      <c r="C683" s="48">
        <v>383304</v>
      </c>
      <c r="D683" s="24" t="s">
        <v>1181</v>
      </c>
      <c r="E683" s="15">
        <v>5110</v>
      </c>
      <c r="F683" s="16" t="s">
        <v>1160</v>
      </c>
      <c r="G683" s="16">
        <v>214</v>
      </c>
      <c r="H683" s="18">
        <v>12</v>
      </c>
      <c r="I683" s="19">
        <v>2913000</v>
      </c>
      <c r="J683" s="20"/>
      <c r="K683" s="21">
        <v>2761400</v>
      </c>
      <c r="L683" s="22">
        <v>151600</v>
      </c>
      <c r="M683" s="23">
        <v>5.4899688563771996E-2</v>
      </c>
    </row>
    <row r="684" spans="1:13" ht="146.25" x14ac:dyDescent="0.2">
      <c r="A684" s="11">
        <v>683</v>
      </c>
      <c r="B684" s="12" t="s">
        <v>172</v>
      </c>
      <c r="C684" s="48">
        <v>383404</v>
      </c>
      <c r="D684" s="24" t="s">
        <v>1182</v>
      </c>
      <c r="E684" s="15">
        <v>5443</v>
      </c>
      <c r="F684" s="16" t="s">
        <v>1183</v>
      </c>
      <c r="G684" s="16">
        <v>214</v>
      </c>
      <c r="H684" s="18">
        <v>12</v>
      </c>
      <c r="I684" s="19">
        <v>2913000</v>
      </c>
      <c r="J684" s="20"/>
      <c r="K684" s="21">
        <v>2761400</v>
      </c>
      <c r="L684" s="22">
        <v>151600</v>
      </c>
      <c r="M684" s="23">
        <v>5.4899688563771996E-2</v>
      </c>
    </row>
    <row r="685" spans="1:13" ht="56.25" x14ac:dyDescent="0.2">
      <c r="A685" s="11">
        <v>684</v>
      </c>
      <c r="B685" s="12" t="s">
        <v>172</v>
      </c>
      <c r="C685" s="48">
        <v>383414</v>
      </c>
      <c r="D685" s="24" t="s">
        <v>1184</v>
      </c>
      <c r="E685" s="15">
        <v>5320</v>
      </c>
      <c r="F685" s="16" t="s">
        <v>1175</v>
      </c>
      <c r="G685" s="16">
        <v>214</v>
      </c>
      <c r="H685" s="18">
        <v>20</v>
      </c>
      <c r="I685" s="19">
        <v>2857700</v>
      </c>
      <c r="J685" s="20"/>
      <c r="K685" s="21">
        <v>2709000</v>
      </c>
      <c r="L685" s="22">
        <v>148700</v>
      </c>
      <c r="M685" s="23">
        <v>5.4891103728313032E-2</v>
      </c>
    </row>
    <row r="686" spans="1:13" ht="101.25" x14ac:dyDescent="0.2">
      <c r="A686" s="11">
        <v>685</v>
      </c>
      <c r="B686" s="12" t="s">
        <v>172</v>
      </c>
      <c r="C686" s="13">
        <v>383505</v>
      </c>
      <c r="D686" s="24" t="s">
        <v>1185</v>
      </c>
      <c r="E686" s="13">
        <v>1386</v>
      </c>
      <c r="F686" s="17" t="s">
        <v>1186</v>
      </c>
      <c r="G686" s="13">
        <v>214</v>
      </c>
      <c r="H686" s="32">
        <v>23</v>
      </c>
      <c r="I686" s="19">
        <v>5689800</v>
      </c>
      <c r="J686" s="38"/>
      <c r="K686" s="21">
        <v>5393800</v>
      </c>
      <c r="L686" s="22">
        <v>296000</v>
      </c>
      <c r="M686" s="23">
        <v>5.4877822685305354E-2</v>
      </c>
    </row>
    <row r="687" spans="1:13" ht="146.25" x14ac:dyDescent="0.2">
      <c r="A687" s="11">
        <v>686</v>
      </c>
      <c r="B687" s="12" t="s">
        <v>172</v>
      </c>
      <c r="C687" s="48">
        <v>383601</v>
      </c>
      <c r="D687" s="24" t="s">
        <v>1187</v>
      </c>
      <c r="E687" s="15">
        <v>5443</v>
      </c>
      <c r="F687" s="16" t="s">
        <v>1183</v>
      </c>
      <c r="G687" s="16">
        <v>214</v>
      </c>
      <c r="H687" s="18">
        <v>12</v>
      </c>
      <c r="I687" s="19">
        <v>2913000</v>
      </c>
      <c r="J687" s="20"/>
      <c r="K687" s="21">
        <v>2761400</v>
      </c>
      <c r="L687" s="22">
        <v>151600</v>
      </c>
      <c r="M687" s="23">
        <v>5.4899688563771996E-2</v>
      </c>
    </row>
    <row r="688" spans="1:13" ht="146.25" x14ac:dyDescent="0.2">
      <c r="A688" s="11">
        <v>687</v>
      </c>
      <c r="B688" s="12" t="s">
        <v>172</v>
      </c>
      <c r="C688" s="48">
        <v>383602</v>
      </c>
      <c r="D688" s="24" t="s">
        <v>1188</v>
      </c>
      <c r="E688" s="15">
        <v>5443</v>
      </c>
      <c r="F688" s="16" t="s">
        <v>1183</v>
      </c>
      <c r="G688" s="16">
        <v>214</v>
      </c>
      <c r="H688" s="18">
        <v>12</v>
      </c>
      <c r="I688" s="19">
        <v>2913000</v>
      </c>
      <c r="J688" s="20"/>
      <c r="K688" s="21">
        <v>2761400</v>
      </c>
      <c r="L688" s="22">
        <v>151600</v>
      </c>
      <c r="M688" s="23">
        <v>5.4899688563771996E-2</v>
      </c>
    </row>
    <row r="689" spans="1:13" ht="90" x14ac:dyDescent="0.2">
      <c r="A689" s="11">
        <v>688</v>
      </c>
      <c r="B689" s="12" t="s">
        <v>172</v>
      </c>
      <c r="C689" s="48">
        <v>383701</v>
      </c>
      <c r="D689" s="24" t="s">
        <v>1189</v>
      </c>
      <c r="E689" s="15">
        <v>5444</v>
      </c>
      <c r="F689" s="16" t="s">
        <v>1190</v>
      </c>
      <c r="G689" s="16">
        <v>214</v>
      </c>
      <c r="H689" s="18">
        <v>21</v>
      </c>
      <c r="I689" s="19">
        <v>3440500</v>
      </c>
      <c r="J689" s="20"/>
      <c r="K689" s="21">
        <v>3261400</v>
      </c>
      <c r="L689" s="22">
        <v>179100</v>
      </c>
      <c r="M689" s="23">
        <v>5.4915067149077082E-2</v>
      </c>
    </row>
    <row r="690" spans="1:13" ht="67.5" x14ac:dyDescent="0.2">
      <c r="A690" s="11">
        <v>689</v>
      </c>
      <c r="B690" s="12" t="s">
        <v>172</v>
      </c>
      <c r="C690" s="48">
        <v>383702</v>
      </c>
      <c r="D690" s="24" t="s">
        <v>1191</v>
      </c>
      <c r="E690" s="15">
        <v>5444</v>
      </c>
      <c r="F690" s="16" t="s">
        <v>1190</v>
      </c>
      <c r="G690" s="16">
        <v>214</v>
      </c>
      <c r="H690" s="18">
        <v>21</v>
      </c>
      <c r="I690" s="19">
        <v>3440500</v>
      </c>
      <c r="J690" s="20"/>
      <c r="K690" s="21">
        <v>3261400</v>
      </c>
      <c r="L690" s="22">
        <v>179100</v>
      </c>
      <c r="M690" s="23">
        <v>5.4915067149077082E-2</v>
      </c>
    </row>
    <row r="691" spans="1:13" ht="56.25" x14ac:dyDescent="0.2">
      <c r="A691" s="11">
        <v>690</v>
      </c>
      <c r="B691" s="12" t="s">
        <v>172</v>
      </c>
      <c r="C691" s="48">
        <v>383801</v>
      </c>
      <c r="D691" s="24" t="s">
        <v>1192</v>
      </c>
      <c r="E691" s="15">
        <v>5160</v>
      </c>
      <c r="F691" s="16" t="s">
        <v>1179</v>
      </c>
      <c r="G691" s="16">
        <v>214</v>
      </c>
      <c r="H691" s="18">
        <v>13</v>
      </c>
      <c r="I691" s="19">
        <v>3109100</v>
      </c>
      <c r="J691" s="20"/>
      <c r="K691" s="21">
        <v>2947400</v>
      </c>
      <c r="L691" s="22">
        <v>161700</v>
      </c>
      <c r="M691" s="23">
        <v>5.4861912193797921E-2</v>
      </c>
    </row>
    <row r="692" spans="1:13" ht="56.25" x14ac:dyDescent="0.2">
      <c r="A692" s="11">
        <v>691</v>
      </c>
      <c r="B692" s="12" t="s">
        <v>172</v>
      </c>
      <c r="C692" s="48">
        <v>383802</v>
      </c>
      <c r="D692" s="24" t="s">
        <v>1193</v>
      </c>
      <c r="E692" s="15">
        <v>5160</v>
      </c>
      <c r="F692" s="16" t="s">
        <v>1179</v>
      </c>
      <c r="G692" s="16">
        <v>214</v>
      </c>
      <c r="H692" s="18">
        <v>13</v>
      </c>
      <c r="I692" s="19">
        <v>3109100</v>
      </c>
      <c r="J692" s="20"/>
      <c r="K692" s="21">
        <v>2947400</v>
      </c>
      <c r="L692" s="22">
        <v>161700</v>
      </c>
      <c r="M692" s="23">
        <v>5.4861912193797921E-2</v>
      </c>
    </row>
    <row r="693" spans="1:13" ht="112.5" x14ac:dyDescent="0.2">
      <c r="A693" s="11">
        <v>692</v>
      </c>
      <c r="B693" s="12" t="s">
        <v>172</v>
      </c>
      <c r="C693" s="48">
        <v>383803</v>
      </c>
      <c r="D693" s="24" t="s">
        <v>1194</v>
      </c>
      <c r="E693" s="15">
        <v>5170</v>
      </c>
      <c r="F693" s="16" t="s">
        <v>1172</v>
      </c>
      <c r="G693" s="16">
        <v>214</v>
      </c>
      <c r="H693" s="18">
        <v>12</v>
      </c>
      <c r="I693" s="19">
        <v>2913000</v>
      </c>
      <c r="J693" s="20"/>
      <c r="K693" s="21">
        <v>2761400</v>
      </c>
      <c r="L693" s="22">
        <v>151600</v>
      </c>
      <c r="M693" s="23">
        <v>5.4899688563771996E-2</v>
      </c>
    </row>
    <row r="694" spans="1:13" ht="112.5" x14ac:dyDescent="0.2">
      <c r="A694" s="11">
        <v>693</v>
      </c>
      <c r="B694" s="12" t="s">
        <v>172</v>
      </c>
      <c r="C694" s="48">
        <v>383901</v>
      </c>
      <c r="D694" s="24" t="s">
        <v>1195</v>
      </c>
      <c r="E694" s="15">
        <v>5170</v>
      </c>
      <c r="F694" s="16" t="s">
        <v>1172</v>
      </c>
      <c r="G694" s="16">
        <v>214</v>
      </c>
      <c r="H694" s="18">
        <v>12</v>
      </c>
      <c r="I694" s="19">
        <v>2913000</v>
      </c>
      <c r="J694" s="20"/>
      <c r="K694" s="21">
        <v>2761400</v>
      </c>
      <c r="L694" s="22">
        <v>151600</v>
      </c>
      <c r="M694" s="23">
        <v>5.4899688563771996E-2</v>
      </c>
    </row>
    <row r="695" spans="1:13" ht="112.5" x14ac:dyDescent="0.2">
      <c r="A695" s="11">
        <v>694</v>
      </c>
      <c r="B695" s="12" t="s">
        <v>172</v>
      </c>
      <c r="C695" s="48">
        <v>383902</v>
      </c>
      <c r="D695" s="24" t="s">
        <v>1196</v>
      </c>
      <c r="E695" s="15">
        <v>5170</v>
      </c>
      <c r="F695" s="16" t="s">
        <v>1172</v>
      </c>
      <c r="G695" s="16">
        <v>214</v>
      </c>
      <c r="H695" s="18">
        <v>12</v>
      </c>
      <c r="I695" s="19">
        <v>2913000</v>
      </c>
      <c r="J695" s="20"/>
      <c r="K695" s="21">
        <v>2761400</v>
      </c>
      <c r="L695" s="22">
        <v>151600</v>
      </c>
      <c r="M695" s="23">
        <v>5.4899688563771996E-2</v>
      </c>
    </row>
    <row r="696" spans="1:13" ht="112.5" x14ac:dyDescent="0.2">
      <c r="A696" s="11">
        <v>695</v>
      </c>
      <c r="B696" s="12" t="s">
        <v>172</v>
      </c>
      <c r="C696" s="48">
        <v>383903</v>
      </c>
      <c r="D696" s="24" t="s">
        <v>1197</v>
      </c>
      <c r="E696" s="15">
        <v>5170</v>
      </c>
      <c r="F696" s="16" t="s">
        <v>1172</v>
      </c>
      <c r="G696" s="16">
        <v>214</v>
      </c>
      <c r="H696" s="18">
        <v>12</v>
      </c>
      <c r="I696" s="19">
        <v>2913000</v>
      </c>
      <c r="J696" s="20"/>
      <c r="K696" s="21">
        <v>2761400</v>
      </c>
      <c r="L696" s="22">
        <v>151600</v>
      </c>
      <c r="M696" s="23">
        <v>5.4899688563771996E-2</v>
      </c>
    </row>
    <row r="697" spans="1:13" ht="78.75" x14ac:dyDescent="0.2">
      <c r="A697" s="11">
        <v>696</v>
      </c>
      <c r="B697" s="12" t="s">
        <v>172</v>
      </c>
      <c r="C697" s="48">
        <v>384201</v>
      </c>
      <c r="D697" s="24" t="s">
        <v>1198</v>
      </c>
      <c r="E697" s="15">
        <v>5160</v>
      </c>
      <c r="F697" s="16" t="s">
        <v>1179</v>
      </c>
      <c r="G697" s="16">
        <v>214</v>
      </c>
      <c r="H697" s="18">
        <v>13</v>
      </c>
      <c r="I697" s="19">
        <v>3109100</v>
      </c>
      <c r="J697" s="20"/>
      <c r="K697" s="21">
        <v>2947400</v>
      </c>
      <c r="L697" s="22">
        <v>161700</v>
      </c>
      <c r="M697" s="23">
        <v>5.4861912193797921E-2</v>
      </c>
    </row>
    <row r="698" spans="1:13" ht="78.75" x14ac:dyDescent="0.2">
      <c r="A698" s="11">
        <v>697</v>
      </c>
      <c r="B698" s="12" t="s">
        <v>172</v>
      </c>
      <c r="C698" s="48">
        <v>384202</v>
      </c>
      <c r="D698" s="24" t="s">
        <v>1199</v>
      </c>
      <c r="E698" s="15">
        <v>5160</v>
      </c>
      <c r="F698" s="16" t="s">
        <v>1179</v>
      </c>
      <c r="G698" s="16">
        <v>214</v>
      </c>
      <c r="H698" s="18">
        <v>13</v>
      </c>
      <c r="I698" s="19">
        <v>3109100</v>
      </c>
      <c r="J698" s="20"/>
      <c r="K698" s="21">
        <v>2947400</v>
      </c>
      <c r="L698" s="22">
        <v>161700</v>
      </c>
      <c r="M698" s="23">
        <v>5.4861912193797921E-2</v>
      </c>
    </row>
    <row r="699" spans="1:13" ht="56.25" x14ac:dyDescent="0.2">
      <c r="A699" s="11">
        <v>698</v>
      </c>
      <c r="B699" s="12" t="s">
        <v>172</v>
      </c>
      <c r="C699" s="48">
        <v>384203</v>
      </c>
      <c r="D699" s="24" t="s">
        <v>1200</v>
      </c>
      <c r="E699" s="15">
        <v>5160</v>
      </c>
      <c r="F699" s="16" t="s">
        <v>1179</v>
      </c>
      <c r="G699" s="16">
        <v>214</v>
      </c>
      <c r="H699" s="18">
        <v>13</v>
      </c>
      <c r="I699" s="19">
        <v>3109100</v>
      </c>
      <c r="J699" s="20"/>
      <c r="K699" s="21">
        <v>2947400</v>
      </c>
      <c r="L699" s="22">
        <v>161700</v>
      </c>
      <c r="M699" s="23">
        <v>5.4861912193797921E-2</v>
      </c>
    </row>
    <row r="700" spans="1:13" ht="146.25" x14ac:dyDescent="0.2">
      <c r="A700" s="11">
        <v>699</v>
      </c>
      <c r="B700" s="12" t="s">
        <v>172</v>
      </c>
      <c r="C700" s="48">
        <v>384301</v>
      </c>
      <c r="D700" s="24" t="s">
        <v>1201</v>
      </c>
      <c r="E700" s="15">
        <v>5110</v>
      </c>
      <c r="F700" s="16" t="s">
        <v>1160</v>
      </c>
      <c r="G700" s="16">
        <v>214</v>
      </c>
      <c r="H700" s="18">
        <v>12</v>
      </c>
      <c r="I700" s="19">
        <v>2913000</v>
      </c>
      <c r="J700" s="20"/>
      <c r="K700" s="21">
        <v>2761400</v>
      </c>
      <c r="L700" s="22">
        <v>151600</v>
      </c>
      <c r="M700" s="23">
        <v>5.4899688563771996E-2</v>
      </c>
    </row>
    <row r="701" spans="1:13" ht="56.25" x14ac:dyDescent="0.2">
      <c r="A701" s="11">
        <v>700</v>
      </c>
      <c r="B701" s="12" t="s">
        <v>172</v>
      </c>
      <c r="C701" s="48">
        <v>384302</v>
      </c>
      <c r="D701" s="24" t="s">
        <v>1202</v>
      </c>
      <c r="E701" s="15">
        <v>5160</v>
      </c>
      <c r="F701" s="16" t="s">
        <v>1179</v>
      </c>
      <c r="G701" s="16">
        <v>214</v>
      </c>
      <c r="H701" s="18">
        <v>13</v>
      </c>
      <c r="I701" s="19">
        <v>3109100</v>
      </c>
      <c r="J701" s="20"/>
      <c r="K701" s="21">
        <v>2947400</v>
      </c>
      <c r="L701" s="22">
        <v>161700</v>
      </c>
      <c r="M701" s="23">
        <v>5.4861912193797921E-2</v>
      </c>
    </row>
    <row r="702" spans="1:13" ht="78.75" x14ac:dyDescent="0.2">
      <c r="A702" s="11">
        <v>701</v>
      </c>
      <c r="B702" s="12" t="s">
        <v>172</v>
      </c>
      <c r="C702" s="48">
        <v>384303</v>
      </c>
      <c r="D702" s="24" t="s">
        <v>1203</v>
      </c>
      <c r="E702" s="15">
        <v>5160</v>
      </c>
      <c r="F702" s="16" t="s">
        <v>1179</v>
      </c>
      <c r="G702" s="16">
        <v>214</v>
      </c>
      <c r="H702" s="18">
        <v>13</v>
      </c>
      <c r="I702" s="19">
        <v>3109100</v>
      </c>
      <c r="J702" s="20"/>
      <c r="K702" s="21">
        <v>2947400</v>
      </c>
      <c r="L702" s="22">
        <v>161700</v>
      </c>
      <c r="M702" s="23">
        <v>5.4861912193797921E-2</v>
      </c>
    </row>
    <row r="703" spans="1:13" ht="67.5" x14ac:dyDescent="0.2">
      <c r="A703" s="11">
        <v>702</v>
      </c>
      <c r="B703" s="12" t="s">
        <v>172</v>
      </c>
      <c r="C703" s="48">
        <v>384304</v>
      </c>
      <c r="D703" s="24" t="s">
        <v>1204</v>
      </c>
      <c r="E703" s="15">
        <v>5160</v>
      </c>
      <c r="F703" s="16" t="s">
        <v>1179</v>
      </c>
      <c r="G703" s="16">
        <v>214</v>
      </c>
      <c r="H703" s="18">
        <v>13</v>
      </c>
      <c r="I703" s="19">
        <v>3109100</v>
      </c>
      <c r="J703" s="20"/>
      <c r="K703" s="21">
        <v>2947400</v>
      </c>
      <c r="L703" s="22">
        <v>161700</v>
      </c>
      <c r="M703" s="23">
        <v>5.4861912193797921E-2</v>
      </c>
    </row>
    <row r="704" spans="1:13" ht="78.75" x14ac:dyDescent="0.2">
      <c r="A704" s="11">
        <v>703</v>
      </c>
      <c r="B704" s="12" t="s">
        <v>172</v>
      </c>
      <c r="C704" s="48">
        <v>384400</v>
      </c>
      <c r="D704" s="24" t="s">
        <v>1205</v>
      </c>
      <c r="E704" s="15">
        <v>5420</v>
      </c>
      <c r="F704" s="16" t="s">
        <v>1206</v>
      </c>
      <c r="G704" s="16">
        <v>214</v>
      </c>
      <c r="H704" s="18">
        <v>22</v>
      </c>
      <c r="I704" s="19">
        <v>3984600</v>
      </c>
      <c r="J704" s="20"/>
      <c r="K704" s="21">
        <v>3777300</v>
      </c>
      <c r="L704" s="22">
        <v>207300</v>
      </c>
      <c r="M704" s="23">
        <v>5.4880470177110632E-2</v>
      </c>
    </row>
    <row r="705" spans="1:13" ht="168.75" x14ac:dyDescent="0.2">
      <c r="A705" s="11">
        <v>704</v>
      </c>
      <c r="B705" s="12" t="s">
        <v>172</v>
      </c>
      <c r="C705" s="48">
        <v>384600</v>
      </c>
      <c r="D705" s="24" t="s">
        <v>1207</v>
      </c>
      <c r="E705" s="15">
        <v>5421</v>
      </c>
      <c r="F705" s="16" t="s">
        <v>1208</v>
      </c>
      <c r="G705" s="16">
        <v>214</v>
      </c>
      <c r="H705" s="18">
        <v>20</v>
      </c>
      <c r="I705" s="19">
        <v>2857700</v>
      </c>
      <c r="J705" s="20"/>
      <c r="K705" s="21">
        <v>2709000</v>
      </c>
      <c r="L705" s="22">
        <v>148700</v>
      </c>
      <c r="M705" s="23">
        <v>5.4891103728313032E-2</v>
      </c>
    </row>
    <row r="706" spans="1:13" ht="67.5" x14ac:dyDescent="0.2">
      <c r="A706" s="11">
        <v>705</v>
      </c>
      <c r="B706" s="12" t="s">
        <v>172</v>
      </c>
      <c r="C706" s="48">
        <v>384700</v>
      </c>
      <c r="D706" s="24" t="s">
        <v>1209</v>
      </c>
      <c r="E706" s="15">
        <v>5444</v>
      </c>
      <c r="F706" s="16" t="s">
        <v>1190</v>
      </c>
      <c r="G706" s="16">
        <v>214</v>
      </c>
      <c r="H706" s="18">
        <v>21</v>
      </c>
      <c r="I706" s="19">
        <v>3440500</v>
      </c>
      <c r="J706" s="20"/>
      <c r="K706" s="21">
        <v>3261400</v>
      </c>
      <c r="L706" s="22">
        <v>179100</v>
      </c>
      <c r="M706" s="23">
        <v>5.4915067149077082E-2</v>
      </c>
    </row>
    <row r="707" spans="1:13" ht="146.25" x14ac:dyDescent="0.2">
      <c r="A707" s="11">
        <v>706</v>
      </c>
      <c r="B707" s="12" t="s">
        <v>172</v>
      </c>
      <c r="C707" s="48">
        <v>384801</v>
      </c>
      <c r="D707" s="24" t="s">
        <v>1210</v>
      </c>
      <c r="E707" s="15">
        <v>5110</v>
      </c>
      <c r="F707" s="16" t="s">
        <v>1160</v>
      </c>
      <c r="G707" s="16">
        <v>214</v>
      </c>
      <c r="H707" s="18">
        <v>12</v>
      </c>
      <c r="I707" s="19">
        <v>2913000</v>
      </c>
      <c r="J707" s="20"/>
      <c r="K707" s="21">
        <v>2761400</v>
      </c>
      <c r="L707" s="22">
        <v>151600</v>
      </c>
      <c r="M707" s="23">
        <v>5.4899688563771996E-2</v>
      </c>
    </row>
    <row r="708" spans="1:13" ht="146.25" x14ac:dyDescent="0.2">
      <c r="A708" s="11">
        <v>707</v>
      </c>
      <c r="B708" s="12" t="s">
        <v>172</v>
      </c>
      <c r="C708" s="48">
        <v>384802</v>
      </c>
      <c r="D708" s="24" t="s">
        <v>1211</v>
      </c>
      <c r="E708" s="15">
        <v>5110</v>
      </c>
      <c r="F708" s="16" t="s">
        <v>1160</v>
      </c>
      <c r="G708" s="16">
        <v>214</v>
      </c>
      <c r="H708" s="18">
        <v>12</v>
      </c>
      <c r="I708" s="19">
        <v>2913000</v>
      </c>
      <c r="J708" s="20"/>
      <c r="K708" s="21">
        <v>2761400</v>
      </c>
      <c r="L708" s="22">
        <v>151600</v>
      </c>
      <c r="M708" s="23">
        <v>5.4899688563771996E-2</v>
      </c>
    </row>
    <row r="709" spans="1:13" ht="67.5" x14ac:dyDescent="0.2">
      <c r="A709" s="11">
        <v>708</v>
      </c>
      <c r="B709" s="12" t="s">
        <v>172</v>
      </c>
      <c r="C709" s="48">
        <v>384803</v>
      </c>
      <c r="D709" s="24" t="s">
        <v>1212</v>
      </c>
      <c r="E709" s="15">
        <v>5140</v>
      </c>
      <c r="F709" s="16" t="s">
        <v>1213</v>
      </c>
      <c r="G709" s="16">
        <v>214</v>
      </c>
      <c r="H709" s="18">
        <v>13</v>
      </c>
      <c r="I709" s="19">
        <v>3109100</v>
      </c>
      <c r="J709" s="20"/>
      <c r="K709" s="21">
        <v>2947400</v>
      </c>
      <c r="L709" s="22">
        <v>161700</v>
      </c>
      <c r="M709" s="23">
        <v>5.4861912193797921E-2</v>
      </c>
    </row>
    <row r="710" spans="1:13" ht="67.5" x14ac:dyDescent="0.2">
      <c r="A710" s="11">
        <v>709</v>
      </c>
      <c r="B710" s="12" t="s">
        <v>172</v>
      </c>
      <c r="C710" s="13">
        <v>384902</v>
      </c>
      <c r="D710" s="33" t="s">
        <v>1214</v>
      </c>
      <c r="E710" s="15">
        <v>5121</v>
      </c>
      <c r="F710" s="16" t="s">
        <v>1215</v>
      </c>
      <c r="G710" s="16">
        <v>214</v>
      </c>
      <c r="H710" s="18">
        <v>8</v>
      </c>
      <c r="I710" s="19">
        <v>1664600</v>
      </c>
      <c r="J710" s="20"/>
      <c r="K710" s="21">
        <v>1578000</v>
      </c>
      <c r="L710" s="22">
        <v>86600</v>
      </c>
      <c r="M710" s="23">
        <v>5.487959442332066E-2</v>
      </c>
    </row>
    <row r="711" spans="1:13" ht="78.75" x14ac:dyDescent="0.2">
      <c r="A711" s="11">
        <v>710</v>
      </c>
      <c r="B711" s="12" t="s">
        <v>172</v>
      </c>
      <c r="C711" s="13">
        <v>385107</v>
      </c>
      <c r="D711" s="14" t="s">
        <v>1216</v>
      </c>
      <c r="E711" s="15">
        <v>1113</v>
      </c>
      <c r="F711" s="16" t="s">
        <v>1154</v>
      </c>
      <c r="G711" s="17">
        <v>245</v>
      </c>
      <c r="H711" s="18">
        <v>23</v>
      </c>
      <c r="I711" s="19">
        <v>5689800</v>
      </c>
      <c r="J711" s="20"/>
      <c r="K711" s="21">
        <v>5393800</v>
      </c>
      <c r="L711" s="22">
        <v>296000</v>
      </c>
      <c r="M711" s="23">
        <v>5.4877822685305354E-2</v>
      </c>
    </row>
    <row r="712" spans="1:13" ht="78.75" x14ac:dyDescent="0.2">
      <c r="A712" s="11">
        <v>711</v>
      </c>
      <c r="B712" s="12" t="s">
        <v>172</v>
      </c>
      <c r="C712" s="13">
        <v>385108</v>
      </c>
      <c r="D712" s="14" t="s">
        <v>1217</v>
      </c>
      <c r="E712" s="15">
        <v>1117</v>
      </c>
      <c r="F712" s="16" t="s">
        <v>1218</v>
      </c>
      <c r="G712" s="17">
        <v>245</v>
      </c>
      <c r="H712" s="18">
        <v>21</v>
      </c>
      <c r="I712" s="19">
        <v>3440500</v>
      </c>
      <c r="J712" s="20"/>
      <c r="K712" s="21">
        <v>3261400</v>
      </c>
      <c r="L712" s="22">
        <v>179100</v>
      </c>
      <c r="M712" s="23">
        <v>5.4915067149077082E-2</v>
      </c>
    </row>
    <row r="713" spans="1:13" ht="78.75" x14ac:dyDescent="0.2">
      <c r="A713" s="11">
        <v>712</v>
      </c>
      <c r="B713" s="12" t="s">
        <v>172</v>
      </c>
      <c r="C713" s="13">
        <v>385109</v>
      </c>
      <c r="D713" s="24" t="s">
        <v>1219</v>
      </c>
      <c r="E713" s="15">
        <v>1117</v>
      </c>
      <c r="F713" s="17" t="s">
        <v>1218</v>
      </c>
      <c r="G713" s="13">
        <v>245</v>
      </c>
      <c r="H713" s="32">
        <v>21</v>
      </c>
      <c r="I713" s="19">
        <v>3440500</v>
      </c>
      <c r="J713" s="20"/>
      <c r="K713" s="21">
        <v>3261400</v>
      </c>
      <c r="L713" s="22">
        <v>179100</v>
      </c>
      <c r="M713" s="23">
        <v>5.4915067149077082E-2</v>
      </c>
    </row>
    <row r="714" spans="1:13" ht="45" x14ac:dyDescent="0.2">
      <c r="A714" s="11">
        <v>713</v>
      </c>
      <c r="B714" s="12" t="s">
        <v>172</v>
      </c>
      <c r="C714" s="13">
        <v>385113</v>
      </c>
      <c r="D714" s="24" t="s">
        <v>1220</v>
      </c>
      <c r="E714" s="13">
        <v>1114</v>
      </c>
      <c r="F714" s="17" t="s">
        <v>1156</v>
      </c>
      <c r="G714" s="13">
        <v>214</v>
      </c>
      <c r="H714" s="32">
        <v>22</v>
      </c>
      <c r="I714" s="19">
        <v>3984600</v>
      </c>
      <c r="J714" s="38"/>
      <c r="K714" s="21">
        <v>3777300</v>
      </c>
      <c r="L714" s="22">
        <v>207300</v>
      </c>
      <c r="M714" s="23">
        <v>5.4880470177110632E-2</v>
      </c>
    </row>
    <row r="715" spans="1:13" ht="67.5" x14ac:dyDescent="0.2">
      <c r="A715" s="11">
        <v>714</v>
      </c>
      <c r="B715" s="12" t="s">
        <v>172</v>
      </c>
      <c r="C715" s="48">
        <v>385201</v>
      </c>
      <c r="D715" s="24" t="s">
        <v>1221</v>
      </c>
      <c r="E715" s="15">
        <v>5350</v>
      </c>
      <c r="F715" s="16" t="s">
        <v>1222</v>
      </c>
      <c r="G715" s="16">
        <v>214</v>
      </c>
      <c r="H715" s="18">
        <v>13</v>
      </c>
      <c r="I715" s="19">
        <v>3109100</v>
      </c>
      <c r="J715" s="20"/>
      <c r="K715" s="21">
        <v>2947400</v>
      </c>
      <c r="L715" s="22">
        <v>161700</v>
      </c>
      <c r="M715" s="23">
        <v>5.4861912193797921E-2</v>
      </c>
    </row>
    <row r="716" spans="1:13" ht="67.5" x14ac:dyDescent="0.2">
      <c r="A716" s="11">
        <v>715</v>
      </c>
      <c r="B716" s="12" t="s">
        <v>172</v>
      </c>
      <c r="C716" s="48">
        <v>385202</v>
      </c>
      <c r="D716" s="24" t="s">
        <v>1223</v>
      </c>
      <c r="E716" s="15">
        <v>5350</v>
      </c>
      <c r="F716" s="16" t="s">
        <v>1222</v>
      </c>
      <c r="G716" s="16">
        <v>214</v>
      </c>
      <c r="H716" s="18">
        <v>13</v>
      </c>
      <c r="I716" s="19">
        <v>3109100</v>
      </c>
      <c r="J716" s="20"/>
      <c r="K716" s="21">
        <v>2947400</v>
      </c>
      <c r="L716" s="22">
        <v>161700</v>
      </c>
      <c r="M716" s="23">
        <v>5.4861912193797921E-2</v>
      </c>
    </row>
    <row r="717" spans="1:13" ht="67.5" x14ac:dyDescent="0.2">
      <c r="A717" s="11">
        <v>716</v>
      </c>
      <c r="B717" s="12" t="s">
        <v>172</v>
      </c>
      <c r="C717" s="48">
        <v>385203</v>
      </c>
      <c r="D717" s="24" t="s">
        <v>1224</v>
      </c>
      <c r="E717" s="15">
        <v>5350</v>
      </c>
      <c r="F717" s="16" t="s">
        <v>1222</v>
      </c>
      <c r="G717" s="16">
        <v>214</v>
      </c>
      <c r="H717" s="18">
        <v>13</v>
      </c>
      <c r="I717" s="19">
        <v>3109100</v>
      </c>
      <c r="J717" s="20"/>
      <c r="K717" s="21">
        <v>2947400</v>
      </c>
      <c r="L717" s="22">
        <v>161700</v>
      </c>
      <c r="M717" s="23">
        <v>5.4861912193797921E-2</v>
      </c>
    </row>
    <row r="718" spans="1:13" ht="67.5" x14ac:dyDescent="0.2">
      <c r="A718" s="11">
        <v>717</v>
      </c>
      <c r="B718" s="12" t="s">
        <v>172</v>
      </c>
      <c r="C718" s="48">
        <v>385204</v>
      </c>
      <c r="D718" s="24" t="s">
        <v>1225</v>
      </c>
      <c r="E718" s="15">
        <v>5350</v>
      </c>
      <c r="F718" s="16" t="s">
        <v>1222</v>
      </c>
      <c r="G718" s="16">
        <v>214</v>
      </c>
      <c r="H718" s="18">
        <v>13</v>
      </c>
      <c r="I718" s="19">
        <v>3109100</v>
      </c>
      <c r="J718" s="20"/>
      <c r="K718" s="21">
        <v>2947400</v>
      </c>
      <c r="L718" s="22">
        <v>161700</v>
      </c>
      <c r="M718" s="23">
        <v>5.4861912193797921E-2</v>
      </c>
    </row>
    <row r="719" spans="1:13" ht="67.5" x14ac:dyDescent="0.2">
      <c r="A719" s="11">
        <v>718</v>
      </c>
      <c r="B719" s="12" t="s">
        <v>172</v>
      </c>
      <c r="C719" s="48">
        <v>385205</v>
      </c>
      <c r="D719" s="24" t="s">
        <v>1226</v>
      </c>
      <c r="E719" s="15">
        <v>5350</v>
      </c>
      <c r="F719" s="16" t="s">
        <v>1222</v>
      </c>
      <c r="G719" s="16">
        <v>214</v>
      </c>
      <c r="H719" s="18">
        <v>13</v>
      </c>
      <c r="I719" s="19">
        <v>3109100</v>
      </c>
      <c r="J719" s="20"/>
      <c r="K719" s="21">
        <v>2947400</v>
      </c>
      <c r="L719" s="22">
        <v>161700</v>
      </c>
      <c r="M719" s="23">
        <v>5.4861912193797921E-2</v>
      </c>
    </row>
    <row r="720" spans="1:13" ht="146.25" x14ac:dyDescent="0.2">
      <c r="A720" s="11">
        <v>719</v>
      </c>
      <c r="B720" s="12" t="s">
        <v>172</v>
      </c>
      <c r="C720" s="48">
        <v>385301</v>
      </c>
      <c r="D720" s="24" t="s">
        <v>1227</v>
      </c>
      <c r="E720" s="15">
        <v>5110</v>
      </c>
      <c r="F720" s="16" t="s">
        <v>1160</v>
      </c>
      <c r="G720" s="16">
        <v>214</v>
      </c>
      <c r="H720" s="18">
        <v>12</v>
      </c>
      <c r="I720" s="19">
        <v>2913000</v>
      </c>
      <c r="J720" s="20"/>
      <c r="K720" s="21">
        <v>2761400</v>
      </c>
      <c r="L720" s="22">
        <v>151600</v>
      </c>
      <c r="M720" s="23">
        <v>5.4899688563771996E-2</v>
      </c>
    </row>
    <row r="721" spans="1:13" ht="56.25" x14ac:dyDescent="0.2">
      <c r="A721" s="11">
        <v>720</v>
      </c>
      <c r="B721" s="12" t="s">
        <v>172</v>
      </c>
      <c r="C721" s="48">
        <v>385302</v>
      </c>
      <c r="D721" s="24" t="s">
        <v>1228</v>
      </c>
      <c r="E721" s="15">
        <v>5120</v>
      </c>
      <c r="F721" s="16" t="s">
        <v>1229</v>
      </c>
      <c r="G721" s="16">
        <v>214</v>
      </c>
      <c r="H721" s="18">
        <v>9</v>
      </c>
      <c r="I721" s="19">
        <v>1901000</v>
      </c>
      <c r="J721" s="20"/>
      <c r="K721" s="21">
        <v>1802100</v>
      </c>
      <c r="L721" s="22">
        <v>98900</v>
      </c>
      <c r="M721" s="23">
        <v>5.4880417290938351E-2</v>
      </c>
    </row>
    <row r="722" spans="1:13" ht="67.5" x14ac:dyDescent="0.2">
      <c r="A722" s="11">
        <v>721</v>
      </c>
      <c r="B722" s="12" t="s">
        <v>172</v>
      </c>
      <c r="C722" s="48">
        <v>385303</v>
      </c>
      <c r="D722" s="24" t="s">
        <v>1230</v>
      </c>
      <c r="E722" s="15">
        <v>5102</v>
      </c>
      <c r="F722" s="16" t="s">
        <v>1137</v>
      </c>
      <c r="G722" s="16">
        <v>214</v>
      </c>
      <c r="H722" s="18">
        <v>10</v>
      </c>
      <c r="I722" s="19">
        <v>2536400</v>
      </c>
      <c r="J722" s="20"/>
      <c r="K722" s="21">
        <v>2404500</v>
      </c>
      <c r="L722" s="22">
        <v>131900</v>
      </c>
      <c r="M722" s="23">
        <v>5.485547930962778E-2</v>
      </c>
    </row>
    <row r="723" spans="1:13" ht="67.5" x14ac:dyDescent="0.2">
      <c r="A723" s="11">
        <v>722</v>
      </c>
      <c r="B723" s="12" t="s">
        <v>172</v>
      </c>
      <c r="C723" s="48">
        <v>385304</v>
      </c>
      <c r="D723" s="24" t="s">
        <v>1231</v>
      </c>
      <c r="E723" s="15">
        <v>5120</v>
      </c>
      <c r="F723" s="16" t="s">
        <v>1229</v>
      </c>
      <c r="G723" s="16">
        <v>214</v>
      </c>
      <c r="H723" s="18">
        <v>9</v>
      </c>
      <c r="I723" s="19">
        <v>1901000</v>
      </c>
      <c r="J723" s="20"/>
      <c r="K723" s="21">
        <v>1802100</v>
      </c>
      <c r="L723" s="22">
        <v>98900</v>
      </c>
      <c r="M723" s="23">
        <v>5.4880417290938351E-2</v>
      </c>
    </row>
    <row r="724" spans="1:13" ht="101.25" x14ac:dyDescent="0.2">
      <c r="A724" s="11">
        <v>723</v>
      </c>
      <c r="B724" s="12" t="s">
        <v>172</v>
      </c>
      <c r="C724" s="13">
        <v>385402</v>
      </c>
      <c r="D724" s="24" t="s">
        <v>1232</v>
      </c>
      <c r="E724" s="15">
        <v>1386</v>
      </c>
      <c r="F724" s="17" t="s">
        <v>1186</v>
      </c>
      <c r="G724" s="17">
        <v>245</v>
      </c>
      <c r="H724" s="18">
        <v>23</v>
      </c>
      <c r="I724" s="19">
        <v>5689800</v>
      </c>
      <c r="J724" s="20"/>
      <c r="K724" s="21">
        <v>5393800</v>
      </c>
      <c r="L724" s="22">
        <v>296000</v>
      </c>
      <c r="M724" s="23">
        <v>5.4877822685305354E-2</v>
      </c>
    </row>
    <row r="725" spans="1:13" ht="56.25" x14ac:dyDescent="0.2">
      <c r="A725" s="11">
        <v>724</v>
      </c>
      <c r="B725" s="12" t="s">
        <v>172</v>
      </c>
      <c r="C725" s="48">
        <v>385501</v>
      </c>
      <c r="D725" s="24" t="s">
        <v>1233</v>
      </c>
      <c r="E725" s="15">
        <v>5501</v>
      </c>
      <c r="F725" s="16" t="s">
        <v>1234</v>
      </c>
      <c r="G725" s="16">
        <v>214</v>
      </c>
      <c r="H725" s="18">
        <v>12</v>
      </c>
      <c r="I725" s="19">
        <v>2913000</v>
      </c>
      <c r="J725" s="20"/>
      <c r="K725" s="21">
        <v>2761400</v>
      </c>
      <c r="L725" s="22">
        <v>151600</v>
      </c>
      <c r="M725" s="23">
        <v>5.4899688563771996E-2</v>
      </c>
    </row>
    <row r="726" spans="1:13" ht="78.75" x14ac:dyDescent="0.2">
      <c r="A726" s="11">
        <v>725</v>
      </c>
      <c r="B726" s="12" t="s">
        <v>172</v>
      </c>
      <c r="C726" s="48">
        <v>385601</v>
      </c>
      <c r="D726" s="24" t="s">
        <v>1235</v>
      </c>
      <c r="E726" s="15">
        <v>5231</v>
      </c>
      <c r="F726" s="16" t="s">
        <v>1236</v>
      </c>
      <c r="G726" s="16">
        <v>214</v>
      </c>
      <c r="H726" s="18">
        <v>12</v>
      </c>
      <c r="I726" s="19">
        <v>2913000</v>
      </c>
      <c r="J726" s="20"/>
      <c r="K726" s="21">
        <v>2761400</v>
      </c>
      <c r="L726" s="22">
        <v>151600</v>
      </c>
      <c r="M726" s="23">
        <v>5.4899688563771996E-2</v>
      </c>
    </row>
    <row r="727" spans="1:13" ht="67.5" x14ac:dyDescent="0.2">
      <c r="A727" s="11">
        <v>726</v>
      </c>
      <c r="B727" s="12" t="s">
        <v>172</v>
      </c>
      <c r="C727" s="48">
        <v>385602</v>
      </c>
      <c r="D727" s="24" t="s">
        <v>1237</v>
      </c>
      <c r="E727" s="15">
        <v>5120</v>
      </c>
      <c r="F727" s="16" t="s">
        <v>1229</v>
      </c>
      <c r="G727" s="16">
        <v>214</v>
      </c>
      <c r="H727" s="18">
        <v>9</v>
      </c>
      <c r="I727" s="19">
        <v>1901000</v>
      </c>
      <c r="J727" s="20"/>
      <c r="K727" s="21">
        <v>1802100</v>
      </c>
      <c r="L727" s="22">
        <v>98900</v>
      </c>
      <c r="M727" s="23">
        <v>5.4880417290938351E-2</v>
      </c>
    </row>
    <row r="728" spans="1:13" ht="78.75" x14ac:dyDescent="0.2">
      <c r="A728" s="11">
        <v>727</v>
      </c>
      <c r="B728" s="12" t="s">
        <v>172</v>
      </c>
      <c r="C728" s="48">
        <v>385701</v>
      </c>
      <c r="D728" s="24" t="s">
        <v>1238</v>
      </c>
      <c r="E728" s="15">
        <v>5401</v>
      </c>
      <c r="F728" s="16" t="s">
        <v>1149</v>
      </c>
      <c r="G728" s="16">
        <v>214</v>
      </c>
      <c r="H728" s="18">
        <v>13</v>
      </c>
      <c r="I728" s="19">
        <v>3109100</v>
      </c>
      <c r="J728" s="20"/>
      <c r="K728" s="21">
        <v>2947400</v>
      </c>
      <c r="L728" s="22">
        <v>161700</v>
      </c>
      <c r="M728" s="23">
        <v>5.4861912193797921E-2</v>
      </c>
    </row>
    <row r="729" spans="1:13" ht="67.5" x14ac:dyDescent="0.2">
      <c r="A729" s="11">
        <v>728</v>
      </c>
      <c r="B729" s="12" t="s">
        <v>172</v>
      </c>
      <c r="C729" s="48">
        <v>385702</v>
      </c>
      <c r="D729" s="24" t="s">
        <v>1239</v>
      </c>
      <c r="E729" s="15">
        <v>5401</v>
      </c>
      <c r="F729" s="16" t="s">
        <v>1149</v>
      </c>
      <c r="G729" s="16">
        <v>214</v>
      </c>
      <c r="H729" s="18">
        <v>13</v>
      </c>
      <c r="I729" s="19">
        <v>3109100</v>
      </c>
      <c r="J729" s="20"/>
      <c r="K729" s="21">
        <v>2947400</v>
      </c>
      <c r="L729" s="22">
        <v>161700</v>
      </c>
      <c r="M729" s="23">
        <v>5.4861912193797921E-2</v>
      </c>
    </row>
    <row r="730" spans="1:13" ht="67.5" x14ac:dyDescent="0.2">
      <c r="A730" s="11">
        <v>729</v>
      </c>
      <c r="B730" s="12" t="s">
        <v>172</v>
      </c>
      <c r="C730" s="48">
        <v>385801</v>
      </c>
      <c r="D730" s="24" t="s">
        <v>1240</v>
      </c>
      <c r="E730" s="15">
        <v>5120</v>
      </c>
      <c r="F730" s="16" t="s">
        <v>1229</v>
      </c>
      <c r="G730" s="16">
        <v>214</v>
      </c>
      <c r="H730" s="18">
        <v>9</v>
      </c>
      <c r="I730" s="19">
        <v>1901000</v>
      </c>
      <c r="J730" s="20"/>
      <c r="K730" s="21">
        <v>1802100</v>
      </c>
      <c r="L730" s="22">
        <v>98900</v>
      </c>
      <c r="M730" s="23">
        <v>5.4880417290938351E-2</v>
      </c>
    </row>
    <row r="731" spans="1:13" ht="67.5" x14ac:dyDescent="0.2">
      <c r="A731" s="11">
        <v>730</v>
      </c>
      <c r="B731" s="12" t="s">
        <v>172</v>
      </c>
      <c r="C731" s="48">
        <v>385802</v>
      </c>
      <c r="D731" s="24" t="s">
        <v>1241</v>
      </c>
      <c r="E731" s="15">
        <v>5120</v>
      </c>
      <c r="F731" s="16" t="s">
        <v>1229</v>
      </c>
      <c r="G731" s="16">
        <v>214</v>
      </c>
      <c r="H731" s="18">
        <v>9</v>
      </c>
      <c r="I731" s="19">
        <v>1901000</v>
      </c>
      <c r="J731" s="20"/>
      <c r="K731" s="21">
        <v>1802100</v>
      </c>
      <c r="L731" s="22">
        <v>98900</v>
      </c>
      <c r="M731" s="23">
        <v>5.4880417290938351E-2</v>
      </c>
    </row>
    <row r="732" spans="1:13" ht="67.5" x14ac:dyDescent="0.2">
      <c r="A732" s="11">
        <v>731</v>
      </c>
      <c r="B732" s="12" t="s">
        <v>172</v>
      </c>
      <c r="C732" s="48">
        <v>385803</v>
      </c>
      <c r="D732" s="24" t="s">
        <v>1242</v>
      </c>
      <c r="E732" s="15">
        <v>5120</v>
      </c>
      <c r="F732" s="16" t="s">
        <v>1229</v>
      </c>
      <c r="G732" s="16">
        <v>214</v>
      </c>
      <c r="H732" s="18">
        <v>9</v>
      </c>
      <c r="I732" s="19">
        <v>1901000</v>
      </c>
      <c r="J732" s="20"/>
      <c r="K732" s="21">
        <v>1802100</v>
      </c>
      <c r="L732" s="22">
        <v>98900</v>
      </c>
      <c r="M732" s="23">
        <v>5.4880417290938351E-2</v>
      </c>
    </row>
    <row r="733" spans="1:13" ht="78.75" x14ac:dyDescent="0.2">
      <c r="A733" s="11">
        <v>732</v>
      </c>
      <c r="B733" s="12" t="s">
        <v>172</v>
      </c>
      <c r="C733" s="48">
        <v>385901</v>
      </c>
      <c r="D733" s="24" t="s">
        <v>1243</v>
      </c>
      <c r="E733" s="15">
        <v>5130</v>
      </c>
      <c r="F733" s="16" t="s">
        <v>1244</v>
      </c>
      <c r="G733" s="16">
        <v>214</v>
      </c>
      <c r="H733" s="18">
        <v>9</v>
      </c>
      <c r="I733" s="19">
        <v>1901000</v>
      </c>
      <c r="J733" s="20"/>
      <c r="K733" s="21">
        <v>1802100</v>
      </c>
      <c r="L733" s="22">
        <v>98900</v>
      </c>
      <c r="M733" s="23">
        <v>5.4880417290938351E-2</v>
      </c>
    </row>
    <row r="734" spans="1:13" ht="78.75" x14ac:dyDescent="0.2">
      <c r="A734" s="11">
        <v>733</v>
      </c>
      <c r="B734" s="12" t="s">
        <v>172</v>
      </c>
      <c r="C734" s="48">
        <v>385902</v>
      </c>
      <c r="D734" s="24" t="s">
        <v>1245</v>
      </c>
      <c r="E734" s="15">
        <v>5121</v>
      </c>
      <c r="F734" s="16" t="s">
        <v>1215</v>
      </c>
      <c r="G734" s="16">
        <v>214</v>
      </c>
      <c r="H734" s="18">
        <v>8</v>
      </c>
      <c r="I734" s="19">
        <v>1664600</v>
      </c>
      <c r="J734" s="20"/>
      <c r="K734" s="21">
        <v>1578000</v>
      </c>
      <c r="L734" s="22">
        <v>86600</v>
      </c>
      <c r="M734" s="23">
        <v>5.487959442332066E-2</v>
      </c>
    </row>
    <row r="735" spans="1:13" ht="67.5" x14ac:dyDescent="0.2">
      <c r="A735" s="11">
        <v>734</v>
      </c>
      <c r="B735" s="12" t="s">
        <v>172</v>
      </c>
      <c r="C735" s="13">
        <v>385905</v>
      </c>
      <c r="D735" s="33" t="s">
        <v>1246</v>
      </c>
      <c r="E735" s="15">
        <v>5131</v>
      </c>
      <c r="F735" s="17" t="s">
        <v>1247</v>
      </c>
      <c r="G735" s="16">
        <v>214</v>
      </c>
      <c r="H735" s="18">
        <v>10</v>
      </c>
      <c r="I735" s="19">
        <v>2536400</v>
      </c>
      <c r="J735" s="20"/>
      <c r="K735" s="21">
        <v>2404500</v>
      </c>
      <c r="L735" s="22">
        <v>131900</v>
      </c>
      <c r="M735" s="23">
        <v>5.485547930962778E-2</v>
      </c>
    </row>
    <row r="736" spans="1:13" ht="56.25" x14ac:dyDescent="0.2">
      <c r="A736" s="11">
        <v>735</v>
      </c>
      <c r="B736" s="12" t="s">
        <v>172</v>
      </c>
      <c r="C736" s="13">
        <v>385906</v>
      </c>
      <c r="D736" s="24" t="s">
        <v>1248</v>
      </c>
      <c r="E736" s="15">
        <v>5130</v>
      </c>
      <c r="F736" s="16" t="s">
        <v>1244</v>
      </c>
      <c r="G736" s="16">
        <v>214</v>
      </c>
      <c r="H736" s="18">
        <v>9</v>
      </c>
      <c r="I736" s="19">
        <v>1901000</v>
      </c>
      <c r="J736" s="20"/>
      <c r="K736" s="21">
        <v>1802100</v>
      </c>
      <c r="L736" s="22">
        <v>98900</v>
      </c>
      <c r="M736" s="23">
        <v>5.4880417290938351E-2</v>
      </c>
    </row>
    <row r="737" spans="1:13" ht="45" x14ac:dyDescent="0.2">
      <c r="A737" s="11">
        <v>736</v>
      </c>
      <c r="B737" s="12" t="s">
        <v>172</v>
      </c>
      <c r="C737" s="48">
        <v>386302</v>
      </c>
      <c r="D737" s="24" t="s">
        <v>1249</v>
      </c>
      <c r="E737" s="15">
        <v>5130</v>
      </c>
      <c r="F737" s="16" t="s">
        <v>1244</v>
      </c>
      <c r="G737" s="16">
        <v>214</v>
      </c>
      <c r="H737" s="18">
        <v>9</v>
      </c>
      <c r="I737" s="19">
        <v>1901000</v>
      </c>
      <c r="J737" s="20"/>
      <c r="K737" s="21">
        <v>1802100</v>
      </c>
      <c r="L737" s="22">
        <v>98900</v>
      </c>
      <c r="M737" s="23">
        <v>5.4880417290938351E-2</v>
      </c>
    </row>
    <row r="738" spans="1:13" ht="90" x14ac:dyDescent="0.2">
      <c r="A738" s="11">
        <v>737</v>
      </c>
      <c r="B738" s="12" t="s">
        <v>172</v>
      </c>
      <c r="C738" s="48">
        <v>386401</v>
      </c>
      <c r="D738" s="24" t="s">
        <v>1250</v>
      </c>
      <c r="E738" s="15">
        <v>25139</v>
      </c>
      <c r="F738" s="16" t="s">
        <v>1251</v>
      </c>
      <c r="G738" s="16">
        <v>214</v>
      </c>
      <c r="H738" s="40">
        <v>208.40899999999999</v>
      </c>
      <c r="I738" s="19">
        <v>1925800</v>
      </c>
      <c r="J738" s="20"/>
      <c r="K738" s="21">
        <v>1825800</v>
      </c>
      <c r="L738" s="22">
        <v>100000</v>
      </c>
      <c r="M738" s="23">
        <v>5.4770511556577937E-2</v>
      </c>
    </row>
    <row r="739" spans="1:13" ht="78.75" x14ac:dyDescent="0.2">
      <c r="A739" s="11">
        <v>738</v>
      </c>
      <c r="B739" s="12" t="s">
        <v>172</v>
      </c>
      <c r="C739" s="48">
        <v>387300</v>
      </c>
      <c r="D739" s="24" t="s">
        <v>1252</v>
      </c>
      <c r="E739" s="15">
        <v>25132</v>
      </c>
      <c r="F739" s="16" t="s">
        <v>1253</v>
      </c>
      <c r="G739" s="16">
        <v>214</v>
      </c>
      <c r="H739" s="40">
        <v>173.6799</v>
      </c>
      <c r="I739" s="19">
        <v>1605000</v>
      </c>
      <c r="J739" s="20"/>
      <c r="K739" s="21">
        <v>1521500</v>
      </c>
      <c r="L739" s="22">
        <v>83500</v>
      </c>
      <c r="M739" s="23">
        <v>5.4880052579691092E-2</v>
      </c>
    </row>
    <row r="740" spans="1:13" ht="67.5" x14ac:dyDescent="0.2">
      <c r="A740" s="11">
        <v>739</v>
      </c>
      <c r="B740" s="12" t="s">
        <v>172</v>
      </c>
      <c r="C740" s="48">
        <v>388701</v>
      </c>
      <c r="D740" s="24" t="s">
        <v>1254</v>
      </c>
      <c r="E740" s="15">
        <v>5130</v>
      </c>
      <c r="F740" s="16" t="s">
        <v>1244</v>
      </c>
      <c r="G740" s="16">
        <v>214</v>
      </c>
      <c r="H740" s="18">
        <v>9</v>
      </c>
      <c r="I740" s="19">
        <v>1901000</v>
      </c>
      <c r="J740" s="20"/>
      <c r="K740" s="21">
        <v>1802100</v>
      </c>
      <c r="L740" s="22">
        <v>98900</v>
      </c>
      <c r="M740" s="23">
        <v>5.4880417290938351E-2</v>
      </c>
    </row>
    <row r="741" spans="1:13" ht="56.25" x14ac:dyDescent="0.2">
      <c r="A741" s="11">
        <v>740</v>
      </c>
      <c r="B741" s="12" t="s">
        <v>172</v>
      </c>
      <c r="C741" s="48">
        <v>388901</v>
      </c>
      <c r="D741" s="24" t="s">
        <v>1255</v>
      </c>
      <c r="E741" s="15">
        <v>5130</v>
      </c>
      <c r="F741" s="16" t="s">
        <v>1244</v>
      </c>
      <c r="G741" s="16">
        <v>214</v>
      </c>
      <c r="H741" s="18">
        <v>9</v>
      </c>
      <c r="I741" s="19">
        <v>1901000</v>
      </c>
      <c r="J741" s="20"/>
      <c r="K741" s="21">
        <v>1802100</v>
      </c>
      <c r="L741" s="22">
        <v>98900</v>
      </c>
      <c r="M741" s="23">
        <v>5.4880417290938351E-2</v>
      </c>
    </row>
    <row r="742" spans="1:13" ht="56.25" x14ac:dyDescent="0.2">
      <c r="A742" s="11">
        <v>741</v>
      </c>
      <c r="B742" s="12" t="s">
        <v>172</v>
      </c>
      <c r="C742" s="48">
        <v>388902</v>
      </c>
      <c r="D742" s="24" t="s">
        <v>1256</v>
      </c>
      <c r="E742" s="15">
        <v>5130</v>
      </c>
      <c r="F742" s="16" t="s">
        <v>1244</v>
      </c>
      <c r="G742" s="16">
        <v>214</v>
      </c>
      <c r="H742" s="18">
        <v>9</v>
      </c>
      <c r="I742" s="19">
        <v>1901000</v>
      </c>
      <c r="J742" s="20"/>
      <c r="K742" s="21">
        <v>1802100</v>
      </c>
      <c r="L742" s="22">
        <v>98900</v>
      </c>
      <c r="M742" s="23">
        <v>5.4880417290938351E-2</v>
      </c>
    </row>
    <row r="743" spans="1:13" ht="45" x14ac:dyDescent="0.2">
      <c r="A743" s="11">
        <v>742</v>
      </c>
      <c r="B743" s="12" t="s">
        <v>172</v>
      </c>
      <c r="C743" s="48">
        <v>388903</v>
      </c>
      <c r="D743" s="24" t="s">
        <v>1257</v>
      </c>
      <c r="E743" s="15">
        <v>5130</v>
      </c>
      <c r="F743" s="16" t="s">
        <v>1244</v>
      </c>
      <c r="G743" s="16">
        <v>214</v>
      </c>
      <c r="H743" s="18">
        <v>9</v>
      </c>
      <c r="I743" s="19">
        <v>1901000</v>
      </c>
      <c r="J743" s="20"/>
      <c r="K743" s="21">
        <v>1802100</v>
      </c>
      <c r="L743" s="22">
        <v>98900</v>
      </c>
      <c r="M743" s="23">
        <v>5.4880417290938351E-2</v>
      </c>
    </row>
    <row r="744" spans="1:13" ht="45" x14ac:dyDescent="0.2">
      <c r="A744" s="11">
        <v>743</v>
      </c>
      <c r="B744" s="12" t="s">
        <v>172</v>
      </c>
      <c r="C744" s="48">
        <v>388904</v>
      </c>
      <c r="D744" s="24" t="s">
        <v>1258</v>
      </c>
      <c r="E744" s="15">
        <v>5130</v>
      </c>
      <c r="F744" s="16" t="s">
        <v>1244</v>
      </c>
      <c r="G744" s="16">
        <v>214</v>
      </c>
      <c r="H744" s="18">
        <v>9</v>
      </c>
      <c r="I744" s="19">
        <v>1901000</v>
      </c>
      <c r="J744" s="20"/>
      <c r="K744" s="21">
        <v>1802100</v>
      </c>
      <c r="L744" s="22">
        <v>98900</v>
      </c>
      <c r="M744" s="23">
        <v>5.4880417290938351E-2</v>
      </c>
    </row>
    <row r="745" spans="1:13" ht="67.5" x14ac:dyDescent="0.2">
      <c r="A745" s="11">
        <v>744</v>
      </c>
      <c r="B745" s="12" t="s">
        <v>172</v>
      </c>
      <c r="C745" s="48">
        <v>388905</v>
      </c>
      <c r="D745" s="24" t="s">
        <v>1259</v>
      </c>
      <c r="E745" s="15">
        <v>5132</v>
      </c>
      <c r="F745" s="16" t="s">
        <v>1260</v>
      </c>
      <c r="G745" s="16">
        <v>214</v>
      </c>
      <c r="H745" s="18">
        <v>11</v>
      </c>
      <c r="I745" s="19">
        <v>2724400</v>
      </c>
      <c r="J745" s="20"/>
      <c r="K745" s="21">
        <v>2582600</v>
      </c>
      <c r="L745" s="22">
        <v>141800</v>
      </c>
      <c r="M745" s="23">
        <v>5.4905908774103618E-2</v>
      </c>
    </row>
    <row r="746" spans="1:13" ht="67.5" x14ac:dyDescent="0.2">
      <c r="A746" s="11">
        <v>745</v>
      </c>
      <c r="B746" s="12" t="s">
        <v>172</v>
      </c>
      <c r="C746" s="13">
        <v>389002</v>
      </c>
      <c r="D746" s="33" t="s">
        <v>1261</v>
      </c>
      <c r="E746" s="15">
        <v>37506</v>
      </c>
      <c r="F746" s="16" t="s">
        <v>1262</v>
      </c>
      <c r="G746" s="16">
        <v>1102</v>
      </c>
      <c r="H746" s="40">
        <v>15.82</v>
      </c>
      <c r="I746" s="19">
        <v>146200</v>
      </c>
      <c r="J746" s="20"/>
      <c r="K746" s="21">
        <v>138600</v>
      </c>
      <c r="L746" s="22">
        <v>7600</v>
      </c>
      <c r="M746" s="23">
        <v>5.4834054834054832E-2</v>
      </c>
    </row>
    <row r="747" spans="1:13" ht="78.75" x14ac:dyDescent="0.2">
      <c r="A747" s="11">
        <v>746</v>
      </c>
      <c r="B747" s="12" t="s">
        <v>172</v>
      </c>
      <c r="C747" s="13">
        <v>389101</v>
      </c>
      <c r="D747" s="33" t="s">
        <v>1263</v>
      </c>
      <c r="E747" s="15">
        <v>9185</v>
      </c>
      <c r="F747" s="16" t="s">
        <v>1264</v>
      </c>
      <c r="G747" s="16">
        <v>1102</v>
      </c>
      <c r="H747" s="18">
        <v>7</v>
      </c>
      <c r="I747" s="19">
        <v>1514600</v>
      </c>
      <c r="J747" s="20"/>
      <c r="K747" s="21">
        <v>1435700</v>
      </c>
      <c r="L747" s="22">
        <v>78900</v>
      </c>
      <c r="M747" s="23">
        <v>5.4955770704186113E-2</v>
      </c>
    </row>
    <row r="748" spans="1:13" ht="78.75" x14ac:dyDescent="0.2">
      <c r="A748" s="11">
        <v>747</v>
      </c>
      <c r="B748" s="12" t="s">
        <v>172</v>
      </c>
      <c r="C748" s="13">
        <v>389102</v>
      </c>
      <c r="D748" s="14" t="s">
        <v>1265</v>
      </c>
      <c r="E748" s="13">
        <v>9185</v>
      </c>
      <c r="F748" s="16" t="s">
        <v>1264</v>
      </c>
      <c r="G748" s="13">
        <v>331</v>
      </c>
      <c r="H748" s="32">
        <v>7</v>
      </c>
      <c r="I748" s="19">
        <v>1514600</v>
      </c>
      <c r="J748" s="20"/>
      <c r="K748" s="21">
        <v>1435700</v>
      </c>
      <c r="L748" s="22">
        <v>78900</v>
      </c>
      <c r="M748" s="23">
        <v>5.4955770704186113E-2</v>
      </c>
    </row>
    <row r="749" spans="1:13" ht="45" x14ac:dyDescent="0.2">
      <c r="A749" s="11">
        <v>748</v>
      </c>
      <c r="B749" s="12" t="s">
        <v>172</v>
      </c>
      <c r="C749" s="13">
        <v>389103</v>
      </c>
      <c r="D749" s="14" t="s">
        <v>1266</v>
      </c>
      <c r="E749" s="13">
        <v>37506</v>
      </c>
      <c r="F749" s="16" t="s">
        <v>1262</v>
      </c>
      <c r="G749" s="13">
        <v>331</v>
      </c>
      <c r="H749" s="40">
        <v>15.82</v>
      </c>
      <c r="I749" s="19">
        <v>146200</v>
      </c>
      <c r="J749" s="20"/>
      <c r="K749" s="21">
        <v>138600</v>
      </c>
      <c r="L749" s="22">
        <v>7600</v>
      </c>
      <c r="M749" s="23">
        <v>5.4834054834054832E-2</v>
      </c>
    </row>
    <row r="750" spans="1:13" ht="45" x14ac:dyDescent="0.2">
      <c r="A750" s="11">
        <v>749</v>
      </c>
      <c r="B750" s="12" t="s">
        <v>172</v>
      </c>
      <c r="C750" s="13">
        <v>389104</v>
      </c>
      <c r="D750" s="24" t="s">
        <v>1267</v>
      </c>
      <c r="E750" s="13">
        <v>25138</v>
      </c>
      <c r="F750" s="16" t="s">
        <v>1268</v>
      </c>
      <c r="G750" s="13">
        <v>203</v>
      </c>
      <c r="H750" s="45">
        <v>60.26</v>
      </c>
      <c r="I750" s="19">
        <v>556900</v>
      </c>
      <c r="J750" s="20"/>
      <c r="K750" s="21">
        <v>527900</v>
      </c>
      <c r="L750" s="22">
        <v>29000</v>
      </c>
      <c r="M750" s="23">
        <v>5.4934646713392689E-2</v>
      </c>
    </row>
    <row r="751" spans="1:13" ht="56.25" x14ac:dyDescent="0.2">
      <c r="A751" s="11">
        <v>750</v>
      </c>
      <c r="B751" s="12" t="s">
        <v>172</v>
      </c>
      <c r="C751" s="13">
        <v>389105</v>
      </c>
      <c r="D751" s="24" t="s">
        <v>1269</v>
      </c>
      <c r="E751" s="13">
        <v>25138</v>
      </c>
      <c r="F751" s="16" t="s">
        <v>1268</v>
      </c>
      <c r="G751" s="13">
        <v>203</v>
      </c>
      <c r="H751" s="45">
        <v>60.26</v>
      </c>
      <c r="I751" s="19">
        <v>556900</v>
      </c>
      <c r="J751" s="20"/>
      <c r="K751" s="21">
        <v>527900</v>
      </c>
      <c r="L751" s="22">
        <v>29000</v>
      </c>
      <c r="M751" s="23">
        <v>5.4934646713392689E-2</v>
      </c>
    </row>
    <row r="752" spans="1:13" ht="78.75" x14ac:dyDescent="0.2">
      <c r="A752" s="11">
        <v>751</v>
      </c>
      <c r="B752" s="12" t="s">
        <v>172</v>
      </c>
      <c r="C752" s="48">
        <v>389106</v>
      </c>
      <c r="D752" s="24" t="s">
        <v>1270</v>
      </c>
      <c r="E752" s="15">
        <v>9185</v>
      </c>
      <c r="F752" s="16" t="s">
        <v>1264</v>
      </c>
      <c r="G752" s="16">
        <v>214</v>
      </c>
      <c r="H752" s="18">
        <v>7</v>
      </c>
      <c r="I752" s="19">
        <v>1514600</v>
      </c>
      <c r="J752" s="20"/>
      <c r="K752" s="21">
        <v>1435700</v>
      </c>
      <c r="L752" s="22">
        <v>78900</v>
      </c>
      <c r="M752" s="23">
        <v>5.4955770704186113E-2</v>
      </c>
    </row>
    <row r="753" spans="1:13" ht="78.75" x14ac:dyDescent="0.2">
      <c r="A753" s="11">
        <v>752</v>
      </c>
      <c r="B753" s="12" t="s">
        <v>172</v>
      </c>
      <c r="C753" s="48">
        <v>389107</v>
      </c>
      <c r="D753" s="24" t="s">
        <v>1271</v>
      </c>
      <c r="E753" s="15">
        <v>9185</v>
      </c>
      <c r="F753" s="16" t="s">
        <v>1264</v>
      </c>
      <c r="G753" s="16">
        <v>214</v>
      </c>
      <c r="H753" s="18">
        <v>7</v>
      </c>
      <c r="I753" s="19">
        <v>1514600</v>
      </c>
      <c r="J753" s="20"/>
      <c r="K753" s="21">
        <v>1435700</v>
      </c>
      <c r="L753" s="22">
        <v>78900</v>
      </c>
      <c r="M753" s="23">
        <v>5.4955770704186113E-2</v>
      </c>
    </row>
    <row r="754" spans="1:13" ht="45" x14ac:dyDescent="0.2">
      <c r="A754" s="11">
        <v>753</v>
      </c>
      <c r="B754" s="12" t="s">
        <v>172</v>
      </c>
      <c r="C754" s="13">
        <v>389200</v>
      </c>
      <c r="D754" s="24" t="s">
        <v>1272</v>
      </c>
      <c r="E754" s="13">
        <v>37506</v>
      </c>
      <c r="F754" s="17" t="s">
        <v>1262</v>
      </c>
      <c r="G754" s="13">
        <v>214</v>
      </c>
      <c r="H754" s="40">
        <v>15.82</v>
      </c>
      <c r="I754" s="19">
        <v>146200</v>
      </c>
      <c r="J754" s="38"/>
      <c r="K754" s="21">
        <v>138600</v>
      </c>
      <c r="L754" s="22">
        <v>7600</v>
      </c>
      <c r="M754" s="23">
        <v>5.4834054834054832E-2</v>
      </c>
    </row>
    <row r="755" spans="1:13" ht="22.5" x14ac:dyDescent="0.2">
      <c r="A755" s="11">
        <v>754</v>
      </c>
      <c r="B755" s="12" t="s">
        <v>172</v>
      </c>
      <c r="C755" s="48">
        <v>389400</v>
      </c>
      <c r="D755" s="24" t="s">
        <v>1273</v>
      </c>
      <c r="E755" s="15">
        <v>37502</v>
      </c>
      <c r="F755" s="16" t="s">
        <v>1274</v>
      </c>
      <c r="G755" s="16">
        <v>214</v>
      </c>
      <c r="H755" s="40">
        <v>7.22</v>
      </c>
      <c r="I755" s="19">
        <v>66700</v>
      </c>
      <c r="J755" s="20"/>
      <c r="K755" s="21">
        <v>63300</v>
      </c>
      <c r="L755" s="22">
        <v>3400</v>
      </c>
      <c r="M755" s="23">
        <v>5.3712480252764615E-2</v>
      </c>
    </row>
    <row r="756" spans="1:13" ht="33.75" x14ac:dyDescent="0.2">
      <c r="A756" s="11">
        <v>755</v>
      </c>
      <c r="B756" s="12" t="s">
        <v>172</v>
      </c>
      <c r="C756" s="13">
        <v>389900</v>
      </c>
      <c r="D756" s="33" t="s">
        <v>1275</v>
      </c>
      <c r="E756" s="15">
        <v>30207</v>
      </c>
      <c r="F756" s="15" t="s">
        <v>1276</v>
      </c>
      <c r="G756" s="17">
        <v>746</v>
      </c>
      <c r="H756" s="40">
        <v>11.99</v>
      </c>
      <c r="I756" s="19">
        <v>110800</v>
      </c>
      <c r="J756" s="20"/>
      <c r="K756" s="21">
        <v>105000</v>
      </c>
      <c r="L756" s="22">
        <v>5800</v>
      </c>
      <c r="M756" s="23">
        <v>5.5238095238095239E-2</v>
      </c>
    </row>
    <row r="757" spans="1:13" ht="371.25" x14ac:dyDescent="0.2">
      <c r="A757" s="11">
        <v>756</v>
      </c>
      <c r="B757" s="12" t="s">
        <v>172</v>
      </c>
      <c r="C757" s="48">
        <v>391201</v>
      </c>
      <c r="D757" s="24" t="s">
        <v>1277</v>
      </c>
      <c r="E757" s="15">
        <v>5530</v>
      </c>
      <c r="F757" s="16" t="s">
        <v>1278</v>
      </c>
      <c r="G757" s="16">
        <v>214</v>
      </c>
      <c r="H757" s="18">
        <v>22</v>
      </c>
      <c r="I757" s="19">
        <v>3984600</v>
      </c>
      <c r="J757" s="20"/>
      <c r="K757" s="21">
        <v>3777300</v>
      </c>
      <c r="L757" s="22">
        <v>207300</v>
      </c>
      <c r="M757" s="23">
        <v>5.4880470177110632E-2</v>
      </c>
    </row>
    <row r="758" spans="1:13" ht="33.75" x14ac:dyDescent="0.2">
      <c r="A758" s="11">
        <v>757</v>
      </c>
      <c r="B758" s="12" t="s">
        <v>172</v>
      </c>
      <c r="C758" s="48">
        <v>392202</v>
      </c>
      <c r="D758" s="24" t="s">
        <v>1279</v>
      </c>
      <c r="E758" s="15">
        <v>5160</v>
      </c>
      <c r="F758" s="16" t="s">
        <v>1179</v>
      </c>
      <c r="G758" s="16">
        <v>214</v>
      </c>
      <c r="H758" s="18">
        <v>13</v>
      </c>
      <c r="I758" s="19">
        <v>3109100</v>
      </c>
      <c r="J758" s="20"/>
      <c r="K758" s="21">
        <v>2947400</v>
      </c>
      <c r="L758" s="22">
        <v>161700</v>
      </c>
      <c r="M758" s="23">
        <v>5.4861912193797921E-2</v>
      </c>
    </row>
    <row r="759" spans="1:13" ht="45" x14ac:dyDescent="0.2">
      <c r="A759" s="11">
        <v>758</v>
      </c>
      <c r="B759" s="12" t="s">
        <v>172</v>
      </c>
      <c r="C759" s="48">
        <v>392203</v>
      </c>
      <c r="D759" s="24" t="s">
        <v>1280</v>
      </c>
      <c r="E759" s="15">
        <v>5121</v>
      </c>
      <c r="F759" s="16" t="s">
        <v>1215</v>
      </c>
      <c r="G759" s="16">
        <v>214</v>
      </c>
      <c r="H759" s="18">
        <v>8</v>
      </c>
      <c r="I759" s="19">
        <v>1664600</v>
      </c>
      <c r="J759" s="20"/>
      <c r="K759" s="21">
        <v>1578000</v>
      </c>
      <c r="L759" s="22">
        <v>86600</v>
      </c>
      <c r="M759" s="23">
        <v>5.487959442332066E-2</v>
      </c>
    </row>
    <row r="760" spans="1:13" ht="371.25" x14ac:dyDescent="0.2">
      <c r="A760" s="11">
        <v>759</v>
      </c>
      <c r="B760" s="12" t="s">
        <v>172</v>
      </c>
      <c r="C760" s="13">
        <v>392204</v>
      </c>
      <c r="D760" s="33" t="s">
        <v>1281</v>
      </c>
      <c r="E760" s="15">
        <v>5530</v>
      </c>
      <c r="F760" s="34" t="s">
        <v>1278</v>
      </c>
      <c r="G760" s="16">
        <v>214</v>
      </c>
      <c r="H760" s="18">
        <v>22</v>
      </c>
      <c r="I760" s="19">
        <v>3984600</v>
      </c>
      <c r="J760" s="20"/>
      <c r="K760" s="21">
        <v>3777300</v>
      </c>
      <c r="L760" s="22">
        <v>207300</v>
      </c>
      <c r="M760" s="23">
        <v>5.4880470177110632E-2</v>
      </c>
    </row>
    <row r="761" spans="1:13" ht="123.75" x14ac:dyDescent="0.2">
      <c r="A761" s="11">
        <v>760</v>
      </c>
      <c r="B761" s="12" t="s">
        <v>172</v>
      </c>
      <c r="C761" s="48">
        <v>392501</v>
      </c>
      <c r="D761" s="24" t="s">
        <v>1282</v>
      </c>
      <c r="E761" s="15">
        <v>5440</v>
      </c>
      <c r="F761" s="16" t="s">
        <v>1283</v>
      </c>
      <c r="G761" s="16">
        <v>214</v>
      </c>
      <c r="H761" s="18">
        <v>22</v>
      </c>
      <c r="I761" s="19">
        <v>3984600</v>
      </c>
      <c r="J761" s="20"/>
      <c r="K761" s="21">
        <v>3777300</v>
      </c>
      <c r="L761" s="22">
        <v>207300</v>
      </c>
      <c r="M761" s="23">
        <v>5.4880470177110632E-2</v>
      </c>
    </row>
    <row r="762" spans="1:13" ht="123.75" x14ac:dyDescent="0.2">
      <c r="A762" s="11">
        <v>761</v>
      </c>
      <c r="B762" s="12" t="s">
        <v>172</v>
      </c>
      <c r="C762" s="48">
        <v>392502</v>
      </c>
      <c r="D762" s="24" t="s">
        <v>1284</v>
      </c>
      <c r="E762" s="15">
        <v>5440</v>
      </c>
      <c r="F762" s="16" t="s">
        <v>1283</v>
      </c>
      <c r="G762" s="16">
        <v>214</v>
      </c>
      <c r="H762" s="18">
        <v>22</v>
      </c>
      <c r="I762" s="19">
        <v>3984600</v>
      </c>
      <c r="J762" s="20"/>
      <c r="K762" s="21">
        <v>3777300</v>
      </c>
      <c r="L762" s="22">
        <v>207300</v>
      </c>
      <c r="M762" s="23">
        <v>5.4880470177110632E-2</v>
      </c>
    </row>
    <row r="763" spans="1:13" ht="123.75" x14ac:dyDescent="0.2">
      <c r="A763" s="11">
        <v>762</v>
      </c>
      <c r="B763" s="12" t="s">
        <v>172</v>
      </c>
      <c r="C763" s="48">
        <v>392503</v>
      </c>
      <c r="D763" s="24" t="s">
        <v>1285</v>
      </c>
      <c r="E763" s="15">
        <v>5440</v>
      </c>
      <c r="F763" s="16" t="s">
        <v>1283</v>
      </c>
      <c r="G763" s="16">
        <v>214</v>
      </c>
      <c r="H763" s="18">
        <v>22</v>
      </c>
      <c r="I763" s="19">
        <v>3984600</v>
      </c>
      <c r="J763" s="20"/>
      <c r="K763" s="21">
        <v>3777300</v>
      </c>
      <c r="L763" s="22">
        <v>207300</v>
      </c>
      <c r="M763" s="23">
        <v>5.4880470177110632E-2</v>
      </c>
    </row>
    <row r="764" spans="1:13" ht="56.25" x14ac:dyDescent="0.2">
      <c r="A764" s="11">
        <v>763</v>
      </c>
      <c r="B764" s="12" t="s">
        <v>172</v>
      </c>
      <c r="C764" s="48">
        <v>392601</v>
      </c>
      <c r="D764" s="24" t="s">
        <v>1286</v>
      </c>
      <c r="E764" s="15">
        <v>5160</v>
      </c>
      <c r="F764" s="16" t="s">
        <v>1179</v>
      </c>
      <c r="G764" s="16">
        <v>214</v>
      </c>
      <c r="H764" s="18">
        <v>13</v>
      </c>
      <c r="I764" s="19">
        <v>3109100</v>
      </c>
      <c r="J764" s="20"/>
      <c r="K764" s="21">
        <v>2947400</v>
      </c>
      <c r="L764" s="22">
        <v>161700</v>
      </c>
      <c r="M764" s="23">
        <v>5.4861912193797921E-2</v>
      </c>
    </row>
    <row r="765" spans="1:13" ht="45" x14ac:dyDescent="0.2">
      <c r="A765" s="11">
        <v>764</v>
      </c>
      <c r="B765" s="12" t="s">
        <v>172</v>
      </c>
      <c r="C765" s="48">
        <v>392602</v>
      </c>
      <c r="D765" s="24" t="s">
        <v>1287</v>
      </c>
      <c r="E765" s="15">
        <v>5160</v>
      </c>
      <c r="F765" s="16" t="s">
        <v>1179</v>
      </c>
      <c r="G765" s="16">
        <v>214</v>
      </c>
      <c r="H765" s="18">
        <v>13</v>
      </c>
      <c r="I765" s="19">
        <v>3109100</v>
      </c>
      <c r="J765" s="20"/>
      <c r="K765" s="21">
        <v>2947400</v>
      </c>
      <c r="L765" s="22">
        <v>161700</v>
      </c>
      <c r="M765" s="23">
        <v>5.4861912193797921E-2</v>
      </c>
    </row>
    <row r="766" spans="1:13" ht="56.25" x14ac:dyDescent="0.2">
      <c r="A766" s="11">
        <v>765</v>
      </c>
      <c r="B766" s="12" t="s">
        <v>172</v>
      </c>
      <c r="C766" s="48">
        <v>392603</v>
      </c>
      <c r="D766" s="24" t="s">
        <v>1288</v>
      </c>
      <c r="E766" s="15">
        <v>5160</v>
      </c>
      <c r="F766" s="16" t="s">
        <v>1179</v>
      </c>
      <c r="G766" s="16">
        <v>214</v>
      </c>
      <c r="H766" s="18">
        <v>13</v>
      </c>
      <c r="I766" s="19">
        <v>3109100</v>
      </c>
      <c r="J766" s="20"/>
      <c r="K766" s="21">
        <v>2947400</v>
      </c>
      <c r="L766" s="22">
        <v>161700</v>
      </c>
      <c r="M766" s="23">
        <v>5.4861912193797921E-2</v>
      </c>
    </row>
    <row r="767" spans="1:13" ht="146.25" x14ac:dyDescent="0.2">
      <c r="A767" s="11">
        <v>766</v>
      </c>
      <c r="B767" s="12" t="s">
        <v>172</v>
      </c>
      <c r="C767" s="48">
        <v>392604</v>
      </c>
      <c r="D767" s="24" t="s">
        <v>1289</v>
      </c>
      <c r="E767" s="15">
        <v>5443</v>
      </c>
      <c r="F767" s="16" t="s">
        <v>1183</v>
      </c>
      <c r="G767" s="16">
        <v>214</v>
      </c>
      <c r="H767" s="18">
        <v>12</v>
      </c>
      <c r="I767" s="19">
        <v>2913000</v>
      </c>
      <c r="J767" s="20"/>
      <c r="K767" s="21">
        <v>2761400</v>
      </c>
      <c r="L767" s="22">
        <v>151600</v>
      </c>
      <c r="M767" s="23">
        <v>5.4899688563771996E-2</v>
      </c>
    </row>
    <row r="768" spans="1:13" ht="45" x14ac:dyDescent="0.2">
      <c r="A768" s="11">
        <v>767</v>
      </c>
      <c r="B768" s="12" t="s">
        <v>172</v>
      </c>
      <c r="C768" s="48">
        <v>392605</v>
      </c>
      <c r="D768" s="24" t="s">
        <v>1290</v>
      </c>
      <c r="E768" s="15">
        <v>5160</v>
      </c>
      <c r="F768" s="16" t="s">
        <v>1179</v>
      </c>
      <c r="G768" s="16">
        <v>214</v>
      </c>
      <c r="H768" s="18">
        <v>13</v>
      </c>
      <c r="I768" s="19">
        <v>3109100</v>
      </c>
      <c r="J768" s="20"/>
      <c r="K768" s="21">
        <v>2947400</v>
      </c>
      <c r="L768" s="22">
        <v>161700</v>
      </c>
      <c r="M768" s="23">
        <v>5.4861912193797921E-2</v>
      </c>
    </row>
    <row r="769" spans="1:13" ht="146.25" x14ac:dyDescent="0.2">
      <c r="A769" s="11">
        <v>768</v>
      </c>
      <c r="B769" s="12" t="s">
        <v>172</v>
      </c>
      <c r="C769" s="48">
        <v>392620</v>
      </c>
      <c r="D769" s="24" t="s">
        <v>1291</v>
      </c>
      <c r="E769" s="15">
        <v>5443</v>
      </c>
      <c r="F769" s="16" t="s">
        <v>1183</v>
      </c>
      <c r="G769" s="16">
        <v>214</v>
      </c>
      <c r="H769" s="18">
        <v>12</v>
      </c>
      <c r="I769" s="19">
        <v>2913000</v>
      </c>
      <c r="J769" s="20"/>
      <c r="K769" s="21">
        <v>2761400</v>
      </c>
      <c r="L769" s="22">
        <v>151600</v>
      </c>
      <c r="M769" s="23">
        <v>5.4899688563771996E-2</v>
      </c>
    </row>
    <row r="770" spans="1:13" ht="67.5" x14ac:dyDescent="0.2">
      <c r="A770" s="11">
        <v>769</v>
      </c>
      <c r="B770" s="12" t="s">
        <v>172</v>
      </c>
      <c r="C770" s="48">
        <v>392701</v>
      </c>
      <c r="D770" s="24" t="s">
        <v>1292</v>
      </c>
      <c r="E770" s="15">
        <v>9183</v>
      </c>
      <c r="F770" s="16" t="s">
        <v>1293</v>
      </c>
      <c r="G770" s="16">
        <v>214</v>
      </c>
      <c r="H770" s="18">
        <v>13</v>
      </c>
      <c r="I770" s="19">
        <v>3109100</v>
      </c>
      <c r="J770" s="20"/>
      <c r="K770" s="21">
        <v>2947400</v>
      </c>
      <c r="L770" s="22">
        <v>161700</v>
      </c>
      <c r="M770" s="23">
        <v>5.4861912193797921E-2</v>
      </c>
    </row>
    <row r="771" spans="1:13" ht="180" x14ac:dyDescent="0.2">
      <c r="A771" s="11">
        <v>770</v>
      </c>
      <c r="B771" s="12" t="s">
        <v>172</v>
      </c>
      <c r="C771" s="48">
        <v>392702</v>
      </c>
      <c r="D771" s="24" t="s">
        <v>1294</v>
      </c>
      <c r="E771" s="15">
        <v>9184</v>
      </c>
      <c r="F771" s="16" t="s">
        <v>1295</v>
      </c>
      <c r="G771" s="16">
        <v>214</v>
      </c>
      <c r="H771" s="18">
        <v>8</v>
      </c>
      <c r="I771" s="19">
        <v>1664600</v>
      </c>
      <c r="J771" s="20"/>
      <c r="K771" s="21">
        <v>1578000</v>
      </c>
      <c r="L771" s="22">
        <v>86600</v>
      </c>
      <c r="M771" s="23">
        <v>5.487959442332066E-2</v>
      </c>
    </row>
    <row r="772" spans="1:13" ht="45" x14ac:dyDescent="0.2">
      <c r="A772" s="11">
        <v>771</v>
      </c>
      <c r="B772" s="12" t="s">
        <v>172</v>
      </c>
      <c r="C772" s="48">
        <v>392801</v>
      </c>
      <c r="D772" s="24" t="s">
        <v>1296</v>
      </c>
      <c r="E772" s="15">
        <v>5160</v>
      </c>
      <c r="F772" s="16" t="s">
        <v>1179</v>
      </c>
      <c r="G772" s="16">
        <v>214</v>
      </c>
      <c r="H772" s="18">
        <v>13</v>
      </c>
      <c r="I772" s="19">
        <v>3109100</v>
      </c>
      <c r="J772" s="20"/>
      <c r="K772" s="21">
        <v>2947400</v>
      </c>
      <c r="L772" s="22">
        <v>161700</v>
      </c>
      <c r="M772" s="23">
        <v>5.4861912193797921E-2</v>
      </c>
    </row>
    <row r="773" spans="1:13" ht="56.25" x14ac:dyDescent="0.2">
      <c r="A773" s="11">
        <v>772</v>
      </c>
      <c r="B773" s="12" t="s">
        <v>172</v>
      </c>
      <c r="C773" s="48">
        <v>392802</v>
      </c>
      <c r="D773" s="24" t="s">
        <v>1297</v>
      </c>
      <c r="E773" s="15">
        <v>5160</v>
      </c>
      <c r="F773" s="16" t="s">
        <v>1179</v>
      </c>
      <c r="G773" s="16">
        <v>214</v>
      </c>
      <c r="H773" s="18">
        <v>13</v>
      </c>
      <c r="I773" s="19">
        <v>3109100</v>
      </c>
      <c r="J773" s="20"/>
      <c r="K773" s="21">
        <v>2947400</v>
      </c>
      <c r="L773" s="22">
        <v>161700</v>
      </c>
      <c r="M773" s="23">
        <v>5.4861912193797921E-2</v>
      </c>
    </row>
    <row r="774" spans="1:13" ht="56.25" x14ac:dyDescent="0.2">
      <c r="A774" s="11">
        <v>773</v>
      </c>
      <c r="B774" s="12" t="s">
        <v>172</v>
      </c>
      <c r="C774" s="48">
        <v>392803</v>
      </c>
      <c r="D774" s="24" t="s">
        <v>1298</v>
      </c>
      <c r="E774" s="15">
        <v>5441</v>
      </c>
      <c r="F774" s="16" t="s">
        <v>1299</v>
      </c>
      <c r="G774" s="16">
        <v>214</v>
      </c>
      <c r="H774" s="18">
        <v>22</v>
      </c>
      <c r="I774" s="19">
        <v>3984600</v>
      </c>
      <c r="J774" s="20"/>
      <c r="K774" s="21">
        <v>3777300</v>
      </c>
      <c r="L774" s="22">
        <v>207300</v>
      </c>
      <c r="M774" s="23">
        <v>5.4880470177110632E-2</v>
      </c>
    </row>
    <row r="775" spans="1:13" ht="56.25" x14ac:dyDescent="0.2">
      <c r="A775" s="11">
        <v>774</v>
      </c>
      <c r="B775" s="12" t="s">
        <v>172</v>
      </c>
      <c r="C775" s="48">
        <v>392804</v>
      </c>
      <c r="D775" s="24" t="s">
        <v>1300</v>
      </c>
      <c r="E775" s="15">
        <v>5160</v>
      </c>
      <c r="F775" s="16" t="s">
        <v>1179</v>
      </c>
      <c r="G775" s="16">
        <v>214</v>
      </c>
      <c r="H775" s="18">
        <v>13</v>
      </c>
      <c r="I775" s="19">
        <v>3109100</v>
      </c>
      <c r="J775" s="20"/>
      <c r="K775" s="21">
        <v>2947400</v>
      </c>
      <c r="L775" s="22">
        <v>161700</v>
      </c>
      <c r="M775" s="23">
        <v>5.4861912193797921E-2</v>
      </c>
    </row>
    <row r="776" spans="1:13" ht="45" x14ac:dyDescent="0.2">
      <c r="A776" s="11">
        <v>775</v>
      </c>
      <c r="B776" s="12" t="s">
        <v>172</v>
      </c>
      <c r="C776" s="48">
        <v>392805</v>
      </c>
      <c r="D776" s="24" t="s">
        <v>1301</v>
      </c>
      <c r="E776" s="15">
        <v>5160</v>
      </c>
      <c r="F776" s="16" t="s">
        <v>1179</v>
      </c>
      <c r="G776" s="16">
        <v>214</v>
      </c>
      <c r="H776" s="18">
        <v>13</v>
      </c>
      <c r="I776" s="19">
        <v>3109100</v>
      </c>
      <c r="J776" s="20"/>
      <c r="K776" s="21">
        <v>2947400</v>
      </c>
      <c r="L776" s="22">
        <v>161700</v>
      </c>
      <c r="M776" s="23">
        <v>5.4861912193797921E-2</v>
      </c>
    </row>
    <row r="777" spans="1:13" ht="45" x14ac:dyDescent="0.2">
      <c r="A777" s="11">
        <v>776</v>
      </c>
      <c r="B777" s="12" t="s">
        <v>172</v>
      </c>
      <c r="C777" s="48">
        <v>393201</v>
      </c>
      <c r="D777" s="24" t="s">
        <v>1302</v>
      </c>
      <c r="E777" s="15">
        <v>5172</v>
      </c>
      <c r="F777" s="16" t="s">
        <v>1303</v>
      </c>
      <c r="G777" s="16">
        <v>214</v>
      </c>
      <c r="H777" s="18">
        <v>10</v>
      </c>
      <c r="I777" s="19">
        <v>2536400</v>
      </c>
      <c r="J777" s="20"/>
      <c r="K777" s="21">
        <v>2404500</v>
      </c>
      <c r="L777" s="22">
        <v>131900</v>
      </c>
      <c r="M777" s="23">
        <v>5.485547930962778E-2</v>
      </c>
    </row>
    <row r="778" spans="1:13" ht="45" x14ac:dyDescent="0.2">
      <c r="A778" s="11">
        <v>777</v>
      </c>
      <c r="B778" s="12" t="s">
        <v>172</v>
      </c>
      <c r="C778" s="48">
        <v>393202</v>
      </c>
      <c r="D778" s="24" t="s">
        <v>1304</v>
      </c>
      <c r="E778" s="15">
        <v>5172</v>
      </c>
      <c r="F778" s="16" t="s">
        <v>1303</v>
      </c>
      <c r="G778" s="16">
        <v>214</v>
      </c>
      <c r="H778" s="18">
        <v>10</v>
      </c>
      <c r="I778" s="19">
        <v>2536400</v>
      </c>
      <c r="J778" s="20"/>
      <c r="K778" s="21">
        <v>2404500</v>
      </c>
      <c r="L778" s="22">
        <v>131900</v>
      </c>
      <c r="M778" s="23">
        <v>5.485547930962778E-2</v>
      </c>
    </row>
    <row r="779" spans="1:13" ht="67.5" x14ac:dyDescent="0.2">
      <c r="A779" s="11">
        <v>778</v>
      </c>
      <c r="B779" s="12" t="s">
        <v>172</v>
      </c>
      <c r="C779" s="48">
        <v>393203</v>
      </c>
      <c r="D779" s="24" t="s">
        <v>1305</v>
      </c>
      <c r="E779" s="15">
        <v>5301</v>
      </c>
      <c r="F779" s="16" t="s">
        <v>1306</v>
      </c>
      <c r="G779" s="16">
        <v>214</v>
      </c>
      <c r="H779" s="18">
        <v>9</v>
      </c>
      <c r="I779" s="19">
        <v>1901000</v>
      </c>
      <c r="J779" s="20"/>
      <c r="K779" s="21">
        <v>1802100</v>
      </c>
      <c r="L779" s="22">
        <v>98900</v>
      </c>
      <c r="M779" s="23">
        <v>5.4880417290938351E-2</v>
      </c>
    </row>
    <row r="780" spans="1:13" ht="67.5" x14ac:dyDescent="0.2">
      <c r="A780" s="11">
        <v>779</v>
      </c>
      <c r="B780" s="12" t="s">
        <v>172</v>
      </c>
      <c r="C780" s="48">
        <v>393204</v>
      </c>
      <c r="D780" s="24" t="s">
        <v>1307</v>
      </c>
      <c r="E780" s="15">
        <v>5301</v>
      </c>
      <c r="F780" s="16" t="s">
        <v>1306</v>
      </c>
      <c r="G780" s="16">
        <v>214</v>
      </c>
      <c r="H780" s="18">
        <v>9</v>
      </c>
      <c r="I780" s="19">
        <v>1901000</v>
      </c>
      <c r="J780" s="20"/>
      <c r="K780" s="21">
        <v>1802100</v>
      </c>
      <c r="L780" s="22">
        <v>98900</v>
      </c>
      <c r="M780" s="23">
        <v>5.4880417290938351E-2</v>
      </c>
    </row>
    <row r="781" spans="1:13" ht="45" x14ac:dyDescent="0.2">
      <c r="A781" s="11">
        <v>780</v>
      </c>
      <c r="B781" s="12" t="s">
        <v>172</v>
      </c>
      <c r="C781" s="48">
        <v>393205</v>
      </c>
      <c r="D781" s="24" t="s">
        <v>1308</v>
      </c>
      <c r="E781" s="15">
        <v>5350</v>
      </c>
      <c r="F781" s="16" t="s">
        <v>1222</v>
      </c>
      <c r="G781" s="16">
        <v>214</v>
      </c>
      <c r="H781" s="18">
        <v>13</v>
      </c>
      <c r="I781" s="19">
        <v>3109100</v>
      </c>
      <c r="J781" s="20"/>
      <c r="K781" s="21">
        <v>2947400</v>
      </c>
      <c r="L781" s="22">
        <v>161700</v>
      </c>
      <c r="M781" s="23">
        <v>5.4861912193797921E-2</v>
      </c>
    </row>
    <row r="782" spans="1:13" ht="45" x14ac:dyDescent="0.2">
      <c r="A782" s="11">
        <v>781</v>
      </c>
      <c r="B782" s="12" t="s">
        <v>172</v>
      </c>
      <c r="C782" s="48">
        <v>393210</v>
      </c>
      <c r="D782" s="24" t="s">
        <v>1309</v>
      </c>
      <c r="E782" s="15">
        <v>13830</v>
      </c>
      <c r="F782" s="16" t="s">
        <v>1310</v>
      </c>
      <c r="G782" s="16">
        <v>214</v>
      </c>
      <c r="H782" s="18">
        <v>5</v>
      </c>
      <c r="I782" s="19">
        <v>850800</v>
      </c>
      <c r="J782" s="20"/>
      <c r="K782" s="21">
        <v>806500</v>
      </c>
      <c r="L782" s="22">
        <v>44300</v>
      </c>
      <c r="M782" s="23">
        <v>5.4928704277743337E-2</v>
      </c>
    </row>
    <row r="783" spans="1:13" ht="45" x14ac:dyDescent="0.2">
      <c r="A783" s="11">
        <v>782</v>
      </c>
      <c r="B783" s="12" t="s">
        <v>172</v>
      </c>
      <c r="C783" s="48">
        <v>393301</v>
      </c>
      <c r="D783" s="24" t="s">
        <v>1311</v>
      </c>
      <c r="E783" s="15">
        <v>5172</v>
      </c>
      <c r="F783" s="16" t="s">
        <v>1303</v>
      </c>
      <c r="G783" s="16">
        <v>214</v>
      </c>
      <c r="H783" s="18">
        <v>10</v>
      </c>
      <c r="I783" s="19">
        <v>2536400</v>
      </c>
      <c r="J783" s="20"/>
      <c r="K783" s="21">
        <v>2404500</v>
      </c>
      <c r="L783" s="22">
        <v>131900</v>
      </c>
      <c r="M783" s="23">
        <v>5.485547930962778E-2</v>
      </c>
    </row>
    <row r="784" spans="1:13" ht="45" x14ac:dyDescent="0.2">
      <c r="A784" s="11">
        <v>783</v>
      </c>
      <c r="B784" s="12" t="s">
        <v>172</v>
      </c>
      <c r="C784" s="48">
        <v>393302</v>
      </c>
      <c r="D784" s="24" t="s">
        <v>1312</v>
      </c>
      <c r="E784" s="15">
        <v>5172</v>
      </c>
      <c r="F784" s="16" t="s">
        <v>1303</v>
      </c>
      <c r="G784" s="16">
        <v>214</v>
      </c>
      <c r="H784" s="18">
        <v>10</v>
      </c>
      <c r="I784" s="19">
        <v>2536400</v>
      </c>
      <c r="J784" s="20"/>
      <c r="K784" s="21">
        <v>2404500</v>
      </c>
      <c r="L784" s="22">
        <v>131900</v>
      </c>
      <c r="M784" s="23">
        <v>5.485547930962778E-2</v>
      </c>
    </row>
    <row r="785" spans="1:13" ht="45" x14ac:dyDescent="0.2">
      <c r="A785" s="11">
        <v>784</v>
      </c>
      <c r="B785" s="12" t="s">
        <v>172</v>
      </c>
      <c r="C785" s="48">
        <v>393303</v>
      </c>
      <c r="D785" s="24" t="s">
        <v>1313</v>
      </c>
      <c r="E785" s="15">
        <v>5172</v>
      </c>
      <c r="F785" s="16" t="s">
        <v>1303</v>
      </c>
      <c r="G785" s="16">
        <v>214</v>
      </c>
      <c r="H785" s="18">
        <v>10</v>
      </c>
      <c r="I785" s="19">
        <v>2536400</v>
      </c>
      <c r="J785" s="20"/>
      <c r="K785" s="21">
        <v>2404500</v>
      </c>
      <c r="L785" s="22">
        <v>131900</v>
      </c>
      <c r="M785" s="23">
        <v>5.485547930962778E-2</v>
      </c>
    </row>
    <row r="786" spans="1:13" ht="45" x14ac:dyDescent="0.2">
      <c r="A786" s="11">
        <v>785</v>
      </c>
      <c r="B786" s="12" t="s">
        <v>172</v>
      </c>
      <c r="C786" s="48">
        <v>393304</v>
      </c>
      <c r="D786" s="24" t="s">
        <v>1314</v>
      </c>
      <c r="E786" s="15">
        <v>5172</v>
      </c>
      <c r="F786" s="16" t="s">
        <v>1303</v>
      </c>
      <c r="G786" s="16">
        <v>214</v>
      </c>
      <c r="H786" s="18">
        <v>10</v>
      </c>
      <c r="I786" s="19">
        <v>2536400</v>
      </c>
      <c r="J786" s="20"/>
      <c r="K786" s="21">
        <v>2404500</v>
      </c>
      <c r="L786" s="22">
        <v>131900</v>
      </c>
      <c r="M786" s="23">
        <v>5.485547930962778E-2</v>
      </c>
    </row>
    <row r="787" spans="1:13" ht="45" x14ac:dyDescent="0.2">
      <c r="A787" s="11">
        <v>786</v>
      </c>
      <c r="B787" s="12" t="s">
        <v>172</v>
      </c>
      <c r="C787" s="48">
        <v>393305</v>
      </c>
      <c r="D787" s="24" t="s">
        <v>1315</v>
      </c>
      <c r="E787" s="15">
        <v>5172</v>
      </c>
      <c r="F787" s="16" t="s">
        <v>1303</v>
      </c>
      <c r="G787" s="16">
        <v>214</v>
      </c>
      <c r="H787" s="18">
        <v>10</v>
      </c>
      <c r="I787" s="19">
        <v>2536400</v>
      </c>
      <c r="J787" s="20"/>
      <c r="K787" s="21">
        <v>2404500</v>
      </c>
      <c r="L787" s="22">
        <v>131900</v>
      </c>
      <c r="M787" s="23">
        <v>5.485547930962778E-2</v>
      </c>
    </row>
    <row r="788" spans="1:13" ht="56.25" x14ac:dyDescent="0.2">
      <c r="A788" s="11">
        <v>787</v>
      </c>
      <c r="B788" s="12" t="s">
        <v>172</v>
      </c>
      <c r="C788" s="48">
        <v>393306</v>
      </c>
      <c r="D788" s="24" t="s">
        <v>1316</v>
      </c>
      <c r="E788" s="15">
        <v>5160</v>
      </c>
      <c r="F788" s="16" t="s">
        <v>1179</v>
      </c>
      <c r="G788" s="16">
        <v>214</v>
      </c>
      <c r="H788" s="18">
        <v>13</v>
      </c>
      <c r="I788" s="19">
        <v>3109100</v>
      </c>
      <c r="J788" s="20"/>
      <c r="K788" s="21">
        <v>2947400</v>
      </c>
      <c r="L788" s="22">
        <v>161700</v>
      </c>
      <c r="M788" s="23">
        <v>5.4861912193797921E-2</v>
      </c>
    </row>
    <row r="789" spans="1:13" ht="45" x14ac:dyDescent="0.2">
      <c r="A789" s="11">
        <v>788</v>
      </c>
      <c r="B789" s="12" t="s">
        <v>172</v>
      </c>
      <c r="C789" s="48">
        <v>393307</v>
      </c>
      <c r="D789" s="24" t="s">
        <v>1317</v>
      </c>
      <c r="E789" s="15">
        <v>5172</v>
      </c>
      <c r="F789" s="16" t="s">
        <v>1303</v>
      </c>
      <c r="G789" s="16">
        <v>214</v>
      </c>
      <c r="H789" s="18">
        <v>10</v>
      </c>
      <c r="I789" s="19">
        <v>2536400</v>
      </c>
      <c r="J789" s="20"/>
      <c r="K789" s="21">
        <v>2404500</v>
      </c>
      <c r="L789" s="22">
        <v>131900</v>
      </c>
      <c r="M789" s="23">
        <v>5.485547930962778E-2</v>
      </c>
    </row>
    <row r="790" spans="1:13" ht="45" x14ac:dyDescent="0.2">
      <c r="A790" s="11">
        <v>789</v>
      </c>
      <c r="B790" s="12" t="s">
        <v>172</v>
      </c>
      <c r="C790" s="48">
        <v>393600</v>
      </c>
      <c r="D790" s="24" t="s">
        <v>1318</v>
      </c>
      <c r="E790" s="15">
        <v>5130</v>
      </c>
      <c r="F790" s="16" t="s">
        <v>1244</v>
      </c>
      <c r="G790" s="16">
        <v>214</v>
      </c>
      <c r="H790" s="18">
        <v>9</v>
      </c>
      <c r="I790" s="19">
        <v>1901000</v>
      </c>
      <c r="J790" s="20"/>
      <c r="K790" s="21">
        <v>1802100</v>
      </c>
      <c r="L790" s="22">
        <v>98900</v>
      </c>
      <c r="M790" s="23">
        <v>5.4880417290938351E-2</v>
      </c>
    </row>
    <row r="791" spans="1:13" ht="45" x14ac:dyDescent="0.2">
      <c r="A791" s="11">
        <v>790</v>
      </c>
      <c r="B791" s="12" t="s">
        <v>172</v>
      </c>
      <c r="C791" s="48">
        <v>393700</v>
      </c>
      <c r="D791" s="24" t="s">
        <v>1319</v>
      </c>
      <c r="E791" s="15">
        <v>5172</v>
      </c>
      <c r="F791" s="16" t="s">
        <v>1303</v>
      </c>
      <c r="G791" s="16">
        <v>214</v>
      </c>
      <c r="H791" s="18">
        <v>10</v>
      </c>
      <c r="I791" s="19">
        <v>2536400</v>
      </c>
      <c r="J791" s="20"/>
      <c r="K791" s="21">
        <v>2404500</v>
      </c>
      <c r="L791" s="22">
        <v>131900</v>
      </c>
      <c r="M791" s="23">
        <v>5.485547930962778E-2</v>
      </c>
    </row>
    <row r="792" spans="1:13" ht="56.25" x14ac:dyDescent="0.2">
      <c r="A792" s="11">
        <v>791</v>
      </c>
      <c r="B792" s="12" t="s">
        <v>172</v>
      </c>
      <c r="C792" s="48">
        <v>393804</v>
      </c>
      <c r="D792" s="24" t="s">
        <v>1320</v>
      </c>
      <c r="E792" s="15">
        <v>5172</v>
      </c>
      <c r="F792" s="16" t="s">
        <v>1303</v>
      </c>
      <c r="G792" s="16">
        <v>214</v>
      </c>
      <c r="H792" s="18">
        <v>10</v>
      </c>
      <c r="I792" s="19">
        <v>2536400</v>
      </c>
      <c r="J792" s="20"/>
      <c r="K792" s="21">
        <v>2404500</v>
      </c>
      <c r="L792" s="22">
        <v>131900</v>
      </c>
      <c r="M792" s="23">
        <v>5.485547930962778E-2</v>
      </c>
    </row>
    <row r="793" spans="1:13" ht="56.25" x14ac:dyDescent="0.2">
      <c r="A793" s="11">
        <v>792</v>
      </c>
      <c r="B793" s="12" t="s">
        <v>172</v>
      </c>
      <c r="C793" s="48">
        <v>393806</v>
      </c>
      <c r="D793" s="24" t="s">
        <v>1321</v>
      </c>
      <c r="E793" s="15">
        <v>5172</v>
      </c>
      <c r="F793" s="16" t="s">
        <v>1303</v>
      </c>
      <c r="G793" s="16">
        <v>214</v>
      </c>
      <c r="H793" s="18">
        <v>10</v>
      </c>
      <c r="I793" s="19">
        <v>2536400</v>
      </c>
      <c r="J793" s="20"/>
      <c r="K793" s="21">
        <v>2404500</v>
      </c>
      <c r="L793" s="22">
        <v>131900</v>
      </c>
      <c r="M793" s="23">
        <v>5.485547930962778E-2</v>
      </c>
    </row>
    <row r="794" spans="1:13" ht="45" x14ac:dyDescent="0.2">
      <c r="A794" s="11">
        <v>793</v>
      </c>
      <c r="B794" s="12" t="s">
        <v>172</v>
      </c>
      <c r="C794" s="48">
        <v>393904</v>
      </c>
      <c r="D794" s="24" t="s">
        <v>1322</v>
      </c>
      <c r="E794" s="15">
        <v>5172</v>
      </c>
      <c r="F794" s="16" t="s">
        <v>1303</v>
      </c>
      <c r="G794" s="16">
        <v>214</v>
      </c>
      <c r="H794" s="18">
        <v>10</v>
      </c>
      <c r="I794" s="19">
        <v>2536400</v>
      </c>
      <c r="J794" s="20"/>
      <c r="K794" s="21">
        <v>2404500</v>
      </c>
      <c r="L794" s="22">
        <v>131900</v>
      </c>
      <c r="M794" s="23">
        <v>5.485547930962778E-2</v>
      </c>
    </row>
    <row r="795" spans="1:13" ht="45" x14ac:dyDescent="0.2">
      <c r="A795" s="11">
        <v>794</v>
      </c>
      <c r="B795" s="12" t="s">
        <v>172</v>
      </c>
      <c r="C795" s="48">
        <v>393906</v>
      </c>
      <c r="D795" s="24" t="s">
        <v>1323</v>
      </c>
      <c r="E795" s="15">
        <v>5172</v>
      </c>
      <c r="F795" s="16" t="s">
        <v>1303</v>
      </c>
      <c r="G795" s="16">
        <v>214</v>
      </c>
      <c r="H795" s="18">
        <v>10</v>
      </c>
      <c r="I795" s="19">
        <v>2536400</v>
      </c>
      <c r="J795" s="20"/>
      <c r="K795" s="21">
        <v>2404500</v>
      </c>
      <c r="L795" s="22">
        <v>131900</v>
      </c>
      <c r="M795" s="23">
        <v>5.485547930962778E-2</v>
      </c>
    </row>
    <row r="796" spans="1:13" ht="67.5" x14ac:dyDescent="0.2">
      <c r="A796" s="11">
        <v>795</v>
      </c>
      <c r="B796" s="12" t="s">
        <v>172</v>
      </c>
      <c r="C796" s="48">
        <v>394100</v>
      </c>
      <c r="D796" s="24" t="s">
        <v>1324</v>
      </c>
      <c r="E796" s="15">
        <v>5102</v>
      </c>
      <c r="F796" s="16" t="s">
        <v>1137</v>
      </c>
      <c r="G796" s="16">
        <v>214</v>
      </c>
      <c r="H796" s="18">
        <v>10</v>
      </c>
      <c r="I796" s="19">
        <v>2536400</v>
      </c>
      <c r="J796" s="20"/>
      <c r="K796" s="21">
        <v>2404500</v>
      </c>
      <c r="L796" s="22">
        <v>131900</v>
      </c>
      <c r="M796" s="23">
        <v>5.485547930962778E-2</v>
      </c>
    </row>
    <row r="797" spans="1:13" ht="78.75" x14ac:dyDescent="0.2">
      <c r="A797" s="11">
        <v>796</v>
      </c>
      <c r="B797" s="12" t="s">
        <v>172</v>
      </c>
      <c r="C797" s="48">
        <v>394200</v>
      </c>
      <c r="D797" s="24" t="s">
        <v>1325</v>
      </c>
      <c r="E797" s="15">
        <v>9183</v>
      </c>
      <c r="F797" s="16" t="s">
        <v>1293</v>
      </c>
      <c r="G797" s="16">
        <v>214</v>
      </c>
      <c r="H797" s="18">
        <v>13</v>
      </c>
      <c r="I797" s="19">
        <v>3109100</v>
      </c>
      <c r="J797" s="20"/>
      <c r="K797" s="21">
        <v>2947400</v>
      </c>
      <c r="L797" s="22">
        <v>161700</v>
      </c>
      <c r="M797" s="23">
        <v>5.4861912193797921E-2</v>
      </c>
    </row>
    <row r="798" spans="1:13" ht="78.75" x14ac:dyDescent="0.2">
      <c r="A798" s="11">
        <v>797</v>
      </c>
      <c r="B798" s="12" t="s">
        <v>172</v>
      </c>
      <c r="C798" s="48">
        <v>394300</v>
      </c>
      <c r="D798" s="24" t="s">
        <v>1326</v>
      </c>
      <c r="E798" s="15">
        <v>9183</v>
      </c>
      <c r="F798" s="16" t="s">
        <v>1293</v>
      </c>
      <c r="G798" s="16">
        <v>214</v>
      </c>
      <c r="H798" s="18">
        <v>13</v>
      </c>
      <c r="I798" s="19">
        <v>3109100</v>
      </c>
      <c r="J798" s="20"/>
      <c r="K798" s="21">
        <v>2947400</v>
      </c>
      <c r="L798" s="22">
        <v>161700</v>
      </c>
      <c r="M798" s="23">
        <v>5.4861912193797921E-2</v>
      </c>
    </row>
    <row r="799" spans="1:13" ht="101.25" x14ac:dyDescent="0.2">
      <c r="A799" s="11">
        <v>798</v>
      </c>
      <c r="B799" s="12" t="s">
        <v>172</v>
      </c>
      <c r="C799" s="13">
        <v>395001</v>
      </c>
      <c r="D799" s="33" t="s">
        <v>1327</v>
      </c>
      <c r="E799" s="15">
        <v>5103</v>
      </c>
      <c r="F799" s="17" t="s">
        <v>1328</v>
      </c>
      <c r="G799" s="16">
        <v>214</v>
      </c>
      <c r="H799" s="18">
        <v>12</v>
      </c>
      <c r="I799" s="19">
        <v>2913000</v>
      </c>
      <c r="J799" s="20"/>
      <c r="K799" s="21">
        <v>2761400</v>
      </c>
      <c r="L799" s="22">
        <v>151600</v>
      </c>
      <c r="M799" s="23">
        <v>5.4899688563771996E-2</v>
      </c>
    </row>
    <row r="800" spans="1:13" ht="78.75" x14ac:dyDescent="0.2">
      <c r="A800" s="11">
        <v>799</v>
      </c>
      <c r="B800" s="12" t="s">
        <v>172</v>
      </c>
      <c r="C800" s="48">
        <v>395028</v>
      </c>
      <c r="D800" s="24" t="s">
        <v>1329</v>
      </c>
      <c r="E800" s="15">
        <v>25128</v>
      </c>
      <c r="F800" s="16" t="s">
        <v>1330</v>
      </c>
      <c r="G800" s="16">
        <v>214</v>
      </c>
      <c r="H800" s="40">
        <v>140.33000000000001</v>
      </c>
      <c r="I800" s="19">
        <v>1296800</v>
      </c>
      <c r="J800" s="20"/>
      <c r="K800" s="21">
        <v>1229400</v>
      </c>
      <c r="L800" s="22">
        <v>67400</v>
      </c>
      <c r="M800" s="23">
        <v>5.4823491133886446E-2</v>
      </c>
    </row>
    <row r="801" spans="1:13" ht="123.75" x14ac:dyDescent="0.2">
      <c r="A801" s="11">
        <v>800</v>
      </c>
      <c r="B801" s="12" t="s">
        <v>172</v>
      </c>
      <c r="C801" s="13">
        <v>395031</v>
      </c>
      <c r="D801" s="24" t="s">
        <v>1331</v>
      </c>
      <c r="E801" s="13">
        <v>25128</v>
      </c>
      <c r="F801" s="17" t="s">
        <v>1332</v>
      </c>
      <c r="G801" s="13">
        <v>214</v>
      </c>
      <c r="H801" s="40">
        <v>140.33000000000001</v>
      </c>
      <c r="I801" s="19">
        <v>1296800</v>
      </c>
      <c r="J801" s="38"/>
      <c r="K801" s="21">
        <v>1229400</v>
      </c>
      <c r="L801" s="22">
        <v>67400</v>
      </c>
      <c r="M801" s="23">
        <v>5.4823491133886446E-2</v>
      </c>
    </row>
    <row r="802" spans="1:13" ht="123.75" x14ac:dyDescent="0.2">
      <c r="A802" s="11">
        <v>801</v>
      </c>
      <c r="B802" s="12" t="s">
        <v>172</v>
      </c>
      <c r="C802" s="13">
        <v>395060</v>
      </c>
      <c r="D802" s="33" t="s">
        <v>1333</v>
      </c>
      <c r="E802" s="15">
        <v>5440</v>
      </c>
      <c r="F802" s="16" t="s">
        <v>1283</v>
      </c>
      <c r="G802" s="16">
        <v>214</v>
      </c>
      <c r="H802" s="18">
        <v>22</v>
      </c>
      <c r="I802" s="19">
        <v>3984600</v>
      </c>
      <c r="J802" s="20"/>
      <c r="K802" s="21">
        <v>3777300</v>
      </c>
      <c r="L802" s="22">
        <v>207300</v>
      </c>
      <c r="M802" s="23">
        <v>5.4880470177110632E-2</v>
      </c>
    </row>
    <row r="803" spans="1:13" ht="135" x14ac:dyDescent="0.2">
      <c r="A803" s="11">
        <v>802</v>
      </c>
      <c r="B803" s="12" t="s">
        <v>172</v>
      </c>
      <c r="C803" s="13">
        <v>395061</v>
      </c>
      <c r="D803" s="33" t="s">
        <v>1334</v>
      </c>
      <c r="E803" s="15">
        <v>5103</v>
      </c>
      <c r="F803" s="17" t="s">
        <v>1328</v>
      </c>
      <c r="G803" s="16">
        <v>214</v>
      </c>
      <c r="H803" s="18">
        <v>12</v>
      </c>
      <c r="I803" s="19">
        <v>2913000</v>
      </c>
      <c r="J803" s="20"/>
      <c r="K803" s="21">
        <v>2761400</v>
      </c>
      <c r="L803" s="22">
        <v>151600</v>
      </c>
      <c r="M803" s="23">
        <v>5.4899688563771996E-2</v>
      </c>
    </row>
    <row r="804" spans="1:13" ht="45" x14ac:dyDescent="0.2">
      <c r="A804" s="11">
        <v>803</v>
      </c>
      <c r="B804" s="12" t="s">
        <v>172</v>
      </c>
      <c r="C804" s="13">
        <v>395080</v>
      </c>
      <c r="D804" s="33" t="s">
        <v>1335</v>
      </c>
      <c r="E804" s="15">
        <v>5103</v>
      </c>
      <c r="F804" s="17" t="s">
        <v>1328</v>
      </c>
      <c r="G804" s="16">
        <v>214</v>
      </c>
      <c r="H804" s="18">
        <v>12</v>
      </c>
      <c r="I804" s="19">
        <v>2913000</v>
      </c>
      <c r="J804" s="20"/>
      <c r="K804" s="21">
        <v>2761400</v>
      </c>
      <c r="L804" s="22">
        <v>151600</v>
      </c>
      <c r="M804" s="23">
        <v>5.4899688563771996E-2</v>
      </c>
    </row>
    <row r="805" spans="1:13" ht="135" x14ac:dyDescent="0.2">
      <c r="A805" s="11">
        <v>804</v>
      </c>
      <c r="B805" s="12" t="s">
        <v>172</v>
      </c>
      <c r="C805" s="13">
        <v>395081</v>
      </c>
      <c r="D805" s="24" t="s">
        <v>1336</v>
      </c>
      <c r="E805" s="13">
        <v>25128</v>
      </c>
      <c r="F805" s="17" t="s">
        <v>1332</v>
      </c>
      <c r="G805" s="13">
        <v>214</v>
      </c>
      <c r="H805" s="40">
        <v>140.33000000000001</v>
      </c>
      <c r="I805" s="19">
        <v>1296800</v>
      </c>
      <c r="J805" s="38"/>
      <c r="K805" s="21">
        <v>1229400</v>
      </c>
      <c r="L805" s="22">
        <v>67400</v>
      </c>
      <c r="M805" s="23">
        <v>5.4823491133886446E-2</v>
      </c>
    </row>
    <row r="806" spans="1:13" ht="90" x14ac:dyDescent="0.2">
      <c r="A806" s="11">
        <v>805</v>
      </c>
      <c r="B806" s="12" t="s">
        <v>172</v>
      </c>
      <c r="C806" s="48">
        <v>395202</v>
      </c>
      <c r="D806" s="24" t="s">
        <v>1337</v>
      </c>
      <c r="E806" s="15">
        <v>5140</v>
      </c>
      <c r="F806" s="16" t="s">
        <v>1213</v>
      </c>
      <c r="G806" s="16">
        <v>214</v>
      </c>
      <c r="H806" s="18">
        <v>13</v>
      </c>
      <c r="I806" s="19">
        <v>3109100</v>
      </c>
      <c r="J806" s="20"/>
      <c r="K806" s="21">
        <v>2947400</v>
      </c>
      <c r="L806" s="22">
        <v>161700</v>
      </c>
      <c r="M806" s="23">
        <v>5.4861912193797921E-2</v>
      </c>
    </row>
    <row r="807" spans="1:13" ht="90" x14ac:dyDescent="0.2">
      <c r="A807" s="11">
        <v>806</v>
      </c>
      <c r="B807" s="12" t="s">
        <v>172</v>
      </c>
      <c r="C807" s="48">
        <v>395205</v>
      </c>
      <c r="D807" s="24" t="s">
        <v>1338</v>
      </c>
      <c r="E807" s="15">
        <v>5614</v>
      </c>
      <c r="F807" s="17" t="s">
        <v>1339</v>
      </c>
      <c r="G807" s="16">
        <v>214</v>
      </c>
      <c r="H807" s="18">
        <v>23</v>
      </c>
      <c r="I807" s="19">
        <v>5689800</v>
      </c>
      <c r="J807" s="20"/>
      <c r="K807" s="21">
        <v>5393800</v>
      </c>
      <c r="L807" s="22">
        <v>296000</v>
      </c>
      <c r="M807" s="23">
        <v>5.4877822685305354E-2</v>
      </c>
    </row>
    <row r="808" spans="1:13" ht="56.25" x14ac:dyDescent="0.2">
      <c r="A808" s="11">
        <v>807</v>
      </c>
      <c r="B808" s="12" t="s">
        <v>172</v>
      </c>
      <c r="C808" s="48">
        <v>395217</v>
      </c>
      <c r="D808" s="24" t="s">
        <v>1340</v>
      </c>
      <c r="E808" s="15">
        <v>5140</v>
      </c>
      <c r="F808" s="16" t="s">
        <v>1213</v>
      </c>
      <c r="G808" s="16">
        <v>214</v>
      </c>
      <c r="H808" s="18">
        <v>13</v>
      </c>
      <c r="I808" s="19">
        <v>3109100</v>
      </c>
      <c r="J808" s="20"/>
      <c r="K808" s="21">
        <v>2947400</v>
      </c>
      <c r="L808" s="22">
        <v>161700</v>
      </c>
      <c r="M808" s="23">
        <v>5.4861912193797921E-2</v>
      </c>
    </row>
    <row r="809" spans="1:13" ht="56.25" x14ac:dyDescent="0.2">
      <c r="A809" s="11">
        <v>808</v>
      </c>
      <c r="B809" s="12" t="s">
        <v>172</v>
      </c>
      <c r="C809" s="48">
        <v>395301</v>
      </c>
      <c r="D809" s="24" t="s">
        <v>1341</v>
      </c>
      <c r="E809" s="15">
        <v>5141</v>
      </c>
      <c r="F809" s="16" t="s">
        <v>1177</v>
      </c>
      <c r="G809" s="16">
        <v>214</v>
      </c>
      <c r="H809" s="18">
        <v>13</v>
      </c>
      <c r="I809" s="19">
        <v>3109100</v>
      </c>
      <c r="J809" s="20"/>
      <c r="K809" s="21">
        <v>2947400</v>
      </c>
      <c r="L809" s="22">
        <v>161700</v>
      </c>
      <c r="M809" s="23">
        <v>5.4861912193797921E-2</v>
      </c>
    </row>
    <row r="810" spans="1:13" ht="56.25" x14ac:dyDescent="0.2">
      <c r="A810" s="11">
        <v>809</v>
      </c>
      <c r="B810" s="12" t="s">
        <v>172</v>
      </c>
      <c r="C810" s="48">
        <v>395304</v>
      </c>
      <c r="D810" s="24" t="s">
        <v>1342</v>
      </c>
      <c r="E810" s="15">
        <v>5141</v>
      </c>
      <c r="F810" s="16" t="s">
        <v>1177</v>
      </c>
      <c r="G810" s="16">
        <v>214</v>
      </c>
      <c r="H810" s="18">
        <v>13</v>
      </c>
      <c r="I810" s="19">
        <v>3109100</v>
      </c>
      <c r="J810" s="20"/>
      <c r="K810" s="21">
        <v>2947400</v>
      </c>
      <c r="L810" s="22">
        <v>161700</v>
      </c>
      <c r="M810" s="23">
        <v>5.4861912193797921E-2</v>
      </c>
    </row>
    <row r="811" spans="1:13" ht="45" x14ac:dyDescent="0.2">
      <c r="A811" s="11">
        <v>810</v>
      </c>
      <c r="B811" s="12" t="s">
        <v>172</v>
      </c>
      <c r="C811" s="48">
        <v>395307</v>
      </c>
      <c r="D811" s="24" t="s">
        <v>1343</v>
      </c>
      <c r="E811" s="15">
        <v>5141</v>
      </c>
      <c r="F811" s="16" t="s">
        <v>1177</v>
      </c>
      <c r="G811" s="16">
        <v>214</v>
      </c>
      <c r="H811" s="18">
        <v>13</v>
      </c>
      <c r="I811" s="19">
        <v>3109100</v>
      </c>
      <c r="J811" s="20"/>
      <c r="K811" s="21">
        <v>2947400</v>
      </c>
      <c r="L811" s="22">
        <v>161700</v>
      </c>
      <c r="M811" s="23">
        <v>5.4861912193797921E-2</v>
      </c>
    </row>
    <row r="812" spans="1:13" ht="56.25" x14ac:dyDescent="0.2">
      <c r="A812" s="11">
        <v>811</v>
      </c>
      <c r="B812" s="12" t="s">
        <v>172</v>
      </c>
      <c r="C812" s="48">
        <v>395308</v>
      </c>
      <c r="D812" s="24" t="s">
        <v>1344</v>
      </c>
      <c r="E812" s="15">
        <v>5141</v>
      </c>
      <c r="F812" s="16" t="s">
        <v>1177</v>
      </c>
      <c r="G812" s="16">
        <v>214</v>
      </c>
      <c r="H812" s="18">
        <v>13</v>
      </c>
      <c r="I812" s="19">
        <v>3109100</v>
      </c>
      <c r="J812" s="20"/>
      <c r="K812" s="21">
        <v>2947400</v>
      </c>
      <c r="L812" s="22">
        <v>161700</v>
      </c>
      <c r="M812" s="23">
        <v>5.4861912193797921E-2</v>
      </c>
    </row>
    <row r="813" spans="1:13" ht="146.25" x14ac:dyDescent="0.2">
      <c r="A813" s="11">
        <v>812</v>
      </c>
      <c r="B813" s="12" t="s">
        <v>172</v>
      </c>
      <c r="C813" s="48">
        <v>395400</v>
      </c>
      <c r="D813" s="24" t="s">
        <v>1345</v>
      </c>
      <c r="E813" s="15">
        <v>5410</v>
      </c>
      <c r="F813" s="16" t="s">
        <v>1147</v>
      </c>
      <c r="G813" s="16">
        <v>214</v>
      </c>
      <c r="H813" s="18">
        <v>13</v>
      </c>
      <c r="I813" s="19">
        <v>3109100</v>
      </c>
      <c r="J813" s="20"/>
      <c r="K813" s="21">
        <v>2947400</v>
      </c>
      <c r="L813" s="22">
        <v>161700</v>
      </c>
      <c r="M813" s="23">
        <v>5.4861912193797921E-2</v>
      </c>
    </row>
    <row r="814" spans="1:13" ht="146.25" x14ac:dyDescent="0.2">
      <c r="A814" s="11">
        <v>813</v>
      </c>
      <c r="B814" s="12" t="s">
        <v>172</v>
      </c>
      <c r="C814" s="48">
        <v>395600</v>
      </c>
      <c r="D814" s="24" t="s">
        <v>1346</v>
      </c>
      <c r="E814" s="15">
        <v>5110</v>
      </c>
      <c r="F814" s="16" t="s">
        <v>1160</v>
      </c>
      <c r="G814" s="16">
        <v>214</v>
      </c>
      <c r="H814" s="18">
        <v>12</v>
      </c>
      <c r="I814" s="19">
        <v>2913000</v>
      </c>
      <c r="J814" s="20"/>
      <c r="K814" s="21">
        <v>2761400</v>
      </c>
      <c r="L814" s="22">
        <v>151600</v>
      </c>
      <c r="M814" s="23">
        <v>5.4899688563771996E-2</v>
      </c>
    </row>
    <row r="815" spans="1:13" ht="146.25" x14ac:dyDescent="0.2">
      <c r="A815" s="11">
        <v>814</v>
      </c>
      <c r="B815" s="12" t="s">
        <v>172</v>
      </c>
      <c r="C815" s="48">
        <v>395700</v>
      </c>
      <c r="D815" s="24" t="s">
        <v>1347</v>
      </c>
      <c r="E815" s="15">
        <v>5110</v>
      </c>
      <c r="F815" s="16" t="s">
        <v>1160</v>
      </c>
      <c r="G815" s="16">
        <v>214</v>
      </c>
      <c r="H815" s="18">
        <v>12</v>
      </c>
      <c r="I815" s="19">
        <v>2913000</v>
      </c>
      <c r="J815" s="20"/>
      <c r="K815" s="21">
        <v>2761400</v>
      </c>
      <c r="L815" s="22">
        <v>151600</v>
      </c>
      <c r="M815" s="23">
        <v>5.4899688563771996E-2</v>
      </c>
    </row>
    <row r="816" spans="1:13" ht="146.25" x14ac:dyDescent="0.2">
      <c r="A816" s="11">
        <v>815</v>
      </c>
      <c r="B816" s="12" t="s">
        <v>172</v>
      </c>
      <c r="C816" s="48">
        <v>395800</v>
      </c>
      <c r="D816" s="24" t="s">
        <v>1348</v>
      </c>
      <c r="E816" s="15">
        <v>5110</v>
      </c>
      <c r="F816" s="16" t="s">
        <v>1160</v>
      </c>
      <c r="G816" s="16">
        <v>214</v>
      </c>
      <c r="H816" s="18">
        <v>12</v>
      </c>
      <c r="I816" s="19">
        <v>2913000</v>
      </c>
      <c r="J816" s="20"/>
      <c r="K816" s="21">
        <v>2761400</v>
      </c>
      <c r="L816" s="22">
        <v>151600</v>
      </c>
      <c r="M816" s="23">
        <v>5.4899688563771996E-2</v>
      </c>
    </row>
    <row r="817" spans="1:13" ht="67.5" x14ac:dyDescent="0.2">
      <c r="A817" s="11">
        <v>816</v>
      </c>
      <c r="B817" s="12" t="s">
        <v>172</v>
      </c>
      <c r="C817" s="48">
        <v>397201</v>
      </c>
      <c r="D817" s="24" t="s">
        <v>1349</v>
      </c>
      <c r="E817" s="15">
        <v>5301</v>
      </c>
      <c r="F817" s="16" t="s">
        <v>1306</v>
      </c>
      <c r="G817" s="16">
        <v>214</v>
      </c>
      <c r="H817" s="18">
        <v>9</v>
      </c>
      <c r="I817" s="19">
        <v>1901000</v>
      </c>
      <c r="J817" s="20"/>
      <c r="K817" s="21">
        <v>1802100</v>
      </c>
      <c r="L817" s="22">
        <v>98900</v>
      </c>
      <c r="M817" s="23">
        <v>5.4880417290938351E-2</v>
      </c>
    </row>
    <row r="818" spans="1:13" ht="67.5" x14ac:dyDescent="0.2">
      <c r="A818" s="11">
        <v>817</v>
      </c>
      <c r="B818" s="12" t="s">
        <v>172</v>
      </c>
      <c r="C818" s="48">
        <v>397202</v>
      </c>
      <c r="D818" s="24" t="s">
        <v>1350</v>
      </c>
      <c r="E818" s="15">
        <v>5301</v>
      </c>
      <c r="F818" s="16" t="s">
        <v>1306</v>
      </c>
      <c r="G818" s="16">
        <v>214</v>
      </c>
      <c r="H818" s="18">
        <v>9</v>
      </c>
      <c r="I818" s="19">
        <v>1901000</v>
      </c>
      <c r="J818" s="20"/>
      <c r="K818" s="21">
        <v>1802100</v>
      </c>
      <c r="L818" s="22">
        <v>98900</v>
      </c>
      <c r="M818" s="23">
        <v>5.4880417290938351E-2</v>
      </c>
    </row>
    <row r="819" spans="1:13" ht="67.5" x14ac:dyDescent="0.2">
      <c r="A819" s="11">
        <v>818</v>
      </c>
      <c r="B819" s="12" t="s">
        <v>172</v>
      </c>
      <c r="C819" s="48">
        <v>397203</v>
      </c>
      <c r="D819" s="24" t="s">
        <v>1351</v>
      </c>
      <c r="E819" s="15">
        <v>5301</v>
      </c>
      <c r="F819" s="16" t="s">
        <v>1306</v>
      </c>
      <c r="G819" s="16">
        <v>214</v>
      </c>
      <c r="H819" s="18">
        <v>9</v>
      </c>
      <c r="I819" s="19">
        <v>1901000</v>
      </c>
      <c r="J819" s="20"/>
      <c r="K819" s="21">
        <v>1802100</v>
      </c>
      <c r="L819" s="22">
        <v>98900</v>
      </c>
      <c r="M819" s="23">
        <v>5.4880417290938351E-2</v>
      </c>
    </row>
    <row r="820" spans="1:13" ht="67.5" x14ac:dyDescent="0.2">
      <c r="A820" s="11">
        <v>819</v>
      </c>
      <c r="B820" s="12" t="s">
        <v>172</v>
      </c>
      <c r="C820" s="48">
        <v>397204</v>
      </c>
      <c r="D820" s="24" t="s">
        <v>1352</v>
      </c>
      <c r="E820" s="15">
        <v>5301</v>
      </c>
      <c r="F820" s="16" t="s">
        <v>1306</v>
      </c>
      <c r="G820" s="16">
        <v>214</v>
      </c>
      <c r="H820" s="18">
        <v>9</v>
      </c>
      <c r="I820" s="19">
        <v>1901000</v>
      </c>
      <c r="J820" s="20"/>
      <c r="K820" s="21">
        <v>1802100</v>
      </c>
      <c r="L820" s="22">
        <v>98900</v>
      </c>
      <c r="M820" s="23">
        <v>5.4880417290938351E-2</v>
      </c>
    </row>
    <row r="821" spans="1:13" ht="67.5" x14ac:dyDescent="0.2">
      <c r="A821" s="11">
        <v>820</v>
      </c>
      <c r="B821" s="12" t="s">
        <v>172</v>
      </c>
      <c r="C821" s="48">
        <v>397205</v>
      </c>
      <c r="D821" s="24" t="s">
        <v>1353</v>
      </c>
      <c r="E821" s="15">
        <v>5301</v>
      </c>
      <c r="F821" s="16" t="s">
        <v>1306</v>
      </c>
      <c r="G821" s="16">
        <v>214</v>
      </c>
      <c r="H821" s="18">
        <v>9</v>
      </c>
      <c r="I821" s="19">
        <v>1901000</v>
      </c>
      <c r="J821" s="20"/>
      <c r="K821" s="21">
        <v>1802100</v>
      </c>
      <c r="L821" s="22">
        <v>98900</v>
      </c>
      <c r="M821" s="23">
        <v>5.4880417290938351E-2</v>
      </c>
    </row>
    <row r="822" spans="1:13" ht="67.5" x14ac:dyDescent="0.2">
      <c r="A822" s="11">
        <v>821</v>
      </c>
      <c r="B822" s="12" t="s">
        <v>172</v>
      </c>
      <c r="C822" s="48">
        <v>397206</v>
      </c>
      <c r="D822" s="24" t="s">
        <v>1354</v>
      </c>
      <c r="E822" s="15">
        <v>5301</v>
      </c>
      <c r="F822" s="16" t="s">
        <v>1306</v>
      </c>
      <c r="G822" s="16">
        <v>214</v>
      </c>
      <c r="H822" s="18">
        <v>9</v>
      </c>
      <c r="I822" s="19">
        <v>1901000</v>
      </c>
      <c r="J822" s="20"/>
      <c r="K822" s="21">
        <v>1802100</v>
      </c>
      <c r="L822" s="22">
        <v>98900</v>
      </c>
      <c r="M822" s="23">
        <v>5.4880417290938351E-2</v>
      </c>
    </row>
    <row r="823" spans="1:13" ht="67.5" x14ac:dyDescent="0.2">
      <c r="A823" s="11">
        <v>822</v>
      </c>
      <c r="B823" s="12" t="s">
        <v>172</v>
      </c>
      <c r="C823" s="48">
        <v>397207</v>
      </c>
      <c r="D823" s="24" t="s">
        <v>1355</v>
      </c>
      <c r="E823" s="15">
        <v>5301</v>
      </c>
      <c r="F823" s="16" t="s">
        <v>1306</v>
      </c>
      <c r="G823" s="16">
        <v>214</v>
      </c>
      <c r="H823" s="18">
        <v>9</v>
      </c>
      <c r="I823" s="19">
        <v>1901000</v>
      </c>
      <c r="J823" s="20"/>
      <c r="K823" s="21">
        <v>1802100</v>
      </c>
      <c r="L823" s="22">
        <v>98900</v>
      </c>
      <c r="M823" s="23">
        <v>5.4880417290938351E-2</v>
      </c>
    </row>
    <row r="824" spans="1:13" ht="45" x14ac:dyDescent="0.2">
      <c r="A824" s="11">
        <v>823</v>
      </c>
      <c r="B824" s="12" t="s">
        <v>172</v>
      </c>
      <c r="C824" s="48">
        <v>397301</v>
      </c>
      <c r="D824" s="24" t="s">
        <v>1356</v>
      </c>
      <c r="E824" s="15">
        <v>5101</v>
      </c>
      <c r="F824" s="16" t="s">
        <v>1357</v>
      </c>
      <c r="G824" s="16">
        <v>214</v>
      </c>
      <c r="H824" s="18">
        <v>8</v>
      </c>
      <c r="I824" s="19">
        <v>1664600</v>
      </c>
      <c r="J824" s="20"/>
      <c r="K824" s="21">
        <v>1578000</v>
      </c>
      <c r="L824" s="22">
        <v>86600</v>
      </c>
      <c r="M824" s="23">
        <v>5.487959442332066E-2</v>
      </c>
    </row>
    <row r="825" spans="1:13" ht="45" x14ac:dyDescent="0.2">
      <c r="A825" s="11">
        <v>824</v>
      </c>
      <c r="B825" s="12" t="s">
        <v>172</v>
      </c>
      <c r="C825" s="48">
        <v>397302</v>
      </c>
      <c r="D825" s="24" t="s">
        <v>1358</v>
      </c>
      <c r="E825" s="15">
        <v>5101</v>
      </c>
      <c r="F825" s="16" t="s">
        <v>1357</v>
      </c>
      <c r="G825" s="16">
        <v>214</v>
      </c>
      <c r="H825" s="18">
        <v>8</v>
      </c>
      <c r="I825" s="19">
        <v>1664600</v>
      </c>
      <c r="J825" s="20"/>
      <c r="K825" s="21">
        <v>1578000</v>
      </c>
      <c r="L825" s="22">
        <v>86600</v>
      </c>
      <c r="M825" s="23">
        <v>5.487959442332066E-2</v>
      </c>
    </row>
    <row r="826" spans="1:13" ht="45" x14ac:dyDescent="0.2">
      <c r="A826" s="11">
        <v>825</v>
      </c>
      <c r="B826" s="12" t="s">
        <v>172</v>
      </c>
      <c r="C826" s="48">
        <v>397303</v>
      </c>
      <c r="D826" s="24" t="s">
        <v>1359</v>
      </c>
      <c r="E826" s="15">
        <v>5101</v>
      </c>
      <c r="F826" s="16" t="s">
        <v>1357</v>
      </c>
      <c r="G826" s="16">
        <v>214</v>
      </c>
      <c r="H826" s="18">
        <v>8</v>
      </c>
      <c r="I826" s="19">
        <v>1664600</v>
      </c>
      <c r="J826" s="20"/>
      <c r="K826" s="21">
        <v>1578000</v>
      </c>
      <c r="L826" s="22">
        <v>86600</v>
      </c>
      <c r="M826" s="23">
        <v>5.487959442332066E-2</v>
      </c>
    </row>
    <row r="827" spans="1:13" ht="45" x14ac:dyDescent="0.2">
      <c r="A827" s="11">
        <v>826</v>
      </c>
      <c r="B827" s="12" t="s">
        <v>172</v>
      </c>
      <c r="C827" s="48">
        <v>397304</v>
      </c>
      <c r="D827" s="24" t="s">
        <v>1360</v>
      </c>
      <c r="E827" s="15">
        <v>5101</v>
      </c>
      <c r="F827" s="16" t="s">
        <v>1357</v>
      </c>
      <c r="G827" s="16">
        <v>214</v>
      </c>
      <c r="H827" s="18">
        <v>8</v>
      </c>
      <c r="I827" s="19">
        <v>1664600</v>
      </c>
      <c r="J827" s="20"/>
      <c r="K827" s="21">
        <v>1578000</v>
      </c>
      <c r="L827" s="22">
        <v>86600</v>
      </c>
      <c r="M827" s="23">
        <v>5.487959442332066E-2</v>
      </c>
    </row>
    <row r="828" spans="1:13" ht="45" x14ac:dyDescent="0.2">
      <c r="A828" s="11">
        <v>827</v>
      </c>
      <c r="B828" s="12" t="s">
        <v>172</v>
      </c>
      <c r="C828" s="48">
        <v>397305</v>
      </c>
      <c r="D828" s="24" t="s">
        <v>1361</v>
      </c>
      <c r="E828" s="15">
        <v>5101</v>
      </c>
      <c r="F828" s="16" t="s">
        <v>1357</v>
      </c>
      <c r="G828" s="16">
        <v>214</v>
      </c>
      <c r="H828" s="18">
        <v>8</v>
      </c>
      <c r="I828" s="19">
        <v>1664600</v>
      </c>
      <c r="J828" s="20"/>
      <c r="K828" s="21">
        <v>1578000</v>
      </c>
      <c r="L828" s="22">
        <v>86600</v>
      </c>
      <c r="M828" s="23">
        <v>5.487959442332066E-2</v>
      </c>
    </row>
    <row r="829" spans="1:13" ht="45" x14ac:dyDescent="0.2">
      <c r="A829" s="11">
        <v>828</v>
      </c>
      <c r="B829" s="12" t="s">
        <v>172</v>
      </c>
      <c r="C829" s="48">
        <v>397306</v>
      </c>
      <c r="D829" s="24" t="s">
        <v>1362</v>
      </c>
      <c r="E829" s="15">
        <v>5101</v>
      </c>
      <c r="F829" s="16" t="s">
        <v>1357</v>
      </c>
      <c r="G829" s="16">
        <v>214</v>
      </c>
      <c r="H829" s="18">
        <v>8</v>
      </c>
      <c r="I829" s="19">
        <v>1664600</v>
      </c>
      <c r="J829" s="20"/>
      <c r="K829" s="21">
        <v>1578000</v>
      </c>
      <c r="L829" s="22">
        <v>86600</v>
      </c>
      <c r="M829" s="23">
        <v>5.487959442332066E-2</v>
      </c>
    </row>
    <row r="830" spans="1:13" ht="45" x14ac:dyDescent="0.2">
      <c r="A830" s="11">
        <v>829</v>
      </c>
      <c r="B830" s="12" t="s">
        <v>172</v>
      </c>
      <c r="C830" s="48">
        <v>397307</v>
      </c>
      <c r="D830" s="24" t="s">
        <v>1363</v>
      </c>
      <c r="E830" s="15">
        <v>5101</v>
      </c>
      <c r="F830" s="16" t="s">
        <v>1357</v>
      </c>
      <c r="G830" s="16">
        <v>214</v>
      </c>
      <c r="H830" s="18">
        <v>8</v>
      </c>
      <c r="I830" s="19">
        <v>1664600</v>
      </c>
      <c r="J830" s="20"/>
      <c r="K830" s="21">
        <v>1578000</v>
      </c>
      <c r="L830" s="22">
        <v>86600</v>
      </c>
      <c r="M830" s="23">
        <v>5.487959442332066E-2</v>
      </c>
    </row>
    <row r="831" spans="1:13" ht="67.5" x14ac:dyDescent="0.2">
      <c r="A831" s="11">
        <v>830</v>
      </c>
      <c r="B831" s="12" t="s">
        <v>172</v>
      </c>
      <c r="C831" s="48">
        <v>397400</v>
      </c>
      <c r="D831" s="24" t="s">
        <v>1364</v>
      </c>
      <c r="E831" s="15">
        <v>5401</v>
      </c>
      <c r="F831" s="16" t="s">
        <v>1149</v>
      </c>
      <c r="G831" s="16">
        <v>214</v>
      </c>
      <c r="H831" s="18">
        <v>13</v>
      </c>
      <c r="I831" s="19">
        <v>3109100</v>
      </c>
      <c r="J831" s="20"/>
      <c r="K831" s="21">
        <v>2947400</v>
      </c>
      <c r="L831" s="22">
        <v>161700</v>
      </c>
      <c r="M831" s="23">
        <v>5.4861912193797921E-2</v>
      </c>
    </row>
    <row r="832" spans="1:13" ht="67.5" x14ac:dyDescent="0.2">
      <c r="A832" s="11">
        <v>831</v>
      </c>
      <c r="B832" s="12" t="s">
        <v>172</v>
      </c>
      <c r="C832" s="48">
        <v>397501</v>
      </c>
      <c r="D832" s="24" t="s">
        <v>1365</v>
      </c>
      <c r="E832" s="15">
        <v>5501</v>
      </c>
      <c r="F832" s="16" t="s">
        <v>1234</v>
      </c>
      <c r="G832" s="16">
        <v>214</v>
      </c>
      <c r="H832" s="18">
        <v>12</v>
      </c>
      <c r="I832" s="19">
        <v>2913000</v>
      </c>
      <c r="J832" s="20"/>
      <c r="K832" s="21">
        <v>2761400</v>
      </c>
      <c r="L832" s="22">
        <v>151600</v>
      </c>
      <c r="M832" s="23">
        <v>5.4899688563771996E-2</v>
      </c>
    </row>
    <row r="833" spans="1:13" ht="67.5" x14ac:dyDescent="0.2">
      <c r="A833" s="11">
        <v>832</v>
      </c>
      <c r="B833" s="12" t="s">
        <v>172</v>
      </c>
      <c r="C833" s="48">
        <v>397502</v>
      </c>
      <c r="D833" s="24" t="s">
        <v>1366</v>
      </c>
      <c r="E833" s="15">
        <v>5501</v>
      </c>
      <c r="F833" s="16" t="s">
        <v>1234</v>
      </c>
      <c r="G833" s="16">
        <v>214</v>
      </c>
      <c r="H833" s="18">
        <v>12</v>
      </c>
      <c r="I833" s="19">
        <v>2913000</v>
      </c>
      <c r="J833" s="20"/>
      <c r="K833" s="21">
        <v>2761400</v>
      </c>
      <c r="L833" s="22">
        <v>151600</v>
      </c>
      <c r="M833" s="23">
        <v>5.4899688563771996E-2</v>
      </c>
    </row>
    <row r="834" spans="1:13" ht="67.5" x14ac:dyDescent="0.2">
      <c r="A834" s="11">
        <v>833</v>
      </c>
      <c r="B834" s="12" t="s">
        <v>172</v>
      </c>
      <c r="C834" s="48">
        <v>397601</v>
      </c>
      <c r="D834" s="24" t="s">
        <v>1367</v>
      </c>
      <c r="E834" s="15">
        <v>5401</v>
      </c>
      <c r="F834" s="16" t="s">
        <v>1149</v>
      </c>
      <c r="G834" s="16">
        <v>214</v>
      </c>
      <c r="H834" s="18">
        <v>13</v>
      </c>
      <c r="I834" s="19">
        <v>3109100</v>
      </c>
      <c r="J834" s="20"/>
      <c r="K834" s="21">
        <v>2947400</v>
      </c>
      <c r="L834" s="22">
        <v>161700</v>
      </c>
      <c r="M834" s="23">
        <v>5.4861912193797921E-2</v>
      </c>
    </row>
    <row r="835" spans="1:13" ht="67.5" x14ac:dyDescent="0.2">
      <c r="A835" s="11">
        <v>834</v>
      </c>
      <c r="B835" s="12" t="s">
        <v>172</v>
      </c>
      <c r="C835" s="48">
        <v>397700</v>
      </c>
      <c r="D835" s="24" t="s">
        <v>1368</v>
      </c>
      <c r="E835" s="15">
        <v>5401</v>
      </c>
      <c r="F835" s="16" t="s">
        <v>1149</v>
      </c>
      <c r="G835" s="16">
        <v>214</v>
      </c>
      <c r="H835" s="18">
        <v>13</v>
      </c>
      <c r="I835" s="19">
        <v>3109100</v>
      </c>
      <c r="J835" s="20"/>
      <c r="K835" s="21">
        <v>2947400</v>
      </c>
      <c r="L835" s="22">
        <v>161700</v>
      </c>
      <c r="M835" s="23">
        <v>5.4861912193797921E-2</v>
      </c>
    </row>
    <row r="836" spans="1:13" ht="45" x14ac:dyDescent="0.2">
      <c r="A836" s="11">
        <v>835</v>
      </c>
      <c r="B836" s="12" t="s">
        <v>172</v>
      </c>
      <c r="C836" s="48">
        <v>397801</v>
      </c>
      <c r="D836" s="24" t="s">
        <v>1369</v>
      </c>
      <c r="E836" s="15">
        <v>5101</v>
      </c>
      <c r="F836" s="16" t="s">
        <v>1357</v>
      </c>
      <c r="G836" s="16">
        <v>214</v>
      </c>
      <c r="H836" s="18">
        <v>8</v>
      </c>
      <c r="I836" s="19">
        <v>1664600</v>
      </c>
      <c r="J836" s="20"/>
      <c r="K836" s="21">
        <v>1578000</v>
      </c>
      <c r="L836" s="22">
        <v>86600</v>
      </c>
      <c r="M836" s="23">
        <v>5.487959442332066E-2</v>
      </c>
    </row>
    <row r="837" spans="1:13" ht="45" x14ac:dyDescent="0.2">
      <c r="A837" s="11">
        <v>836</v>
      </c>
      <c r="B837" s="12" t="s">
        <v>172</v>
      </c>
      <c r="C837" s="48">
        <v>397802</v>
      </c>
      <c r="D837" s="24" t="s">
        <v>1370</v>
      </c>
      <c r="E837" s="15">
        <v>5101</v>
      </c>
      <c r="F837" s="16" t="s">
        <v>1357</v>
      </c>
      <c r="G837" s="16">
        <v>214</v>
      </c>
      <c r="H837" s="18">
        <v>8</v>
      </c>
      <c r="I837" s="19">
        <v>1664600</v>
      </c>
      <c r="J837" s="20"/>
      <c r="K837" s="21">
        <v>1578000</v>
      </c>
      <c r="L837" s="22">
        <v>86600</v>
      </c>
      <c r="M837" s="23">
        <v>5.487959442332066E-2</v>
      </c>
    </row>
    <row r="838" spans="1:13" ht="45" x14ac:dyDescent="0.2">
      <c r="A838" s="11">
        <v>837</v>
      </c>
      <c r="B838" s="12" t="s">
        <v>172</v>
      </c>
      <c r="C838" s="48">
        <v>397803</v>
      </c>
      <c r="D838" s="24" t="s">
        <v>1371</v>
      </c>
      <c r="E838" s="15">
        <v>5101</v>
      </c>
      <c r="F838" s="16" t="s">
        <v>1357</v>
      </c>
      <c r="G838" s="16">
        <v>214</v>
      </c>
      <c r="H838" s="18">
        <v>8</v>
      </c>
      <c r="I838" s="19">
        <v>1664600</v>
      </c>
      <c r="J838" s="20"/>
      <c r="K838" s="21">
        <v>1578000</v>
      </c>
      <c r="L838" s="22">
        <v>86600</v>
      </c>
      <c r="M838" s="23">
        <v>5.487959442332066E-2</v>
      </c>
    </row>
    <row r="839" spans="1:13" ht="45" x14ac:dyDescent="0.2">
      <c r="A839" s="11">
        <v>838</v>
      </c>
      <c r="B839" s="12" t="s">
        <v>172</v>
      </c>
      <c r="C839" s="48">
        <v>397901</v>
      </c>
      <c r="D839" s="24" t="s">
        <v>1372</v>
      </c>
      <c r="E839" s="15">
        <v>5101</v>
      </c>
      <c r="F839" s="16" t="s">
        <v>1357</v>
      </c>
      <c r="G839" s="16">
        <v>214</v>
      </c>
      <c r="H839" s="18">
        <v>8</v>
      </c>
      <c r="I839" s="19">
        <v>1664600</v>
      </c>
      <c r="J839" s="20"/>
      <c r="K839" s="21">
        <v>1578000</v>
      </c>
      <c r="L839" s="22">
        <v>86600</v>
      </c>
      <c r="M839" s="23">
        <v>5.487959442332066E-2</v>
      </c>
    </row>
    <row r="840" spans="1:13" ht="45" x14ac:dyDescent="0.2">
      <c r="A840" s="11">
        <v>839</v>
      </c>
      <c r="B840" s="12" t="s">
        <v>172</v>
      </c>
      <c r="C840" s="48">
        <v>397902</v>
      </c>
      <c r="D840" s="24" t="s">
        <v>1373</v>
      </c>
      <c r="E840" s="15">
        <v>5101</v>
      </c>
      <c r="F840" s="16" t="s">
        <v>1357</v>
      </c>
      <c r="G840" s="16">
        <v>214</v>
      </c>
      <c r="H840" s="18">
        <v>8</v>
      </c>
      <c r="I840" s="19">
        <v>1664600</v>
      </c>
      <c r="J840" s="20"/>
      <c r="K840" s="21">
        <v>1578000</v>
      </c>
      <c r="L840" s="22">
        <v>86600</v>
      </c>
      <c r="M840" s="23">
        <v>5.487959442332066E-2</v>
      </c>
    </row>
    <row r="841" spans="1:13" ht="45" x14ac:dyDescent="0.2">
      <c r="A841" s="11">
        <v>840</v>
      </c>
      <c r="B841" s="12" t="s">
        <v>172</v>
      </c>
      <c r="C841" s="48">
        <v>397903</v>
      </c>
      <c r="D841" s="24" t="s">
        <v>1374</v>
      </c>
      <c r="E841" s="15">
        <v>5101</v>
      </c>
      <c r="F841" s="16" t="s">
        <v>1357</v>
      </c>
      <c r="G841" s="16">
        <v>214</v>
      </c>
      <c r="H841" s="18">
        <v>8</v>
      </c>
      <c r="I841" s="19">
        <v>1664600</v>
      </c>
      <c r="J841" s="20"/>
      <c r="K841" s="21">
        <v>1578000</v>
      </c>
      <c r="L841" s="22">
        <v>86600</v>
      </c>
      <c r="M841" s="23">
        <v>5.487959442332066E-2</v>
      </c>
    </row>
    <row r="842" spans="1:13" ht="56.25" x14ac:dyDescent="0.2">
      <c r="A842" s="11">
        <v>841</v>
      </c>
      <c r="B842" s="12" t="s">
        <v>172</v>
      </c>
      <c r="C842" s="48">
        <v>399400</v>
      </c>
      <c r="D842" s="24" t="s">
        <v>1375</v>
      </c>
      <c r="E842" s="15">
        <v>9184</v>
      </c>
      <c r="F842" s="16" t="s">
        <v>1295</v>
      </c>
      <c r="G842" s="16">
        <v>214</v>
      </c>
      <c r="H842" s="18">
        <v>8</v>
      </c>
      <c r="I842" s="19">
        <v>1664600</v>
      </c>
      <c r="J842" s="20"/>
      <c r="K842" s="21">
        <v>1578000</v>
      </c>
      <c r="L842" s="22">
        <v>86600</v>
      </c>
      <c r="M842" s="23">
        <v>5.487959442332066E-2</v>
      </c>
    </row>
    <row r="843" spans="1:13" ht="90" x14ac:dyDescent="0.2">
      <c r="A843" s="11">
        <v>842</v>
      </c>
      <c r="B843" s="12" t="s">
        <v>172</v>
      </c>
      <c r="C843" s="17">
        <v>399501</v>
      </c>
      <c r="D843" s="12" t="s">
        <v>1376</v>
      </c>
      <c r="E843" s="15">
        <v>40101</v>
      </c>
      <c r="F843" s="17" t="s">
        <v>1377</v>
      </c>
      <c r="G843" s="13">
        <v>129</v>
      </c>
      <c r="H843" s="40">
        <v>105.779</v>
      </c>
      <c r="I843" s="19">
        <v>977500</v>
      </c>
      <c r="J843" s="41" t="s">
        <v>1378</v>
      </c>
      <c r="K843" s="21">
        <v>926600</v>
      </c>
      <c r="L843" s="22">
        <v>50900</v>
      </c>
      <c r="M843" s="23">
        <v>5.4932009497086119E-2</v>
      </c>
    </row>
    <row r="844" spans="1:13" ht="67.5" x14ac:dyDescent="0.2">
      <c r="A844" s="11">
        <v>843</v>
      </c>
      <c r="B844" s="12" t="s">
        <v>172</v>
      </c>
      <c r="C844" s="13">
        <v>399602</v>
      </c>
      <c r="D844" s="33" t="s">
        <v>1379</v>
      </c>
      <c r="E844" s="15">
        <v>39129</v>
      </c>
      <c r="F844" s="17" t="s">
        <v>1380</v>
      </c>
      <c r="G844" s="16">
        <v>214</v>
      </c>
      <c r="H844" s="40">
        <v>31.33</v>
      </c>
      <c r="I844" s="19">
        <v>289500</v>
      </c>
      <c r="J844" s="20"/>
      <c r="K844" s="21">
        <v>274500</v>
      </c>
      <c r="L844" s="22">
        <v>15000</v>
      </c>
      <c r="M844" s="23">
        <v>5.4644808743169397E-2</v>
      </c>
    </row>
    <row r="845" spans="1:13" ht="56.25" x14ac:dyDescent="0.2">
      <c r="A845" s="11">
        <v>844</v>
      </c>
      <c r="B845" s="12" t="s">
        <v>172</v>
      </c>
      <c r="C845" s="48">
        <v>399701</v>
      </c>
      <c r="D845" s="24" t="s">
        <v>1381</v>
      </c>
      <c r="E845" s="15">
        <v>39129</v>
      </c>
      <c r="F845" s="17" t="s">
        <v>1380</v>
      </c>
      <c r="G845" s="16">
        <v>214</v>
      </c>
      <c r="H845" s="40">
        <v>31.33</v>
      </c>
      <c r="I845" s="19">
        <v>289500</v>
      </c>
      <c r="J845" s="20"/>
      <c r="K845" s="21">
        <v>274500</v>
      </c>
      <c r="L845" s="22">
        <v>15000</v>
      </c>
      <c r="M845" s="23">
        <v>5.4644808743169397E-2</v>
      </c>
    </row>
    <row r="846" spans="1:13" ht="45" x14ac:dyDescent="0.2">
      <c r="A846" s="11">
        <v>845</v>
      </c>
      <c r="B846" s="12" t="s">
        <v>172</v>
      </c>
      <c r="C846" s="48">
        <v>399702</v>
      </c>
      <c r="D846" s="24" t="s">
        <v>1382</v>
      </c>
      <c r="E846" s="15">
        <v>39129</v>
      </c>
      <c r="F846" s="17" t="s">
        <v>1380</v>
      </c>
      <c r="G846" s="16">
        <v>214</v>
      </c>
      <c r="H846" s="40">
        <v>31.33</v>
      </c>
      <c r="I846" s="19">
        <v>289500</v>
      </c>
      <c r="J846" s="20"/>
      <c r="K846" s="21">
        <v>274500</v>
      </c>
      <c r="L846" s="22">
        <v>15000</v>
      </c>
      <c r="M846" s="23">
        <v>5.4644808743169397E-2</v>
      </c>
    </row>
    <row r="847" spans="1:13" ht="78.75" x14ac:dyDescent="0.2">
      <c r="A847" s="11">
        <v>846</v>
      </c>
      <c r="B847" s="12" t="s">
        <v>172</v>
      </c>
      <c r="C847" s="48">
        <v>399902</v>
      </c>
      <c r="D847" s="24" t="s">
        <v>1383</v>
      </c>
      <c r="E847" s="15">
        <v>9180</v>
      </c>
      <c r="F847" s="16" t="s">
        <v>1384</v>
      </c>
      <c r="G847" s="16">
        <v>214</v>
      </c>
      <c r="H847" s="18">
        <v>9</v>
      </c>
      <c r="I847" s="19">
        <v>1901000</v>
      </c>
      <c r="J847" s="20"/>
      <c r="K847" s="21">
        <v>1802100</v>
      </c>
      <c r="L847" s="22">
        <v>98900</v>
      </c>
      <c r="M847" s="23">
        <v>5.4880417290938351E-2</v>
      </c>
    </row>
    <row r="848" spans="1:13" ht="56.25" x14ac:dyDescent="0.2">
      <c r="A848" s="11">
        <v>847</v>
      </c>
      <c r="B848" s="12" t="s">
        <v>172</v>
      </c>
      <c r="C848" s="48">
        <v>401001</v>
      </c>
      <c r="D848" s="24" t="s">
        <v>1385</v>
      </c>
      <c r="E848" s="15">
        <v>17703</v>
      </c>
      <c r="F848" s="16" t="s">
        <v>1386</v>
      </c>
      <c r="G848" s="16">
        <v>214</v>
      </c>
      <c r="H848" s="18">
        <v>7</v>
      </c>
      <c r="I848" s="19">
        <v>1514600</v>
      </c>
      <c r="J848" s="20"/>
      <c r="K848" s="21">
        <v>1435700</v>
      </c>
      <c r="L848" s="22">
        <v>78900</v>
      </c>
      <c r="M848" s="23">
        <v>5.4955770704186113E-2</v>
      </c>
    </row>
    <row r="849" spans="1:13" ht="45" x14ac:dyDescent="0.2">
      <c r="A849" s="11">
        <v>848</v>
      </c>
      <c r="B849" s="12" t="s">
        <v>172</v>
      </c>
      <c r="C849" s="16">
        <v>401101</v>
      </c>
      <c r="D849" s="14" t="s">
        <v>1387</v>
      </c>
      <c r="E849" s="15">
        <v>17702</v>
      </c>
      <c r="F849" s="16" t="s">
        <v>466</v>
      </c>
      <c r="G849" s="16">
        <v>745</v>
      </c>
      <c r="H849" s="18">
        <v>4</v>
      </c>
      <c r="I849" s="19">
        <v>672000</v>
      </c>
      <c r="J849" s="20"/>
      <c r="K849" s="21">
        <v>637000</v>
      </c>
      <c r="L849" s="22">
        <v>35000</v>
      </c>
      <c r="M849" s="23">
        <v>5.4945054945054944E-2</v>
      </c>
    </row>
    <row r="850" spans="1:13" ht="45" x14ac:dyDescent="0.2">
      <c r="A850" s="11">
        <v>849</v>
      </c>
      <c r="B850" s="12" t="s">
        <v>172</v>
      </c>
      <c r="C850" s="16">
        <v>401102</v>
      </c>
      <c r="D850" s="14" t="s">
        <v>1388</v>
      </c>
      <c r="E850" s="15">
        <v>17703</v>
      </c>
      <c r="F850" s="16" t="s">
        <v>1386</v>
      </c>
      <c r="G850" s="16">
        <v>745</v>
      </c>
      <c r="H850" s="18">
        <v>7</v>
      </c>
      <c r="I850" s="19">
        <v>1514600</v>
      </c>
      <c r="J850" s="20"/>
      <c r="K850" s="21">
        <v>1435700</v>
      </c>
      <c r="L850" s="22">
        <v>78900</v>
      </c>
      <c r="M850" s="23">
        <v>5.4955770704186113E-2</v>
      </c>
    </row>
    <row r="851" spans="1:13" ht="56.25" x14ac:dyDescent="0.2">
      <c r="A851" s="11">
        <v>850</v>
      </c>
      <c r="B851" s="12" t="s">
        <v>172</v>
      </c>
      <c r="C851" s="48">
        <v>402101</v>
      </c>
      <c r="D851" s="24" t="s">
        <v>1389</v>
      </c>
      <c r="E851" s="15">
        <v>5212</v>
      </c>
      <c r="F851" s="16" t="s">
        <v>1390</v>
      </c>
      <c r="G851" s="16">
        <v>214</v>
      </c>
      <c r="H851" s="18">
        <v>13</v>
      </c>
      <c r="I851" s="19">
        <v>3109100</v>
      </c>
      <c r="J851" s="20"/>
      <c r="K851" s="21">
        <v>2947400</v>
      </c>
      <c r="L851" s="22">
        <v>161700</v>
      </c>
      <c r="M851" s="23">
        <v>5.4861912193797921E-2</v>
      </c>
    </row>
    <row r="852" spans="1:13" ht="56.25" x14ac:dyDescent="0.2">
      <c r="A852" s="11">
        <v>851</v>
      </c>
      <c r="B852" s="12" t="s">
        <v>172</v>
      </c>
      <c r="C852" s="48">
        <v>402201</v>
      </c>
      <c r="D852" s="24" t="s">
        <v>1391</v>
      </c>
      <c r="E852" s="15">
        <v>5213</v>
      </c>
      <c r="F852" s="16" t="s">
        <v>1392</v>
      </c>
      <c r="G852" s="16">
        <v>214</v>
      </c>
      <c r="H852" s="18">
        <v>13</v>
      </c>
      <c r="I852" s="19">
        <v>3109100</v>
      </c>
      <c r="J852" s="20"/>
      <c r="K852" s="21">
        <v>2947400</v>
      </c>
      <c r="L852" s="22">
        <v>161700</v>
      </c>
      <c r="M852" s="23">
        <v>5.4861912193797921E-2</v>
      </c>
    </row>
    <row r="853" spans="1:13" ht="56.25" x14ac:dyDescent="0.2">
      <c r="A853" s="11">
        <v>852</v>
      </c>
      <c r="B853" s="12" t="s">
        <v>172</v>
      </c>
      <c r="C853" s="48">
        <v>402301</v>
      </c>
      <c r="D853" s="24" t="s">
        <v>1393</v>
      </c>
      <c r="E853" s="15">
        <v>5213</v>
      </c>
      <c r="F853" s="16" t="s">
        <v>1392</v>
      </c>
      <c r="G853" s="16">
        <v>214</v>
      </c>
      <c r="H853" s="18">
        <v>13</v>
      </c>
      <c r="I853" s="19">
        <v>3109100</v>
      </c>
      <c r="J853" s="20"/>
      <c r="K853" s="21">
        <v>2947400</v>
      </c>
      <c r="L853" s="22">
        <v>161700</v>
      </c>
      <c r="M853" s="23">
        <v>5.4861912193797921E-2</v>
      </c>
    </row>
    <row r="854" spans="1:13" ht="45" x14ac:dyDescent="0.2">
      <c r="A854" s="11">
        <v>853</v>
      </c>
      <c r="B854" s="12" t="s">
        <v>172</v>
      </c>
      <c r="C854" s="48">
        <v>402400</v>
      </c>
      <c r="D854" s="24" t="s">
        <v>1394</v>
      </c>
      <c r="E854" s="15">
        <v>5211</v>
      </c>
      <c r="F854" s="16" t="s">
        <v>1395</v>
      </c>
      <c r="G854" s="16">
        <v>214</v>
      </c>
      <c r="H854" s="18">
        <v>13</v>
      </c>
      <c r="I854" s="19">
        <v>3109100</v>
      </c>
      <c r="J854" s="20"/>
      <c r="K854" s="21">
        <v>2947400</v>
      </c>
      <c r="L854" s="22">
        <v>161700</v>
      </c>
      <c r="M854" s="23">
        <v>5.4861912193797921E-2</v>
      </c>
    </row>
    <row r="855" spans="1:13" ht="45" x14ac:dyDescent="0.2">
      <c r="A855" s="11">
        <v>854</v>
      </c>
      <c r="B855" s="12" t="s">
        <v>172</v>
      </c>
      <c r="C855" s="15">
        <v>402500</v>
      </c>
      <c r="D855" s="24" t="s">
        <v>1396</v>
      </c>
      <c r="E855" s="49">
        <v>5201</v>
      </c>
      <c r="F855" s="17" t="s">
        <v>1397</v>
      </c>
      <c r="G855" s="17">
        <v>203</v>
      </c>
      <c r="H855" s="18">
        <v>12</v>
      </c>
      <c r="I855" s="19">
        <v>2913000</v>
      </c>
      <c r="J855" s="20"/>
      <c r="K855" s="21">
        <v>2761400</v>
      </c>
      <c r="L855" s="22">
        <v>151600</v>
      </c>
      <c r="M855" s="23">
        <v>5.4899688563771996E-2</v>
      </c>
    </row>
    <row r="856" spans="1:13" ht="146.25" x14ac:dyDescent="0.2">
      <c r="A856" s="11">
        <v>855</v>
      </c>
      <c r="B856" s="12" t="s">
        <v>172</v>
      </c>
      <c r="C856" s="48">
        <v>403000</v>
      </c>
      <c r="D856" s="24" t="s">
        <v>1398</v>
      </c>
      <c r="E856" s="15">
        <v>5213</v>
      </c>
      <c r="F856" s="16" t="s">
        <v>1392</v>
      </c>
      <c r="G856" s="16">
        <v>214</v>
      </c>
      <c r="H856" s="18">
        <v>13</v>
      </c>
      <c r="I856" s="19">
        <v>3109100</v>
      </c>
      <c r="J856" s="20"/>
      <c r="K856" s="21">
        <v>2947400</v>
      </c>
      <c r="L856" s="22">
        <v>161700</v>
      </c>
      <c r="M856" s="23">
        <v>5.4861912193797921E-2</v>
      </c>
    </row>
    <row r="857" spans="1:13" ht="90" x14ac:dyDescent="0.2">
      <c r="A857" s="11">
        <v>856</v>
      </c>
      <c r="B857" s="12" t="s">
        <v>172</v>
      </c>
      <c r="C857" s="13">
        <v>404001</v>
      </c>
      <c r="D857" s="14" t="s">
        <v>1399</v>
      </c>
      <c r="E857" s="15">
        <v>5212</v>
      </c>
      <c r="F857" s="17" t="s">
        <v>1390</v>
      </c>
      <c r="G857" s="17">
        <v>203</v>
      </c>
      <c r="H857" s="18">
        <v>13</v>
      </c>
      <c r="I857" s="19">
        <v>3109100</v>
      </c>
      <c r="J857" s="20"/>
      <c r="K857" s="21">
        <v>2582600</v>
      </c>
      <c r="L857" s="22">
        <v>526500</v>
      </c>
      <c r="M857" s="23">
        <v>0.20386432277549757</v>
      </c>
    </row>
    <row r="858" spans="1:13" ht="67.5" x14ac:dyDescent="0.2">
      <c r="A858" s="11">
        <v>857</v>
      </c>
      <c r="B858" s="12" t="s">
        <v>172</v>
      </c>
      <c r="C858" s="13">
        <v>404401</v>
      </c>
      <c r="D858" s="14" t="s">
        <v>1400</v>
      </c>
      <c r="E858" s="15">
        <v>5212</v>
      </c>
      <c r="F858" s="17" t="s">
        <v>1390</v>
      </c>
      <c r="G858" s="17">
        <v>203</v>
      </c>
      <c r="H858" s="18">
        <v>13</v>
      </c>
      <c r="I858" s="19">
        <v>3109100</v>
      </c>
      <c r="J858" s="20"/>
      <c r="K858" s="21">
        <v>2404500</v>
      </c>
      <c r="L858" s="22">
        <v>704600</v>
      </c>
      <c r="M858" s="25">
        <v>0.2930338947806197</v>
      </c>
    </row>
    <row r="859" spans="1:13" ht="56.25" x14ac:dyDescent="0.2">
      <c r="A859" s="11">
        <v>858</v>
      </c>
      <c r="B859" s="12" t="s">
        <v>172</v>
      </c>
      <c r="C859" s="13">
        <v>405101</v>
      </c>
      <c r="D859" s="33" t="s">
        <v>1401</v>
      </c>
      <c r="E859" s="15">
        <v>5213</v>
      </c>
      <c r="F859" s="17" t="s">
        <v>1392</v>
      </c>
      <c r="G859" s="17">
        <v>203</v>
      </c>
      <c r="H859" s="18">
        <v>13</v>
      </c>
      <c r="I859" s="19">
        <v>3109100</v>
      </c>
      <c r="J859" s="20"/>
      <c r="K859" s="21">
        <v>2947400</v>
      </c>
      <c r="L859" s="22">
        <v>161700</v>
      </c>
      <c r="M859" s="23">
        <v>5.4861912193797921E-2</v>
      </c>
    </row>
    <row r="860" spans="1:13" ht="78.75" x14ac:dyDescent="0.2">
      <c r="A860" s="11">
        <v>859</v>
      </c>
      <c r="B860" s="12" t="s">
        <v>172</v>
      </c>
      <c r="C860" s="13">
        <v>405201</v>
      </c>
      <c r="D860" s="12" t="s">
        <v>1402</v>
      </c>
      <c r="E860" s="13">
        <v>5213</v>
      </c>
      <c r="F860" s="16" t="s">
        <v>1392</v>
      </c>
      <c r="G860" s="16">
        <v>234</v>
      </c>
      <c r="H860" s="32">
        <v>13</v>
      </c>
      <c r="I860" s="19">
        <v>3109100</v>
      </c>
      <c r="J860" s="41" t="s">
        <v>415</v>
      </c>
      <c r="K860" s="21">
        <v>2947400</v>
      </c>
      <c r="L860" s="22">
        <v>161700</v>
      </c>
      <c r="M860" s="23">
        <v>5.4861912193797921E-2</v>
      </c>
    </row>
    <row r="861" spans="1:13" ht="101.25" x14ac:dyDescent="0.2">
      <c r="A861" s="11">
        <v>860</v>
      </c>
      <c r="B861" s="12" t="s">
        <v>172</v>
      </c>
      <c r="C861" s="13">
        <v>405202</v>
      </c>
      <c r="D861" s="12" t="s">
        <v>1403</v>
      </c>
      <c r="E861" s="13">
        <v>5213</v>
      </c>
      <c r="F861" s="16" t="s">
        <v>1392</v>
      </c>
      <c r="G861" s="16">
        <v>234</v>
      </c>
      <c r="H861" s="32">
        <v>13</v>
      </c>
      <c r="I861" s="19">
        <v>3109100</v>
      </c>
      <c r="J861" s="41" t="s">
        <v>415</v>
      </c>
      <c r="K861" s="21">
        <v>2947400</v>
      </c>
      <c r="L861" s="22">
        <v>161700</v>
      </c>
      <c r="M861" s="23">
        <v>5.4861912193797921E-2</v>
      </c>
    </row>
    <row r="862" spans="1:13" ht="78.75" x14ac:dyDescent="0.2">
      <c r="A862" s="11">
        <v>861</v>
      </c>
      <c r="B862" s="12" t="s">
        <v>172</v>
      </c>
      <c r="C862" s="13">
        <v>405304</v>
      </c>
      <c r="D862" s="24" t="s">
        <v>1404</v>
      </c>
      <c r="E862" s="15">
        <v>5211</v>
      </c>
      <c r="F862" s="16" t="s">
        <v>1395</v>
      </c>
      <c r="G862" s="17">
        <v>204</v>
      </c>
      <c r="H862" s="18">
        <v>13</v>
      </c>
      <c r="I862" s="19">
        <v>3109100</v>
      </c>
      <c r="J862" s="20"/>
      <c r="K862" s="21"/>
      <c r="L862" s="22"/>
      <c r="M862" s="23"/>
    </row>
    <row r="863" spans="1:13" ht="56.25" x14ac:dyDescent="0.2">
      <c r="A863" s="11">
        <v>862</v>
      </c>
      <c r="B863" s="12" t="s">
        <v>172</v>
      </c>
      <c r="C863" s="13">
        <v>405406</v>
      </c>
      <c r="D863" s="33" t="s">
        <v>1405</v>
      </c>
      <c r="E863" s="15">
        <v>9531</v>
      </c>
      <c r="F863" s="17" t="s">
        <v>1406</v>
      </c>
      <c r="G863" s="17">
        <v>204</v>
      </c>
      <c r="H863" s="18">
        <v>13</v>
      </c>
      <c r="I863" s="19">
        <v>3109100</v>
      </c>
      <c r="J863" s="20"/>
      <c r="K863" s="21">
        <v>2947400</v>
      </c>
      <c r="L863" s="22">
        <v>161700</v>
      </c>
      <c r="M863" s="23">
        <v>5.4861912193797921E-2</v>
      </c>
    </row>
    <row r="864" spans="1:13" ht="67.5" x14ac:dyDescent="0.2">
      <c r="A864" s="11">
        <v>863</v>
      </c>
      <c r="B864" s="12" t="s">
        <v>172</v>
      </c>
      <c r="C864" s="13">
        <v>405411</v>
      </c>
      <c r="D864" s="33" t="s">
        <v>1407</v>
      </c>
      <c r="E864" s="15">
        <v>5210</v>
      </c>
      <c r="F864" s="17" t="s">
        <v>1408</v>
      </c>
      <c r="G864" s="17">
        <v>204</v>
      </c>
      <c r="H864" s="18">
        <v>13</v>
      </c>
      <c r="I864" s="19">
        <v>3109100</v>
      </c>
      <c r="J864" s="20"/>
      <c r="K864" s="21">
        <v>2947400</v>
      </c>
      <c r="L864" s="22">
        <v>161700</v>
      </c>
      <c r="M864" s="23">
        <v>5.4861912193797921E-2</v>
      </c>
    </row>
    <row r="865" spans="1:13" ht="78.75" x14ac:dyDescent="0.2">
      <c r="A865" s="11">
        <v>864</v>
      </c>
      <c r="B865" s="12" t="s">
        <v>172</v>
      </c>
      <c r="C865" s="13">
        <v>405502</v>
      </c>
      <c r="D865" s="33" t="s">
        <v>1409</v>
      </c>
      <c r="E865" s="15">
        <v>9333</v>
      </c>
      <c r="F865" s="17" t="s">
        <v>1410</v>
      </c>
      <c r="G865" s="17">
        <v>204</v>
      </c>
      <c r="H865" s="18">
        <v>13</v>
      </c>
      <c r="I865" s="19">
        <v>3109100</v>
      </c>
      <c r="J865" s="20"/>
      <c r="K865" s="21">
        <v>2947400</v>
      </c>
      <c r="L865" s="22">
        <v>161700</v>
      </c>
      <c r="M865" s="23">
        <v>5.4861912193797921E-2</v>
      </c>
    </row>
    <row r="866" spans="1:13" ht="33.75" x14ac:dyDescent="0.2">
      <c r="A866" s="11">
        <v>865</v>
      </c>
      <c r="B866" s="12" t="s">
        <v>172</v>
      </c>
      <c r="C866" s="48">
        <v>407200</v>
      </c>
      <c r="D866" s="24" t="s">
        <v>1411</v>
      </c>
      <c r="E866" s="15">
        <v>5222</v>
      </c>
      <c r="F866" s="16" t="s">
        <v>1412</v>
      </c>
      <c r="G866" s="16">
        <v>214</v>
      </c>
      <c r="H866" s="18">
        <v>10</v>
      </c>
      <c r="I866" s="19">
        <v>2536400</v>
      </c>
      <c r="J866" s="20"/>
      <c r="K866" s="21">
        <v>2404500</v>
      </c>
      <c r="L866" s="22">
        <v>131900</v>
      </c>
      <c r="M866" s="23">
        <v>5.485547930962778E-2</v>
      </c>
    </row>
    <row r="867" spans="1:13" ht="33.75" x14ac:dyDescent="0.2">
      <c r="A867" s="11">
        <v>866</v>
      </c>
      <c r="B867" s="12" t="s">
        <v>172</v>
      </c>
      <c r="C867" s="13">
        <v>414301</v>
      </c>
      <c r="D867" s="33" t="s">
        <v>1413</v>
      </c>
      <c r="E867" s="15">
        <v>7501</v>
      </c>
      <c r="F867" s="17" t="s">
        <v>1414</v>
      </c>
      <c r="G867" s="17">
        <v>203</v>
      </c>
      <c r="H867" s="18">
        <v>9</v>
      </c>
      <c r="I867" s="19">
        <v>1901000</v>
      </c>
      <c r="J867" s="20"/>
      <c r="K867" s="21">
        <v>1802100</v>
      </c>
      <c r="L867" s="22">
        <v>98900</v>
      </c>
      <c r="M867" s="23">
        <v>5.4880417290938351E-2</v>
      </c>
    </row>
    <row r="868" spans="1:13" ht="56.25" x14ac:dyDescent="0.2">
      <c r="A868" s="11">
        <v>867</v>
      </c>
      <c r="B868" s="12" t="s">
        <v>172</v>
      </c>
      <c r="C868" s="13">
        <v>414401</v>
      </c>
      <c r="D868" s="24" t="s">
        <v>1415</v>
      </c>
      <c r="E868" s="13">
        <v>7501</v>
      </c>
      <c r="F868" s="17" t="s">
        <v>1414</v>
      </c>
      <c r="G868" s="13">
        <v>203</v>
      </c>
      <c r="H868" s="32">
        <v>9</v>
      </c>
      <c r="I868" s="19">
        <v>1901000</v>
      </c>
      <c r="J868" s="20"/>
      <c r="K868" s="21">
        <v>1802100</v>
      </c>
      <c r="L868" s="22">
        <v>98900</v>
      </c>
      <c r="M868" s="23">
        <v>5.4880417290938351E-2</v>
      </c>
    </row>
    <row r="869" spans="1:13" ht="33.75" x14ac:dyDescent="0.2">
      <c r="A869" s="11">
        <v>868</v>
      </c>
      <c r="B869" s="12" t="s">
        <v>172</v>
      </c>
      <c r="C869" s="15">
        <v>415102</v>
      </c>
      <c r="D869" s="24" t="s">
        <v>1416</v>
      </c>
      <c r="E869" s="49">
        <v>7501</v>
      </c>
      <c r="F869" s="17" t="s">
        <v>1414</v>
      </c>
      <c r="G869" s="17">
        <v>203</v>
      </c>
      <c r="H869" s="18">
        <v>9</v>
      </c>
      <c r="I869" s="19">
        <v>1901000</v>
      </c>
      <c r="J869" s="20"/>
      <c r="K869" s="21">
        <v>1802100</v>
      </c>
      <c r="L869" s="22">
        <v>98900</v>
      </c>
      <c r="M869" s="23">
        <v>5.4880417290938351E-2</v>
      </c>
    </row>
    <row r="870" spans="1:13" ht="33.75" x14ac:dyDescent="0.2">
      <c r="A870" s="11">
        <v>869</v>
      </c>
      <c r="B870" s="12" t="s">
        <v>172</v>
      </c>
      <c r="C870" s="15">
        <v>416102</v>
      </c>
      <c r="D870" s="24" t="s">
        <v>1417</v>
      </c>
      <c r="E870" s="49">
        <v>7510</v>
      </c>
      <c r="F870" s="17" t="s">
        <v>1418</v>
      </c>
      <c r="G870" s="17">
        <v>203</v>
      </c>
      <c r="H870" s="18">
        <v>9</v>
      </c>
      <c r="I870" s="19">
        <v>1901000</v>
      </c>
      <c r="J870" s="20"/>
      <c r="K870" s="21">
        <v>1802100</v>
      </c>
      <c r="L870" s="22">
        <v>98900</v>
      </c>
      <c r="M870" s="23">
        <v>5.4880417290938351E-2</v>
      </c>
    </row>
    <row r="871" spans="1:13" ht="78.75" x14ac:dyDescent="0.2">
      <c r="A871" s="11">
        <v>870</v>
      </c>
      <c r="B871" s="12" t="s">
        <v>172</v>
      </c>
      <c r="C871" s="15">
        <v>420101</v>
      </c>
      <c r="D871" s="24" t="s">
        <v>1419</v>
      </c>
      <c r="E871" s="49">
        <v>6401</v>
      </c>
      <c r="F871" s="17" t="s">
        <v>1420</v>
      </c>
      <c r="G871" s="17">
        <v>203</v>
      </c>
      <c r="H871" s="18">
        <v>8</v>
      </c>
      <c r="I871" s="19">
        <v>1664600</v>
      </c>
      <c r="J871" s="20"/>
      <c r="K871" s="21">
        <v>1578000</v>
      </c>
      <c r="L871" s="22">
        <v>86600</v>
      </c>
      <c r="M871" s="23">
        <v>5.487959442332066E-2</v>
      </c>
    </row>
    <row r="872" spans="1:13" ht="56.25" x14ac:dyDescent="0.2">
      <c r="A872" s="11">
        <v>871</v>
      </c>
      <c r="B872" s="12" t="s">
        <v>172</v>
      </c>
      <c r="C872" s="15">
        <v>421101</v>
      </c>
      <c r="D872" s="24" t="s">
        <v>1421</v>
      </c>
      <c r="E872" s="49">
        <v>6402</v>
      </c>
      <c r="F872" s="17" t="s">
        <v>1422</v>
      </c>
      <c r="G872" s="17">
        <v>203</v>
      </c>
      <c r="H872" s="18">
        <v>9</v>
      </c>
      <c r="I872" s="19">
        <v>1901000</v>
      </c>
      <c r="J872" s="20"/>
      <c r="K872" s="21">
        <v>1802100</v>
      </c>
      <c r="L872" s="22">
        <v>98900</v>
      </c>
      <c r="M872" s="23">
        <v>5.4880417290938351E-2</v>
      </c>
    </row>
    <row r="873" spans="1:13" ht="33.75" x14ac:dyDescent="0.2">
      <c r="A873" s="11">
        <v>872</v>
      </c>
      <c r="B873" s="12" t="s">
        <v>172</v>
      </c>
      <c r="C873" s="13">
        <v>422601</v>
      </c>
      <c r="D873" s="33" t="s">
        <v>1423</v>
      </c>
      <c r="E873" s="15">
        <v>17401</v>
      </c>
      <c r="F873" s="17" t="s">
        <v>1424</v>
      </c>
      <c r="G873" s="17">
        <v>203</v>
      </c>
      <c r="H873" s="18">
        <v>6</v>
      </c>
      <c r="I873" s="19">
        <v>1172500</v>
      </c>
      <c r="J873" s="20"/>
      <c r="K873" s="21">
        <v>1111500</v>
      </c>
      <c r="L873" s="22">
        <v>61000</v>
      </c>
      <c r="M873" s="23">
        <v>5.4880791722896984E-2</v>
      </c>
    </row>
    <row r="874" spans="1:13" ht="67.5" x14ac:dyDescent="0.2">
      <c r="A874" s="11">
        <v>873</v>
      </c>
      <c r="B874" s="12" t="s">
        <v>172</v>
      </c>
      <c r="C874" s="13">
        <v>423204</v>
      </c>
      <c r="D874" s="24" t="s">
        <v>1425</v>
      </c>
      <c r="E874" s="15">
        <v>6411</v>
      </c>
      <c r="F874" s="17" t="s">
        <v>1426</v>
      </c>
      <c r="G874" s="13">
        <v>203</v>
      </c>
      <c r="H874" s="32">
        <v>21</v>
      </c>
      <c r="I874" s="19">
        <v>3440500</v>
      </c>
      <c r="J874" s="20"/>
      <c r="K874" s="21">
        <v>3261400</v>
      </c>
      <c r="L874" s="22">
        <v>179100</v>
      </c>
      <c r="M874" s="23">
        <v>5.4915067149077082E-2</v>
      </c>
    </row>
    <row r="875" spans="1:13" ht="67.5" x14ac:dyDescent="0.2">
      <c r="A875" s="11">
        <v>874</v>
      </c>
      <c r="B875" s="12" t="s">
        <v>172</v>
      </c>
      <c r="C875" s="15">
        <v>423205</v>
      </c>
      <c r="D875" s="24" t="s">
        <v>1427</v>
      </c>
      <c r="E875" s="49">
        <v>6411</v>
      </c>
      <c r="F875" s="17" t="s">
        <v>1426</v>
      </c>
      <c r="G875" s="17">
        <v>203</v>
      </c>
      <c r="H875" s="18">
        <v>21</v>
      </c>
      <c r="I875" s="19">
        <v>3440500</v>
      </c>
      <c r="J875" s="20"/>
      <c r="K875" s="21">
        <v>3261400</v>
      </c>
      <c r="L875" s="22">
        <v>179100</v>
      </c>
      <c r="M875" s="23">
        <v>5.4915067149077082E-2</v>
      </c>
    </row>
    <row r="876" spans="1:13" ht="56.25" x14ac:dyDescent="0.2">
      <c r="A876" s="11">
        <v>875</v>
      </c>
      <c r="B876" s="46" t="s">
        <v>278</v>
      </c>
      <c r="C876" s="13">
        <v>423301</v>
      </c>
      <c r="D876" s="24" t="s">
        <v>1428</v>
      </c>
      <c r="E876" s="15">
        <v>18311</v>
      </c>
      <c r="F876" s="17" t="s">
        <v>1429</v>
      </c>
      <c r="G876" s="13">
        <v>235</v>
      </c>
      <c r="H876" s="32">
        <v>9</v>
      </c>
      <c r="I876" s="19">
        <v>1901000</v>
      </c>
      <c r="J876" s="20"/>
      <c r="K876" s="21"/>
      <c r="L876" s="22"/>
      <c r="M876" s="23"/>
    </row>
    <row r="877" spans="1:13" ht="67.5" x14ac:dyDescent="0.2">
      <c r="A877" s="11">
        <v>876</v>
      </c>
      <c r="B877" s="12" t="s">
        <v>172</v>
      </c>
      <c r="C877" s="37">
        <v>423304</v>
      </c>
      <c r="D877" s="44" t="s">
        <v>1430</v>
      </c>
      <c r="E877" s="36">
        <v>18314</v>
      </c>
      <c r="F877" s="37" t="s">
        <v>1431</v>
      </c>
      <c r="G877" s="37">
        <v>235</v>
      </c>
      <c r="H877" s="18">
        <v>7</v>
      </c>
      <c r="I877" s="19">
        <v>1514600</v>
      </c>
      <c r="J877" s="20"/>
      <c r="K877" s="21">
        <v>1435700</v>
      </c>
      <c r="L877" s="22">
        <v>78900</v>
      </c>
      <c r="M877" s="23">
        <v>5.4955770704186113E-2</v>
      </c>
    </row>
    <row r="878" spans="1:13" ht="56.25" x14ac:dyDescent="0.2">
      <c r="A878" s="11">
        <v>877</v>
      </c>
      <c r="B878" s="12" t="s">
        <v>172</v>
      </c>
      <c r="C878" s="15">
        <v>423305</v>
      </c>
      <c r="D878" s="24" t="s">
        <v>1432</v>
      </c>
      <c r="E878" s="15">
        <v>6460</v>
      </c>
      <c r="F878" s="17" t="s">
        <v>1433</v>
      </c>
      <c r="G878" s="37">
        <v>235</v>
      </c>
      <c r="H878" s="18">
        <v>21</v>
      </c>
      <c r="I878" s="19">
        <v>3440500</v>
      </c>
      <c r="J878" s="20"/>
      <c r="K878" s="21">
        <v>3261400</v>
      </c>
      <c r="L878" s="22">
        <v>179100</v>
      </c>
      <c r="M878" s="23">
        <v>5.4915067149077082E-2</v>
      </c>
    </row>
    <row r="879" spans="1:13" ht="33.75" x14ac:dyDescent="0.2">
      <c r="A879" s="11">
        <v>878</v>
      </c>
      <c r="B879" s="12" t="s">
        <v>172</v>
      </c>
      <c r="C879" s="13">
        <v>424101</v>
      </c>
      <c r="D879" s="14" t="s">
        <v>1434</v>
      </c>
      <c r="E879" s="49">
        <v>6420</v>
      </c>
      <c r="F879" s="43" t="s">
        <v>1435</v>
      </c>
      <c r="G879" s="17">
        <v>235</v>
      </c>
      <c r="H879" s="18">
        <v>22</v>
      </c>
      <c r="I879" s="19">
        <v>3984600</v>
      </c>
      <c r="J879" s="20"/>
      <c r="K879" s="21">
        <v>3777300</v>
      </c>
      <c r="L879" s="22">
        <v>207300</v>
      </c>
      <c r="M879" s="23">
        <v>5.4880470177110632E-2</v>
      </c>
    </row>
    <row r="880" spans="1:13" ht="33.75" x14ac:dyDescent="0.2">
      <c r="A880" s="11">
        <v>879</v>
      </c>
      <c r="B880" s="12" t="s">
        <v>172</v>
      </c>
      <c r="C880" s="37">
        <v>424201</v>
      </c>
      <c r="D880" s="44" t="s">
        <v>1436</v>
      </c>
      <c r="E880" s="36">
        <v>6420</v>
      </c>
      <c r="F880" s="37" t="s">
        <v>1435</v>
      </c>
      <c r="G880" s="37">
        <v>235</v>
      </c>
      <c r="H880" s="18">
        <v>22</v>
      </c>
      <c r="I880" s="19">
        <v>3984600</v>
      </c>
      <c r="J880" s="20"/>
      <c r="K880" s="21">
        <v>3777300</v>
      </c>
      <c r="L880" s="22">
        <v>207300</v>
      </c>
      <c r="M880" s="23">
        <v>5.4880470177110632E-2</v>
      </c>
    </row>
    <row r="881" spans="1:13" ht="225" x14ac:dyDescent="0.2">
      <c r="A881" s="11">
        <v>880</v>
      </c>
      <c r="B881" s="12" t="s">
        <v>172</v>
      </c>
      <c r="C881" s="15">
        <v>425201</v>
      </c>
      <c r="D881" s="24" t="s">
        <v>1437</v>
      </c>
      <c r="E881" s="49">
        <v>6430</v>
      </c>
      <c r="F881" s="17" t="s">
        <v>1438</v>
      </c>
      <c r="G881" s="17">
        <v>203</v>
      </c>
      <c r="H881" s="18">
        <v>22</v>
      </c>
      <c r="I881" s="19">
        <v>3984600</v>
      </c>
      <c r="J881" s="20"/>
      <c r="K881" s="21">
        <v>3777300</v>
      </c>
      <c r="L881" s="22">
        <v>207300</v>
      </c>
      <c r="M881" s="23">
        <v>5.4880470177110632E-2</v>
      </c>
    </row>
    <row r="882" spans="1:13" ht="225" x14ac:dyDescent="0.2">
      <c r="A882" s="11">
        <v>881</v>
      </c>
      <c r="B882" s="12" t="s">
        <v>172</v>
      </c>
      <c r="C882" s="15">
        <v>425202</v>
      </c>
      <c r="D882" s="24" t="s">
        <v>1439</v>
      </c>
      <c r="E882" s="49">
        <v>6430</v>
      </c>
      <c r="F882" s="17" t="s">
        <v>1438</v>
      </c>
      <c r="G882" s="17">
        <v>203</v>
      </c>
      <c r="H882" s="18">
        <v>22</v>
      </c>
      <c r="I882" s="19">
        <v>3984600</v>
      </c>
      <c r="J882" s="20"/>
      <c r="K882" s="21">
        <v>3777300</v>
      </c>
      <c r="L882" s="22">
        <v>207300</v>
      </c>
      <c r="M882" s="23">
        <v>5.4880470177110632E-2</v>
      </c>
    </row>
    <row r="883" spans="1:13" ht="225" x14ac:dyDescent="0.2">
      <c r="A883" s="11">
        <v>882</v>
      </c>
      <c r="B883" s="12" t="s">
        <v>172</v>
      </c>
      <c r="C883" s="13">
        <v>425204</v>
      </c>
      <c r="D883" s="14" t="s">
        <v>1440</v>
      </c>
      <c r="E883" s="49">
        <v>6430</v>
      </c>
      <c r="F883" s="43" t="s">
        <v>1438</v>
      </c>
      <c r="G883" s="17">
        <v>203</v>
      </c>
      <c r="H883" s="18">
        <v>22</v>
      </c>
      <c r="I883" s="19">
        <v>3984600</v>
      </c>
      <c r="J883" s="20"/>
      <c r="K883" s="21">
        <v>3777300</v>
      </c>
      <c r="L883" s="22">
        <v>207300</v>
      </c>
      <c r="M883" s="23">
        <v>5.4880470177110632E-2</v>
      </c>
    </row>
    <row r="884" spans="1:13" ht="225" x14ac:dyDescent="0.2">
      <c r="A884" s="11">
        <v>883</v>
      </c>
      <c r="B884" s="12" t="s">
        <v>172</v>
      </c>
      <c r="C884" s="15">
        <v>425206</v>
      </c>
      <c r="D884" s="24" t="s">
        <v>1441</v>
      </c>
      <c r="E884" s="49">
        <v>6430</v>
      </c>
      <c r="F884" s="17" t="s">
        <v>1438</v>
      </c>
      <c r="G884" s="17">
        <v>203</v>
      </c>
      <c r="H884" s="18">
        <v>22</v>
      </c>
      <c r="I884" s="19">
        <v>3984600</v>
      </c>
      <c r="J884" s="20"/>
      <c r="K884" s="21">
        <v>3777300</v>
      </c>
      <c r="L884" s="22">
        <v>207300</v>
      </c>
      <c r="M884" s="23">
        <v>5.4880470177110632E-2</v>
      </c>
    </row>
    <row r="885" spans="1:13" ht="225" x14ac:dyDescent="0.2">
      <c r="A885" s="11">
        <v>884</v>
      </c>
      <c r="B885" s="12" t="s">
        <v>172</v>
      </c>
      <c r="C885" s="15">
        <v>425207</v>
      </c>
      <c r="D885" s="24" t="s">
        <v>1442</v>
      </c>
      <c r="E885" s="49">
        <v>6430</v>
      </c>
      <c r="F885" s="17" t="s">
        <v>1438</v>
      </c>
      <c r="G885" s="17">
        <v>203</v>
      </c>
      <c r="H885" s="18">
        <v>22</v>
      </c>
      <c r="I885" s="19">
        <v>3984600</v>
      </c>
      <c r="J885" s="20"/>
      <c r="K885" s="21">
        <v>3777300</v>
      </c>
      <c r="L885" s="22">
        <v>207300</v>
      </c>
      <c r="M885" s="23">
        <v>5.4880470177110632E-2</v>
      </c>
    </row>
    <row r="886" spans="1:13" ht="78.75" x14ac:dyDescent="0.2">
      <c r="A886" s="11">
        <v>885</v>
      </c>
      <c r="B886" s="12" t="s">
        <v>172</v>
      </c>
      <c r="C886" s="15">
        <v>428100</v>
      </c>
      <c r="D886" s="24" t="s">
        <v>1443</v>
      </c>
      <c r="E886" s="49">
        <v>6453</v>
      </c>
      <c r="F886" s="17" t="s">
        <v>1444</v>
      </c>
      <c r="G886" s="17">
        <v>203</v>
      </c>
      <c r="H886" s="18">
        <v>12</v>
      </c>
      <c r="I886" s="19">
        <v>2913000</v>
      </c>
      <c r="J886" s="20"/>
      <c r="K886" s="21">
        <v>2761400</v>
      </c>
      <c r="L886" s="22">
        <v>151600</v>
      </c>
      <c r="M886" s="23">
        <v>5.4899688563771996E-2</v>
      </c>
    </row>
    <row r="887" spans="1:13" ht="45" x14ac:dyDescent="0.2">
      <c r="A887" s="11">
        <v>886</v>
      </c>
      <c r="B887" s="12" t="s">
        <v>172</v>
      </c>
      <c r="C887" s="15">
        <v>428202</v>
      </c>
      <c r="D887" s="24" t="s">
        <v>1445</v>
      </c>
      <c r="E887" s="49">
        <v>6452</v>
      </c>
      <c r="F887" s="17" t="s">
        <v>1446</v>
      </c>
      <c r="G887" s="17">
        <v>203</v>
      </c>
      <c r="H887" s="18">
        <v>13</v>
      </c>
      <c r="I887" s="19">
        <v>3109100</v>
      </c>
      <c r="J887" s="20"/>
      <c r="K887" s="21">
        <v>2947400</v>
      </c>
      <c r="L887" s="22">
        <v>161700</v>
      </c>
      <c r="M887" s="23">
        <v>5.4861912193797921E-2</v>
      </c>
    </row>
    <row r="888" spans="1:13" ht="45" x14ac:dyDescent="0.2">
      <c r="A888" s="11">
        <v>887</v>
      </c>
      <c r="B888" s="12" t="s">
        <v>172</v>
      </c>
      <c r="C888" s="13">
        <v>428701</v>
      </c>
      <c r="D888" s="33" t="s">
        <v>1447</v>
      </c>
      <c r="E888" s="15">
        <v>6431</v>
      </c>
      <c r="F888" s="17" t="s">
        <v>1448</v>
      </c>
      <c r="G888" s="17">
        <v>203</v>
      </c>
      <c r="H888" s="18">
        <v>23</v>
      </c>
      <c r="I888" s="19">
        <v>5689800</v>
      </c>
      <c r="J888" s="20"/>
      <c r="K888" s="21">
        <v>5393800</v>
      </c>
      <c r="L888" s="22">
        <v>296000</v>
      </c>
      <c r="M888" s="23">
        <v>5.4877822685305354E-2</v>
      </c>
    </row>
    <row r="889" spans="1:13" ht="45" x14ac:dyDescent="0.2">
      <c r="A889" s="11">
        <v>888</v>
      </c>
      <c r="B889" s="12" t="s">
        <v>172</v>
      </c>
      <c r="C889" s="13">
        <v>429209</v>
      </c>
      <c r="D889" s="33" t="s">
        <v>1449</v>
      </c>
      <c r="E889" s="15">
        <v>18313</v>
      </c>
      <c r="F889" s="17" t="s">
        <v>1450</v>
      </c>
      <c r="G889" s="17">
        <v>203</v>
      </c>
      <c r="H889" s="18">
        <v>7</v>
      </c>
      <c r="I889" s="19">
        <v>1514600</v>
      </c>
      <c r="J889" s="20"/>
      <c r="K889" s="21">
        <v>1435700</v>
      </c>
      <c r="L889" s="22">
        <v>78900</v>
      </c>
      <c r="M889" s="23">
        <v>5.4955770704186113E-2</v>
      </c>
    </row>
    <row r="890" spans="1:13" ht="101.25" x14ac:dyDescent="0.2">
      <c r="A890" s="11">
        <v>889</v>
      </c>
      <c r="B890" s="12" t="s">
        <v>172</v>
      </c>
      <c r="C890" s="15">
        <v>429401</v>
      </c>
      <c r="D890" s="24" t="s">
        <v>1451</v>
      </c>
      <c r="E890" s="49">
        <v>6403</v>
      </c>
      <c r="F890" s="17" t="s">
        <v>1452</v>
      </c>
      <c r="G890" s="17">
        <v>203</v>
      </c>
      <c r="H890" s="18">
        <v>13</v>
      </c>
      <c r="I890" s="19">
        <v>3109100</v>
      </c>
      <c r="J890" s="20"/>
      <c r="K890" s="21">
        <v>2947400</v>
      </c>
      <c r="L890" s="22">
        <v>161700</v>
      </c>
      <c r="M890" s="23">
        <v>5.4861912193797921E-2</v>
      </c>
    </row>
    <row r="891" spans="1:13" ht="112.5" x14ac:dyDescent="0.2">
      <c r="A891" s="11">
        <v>890</v>
      </c>
      <c r="B891" s="12" t="s">
        <v>172</v>
      </c>
      <c r="C891" s="13">
        <v>429402</v>
      </c>
      <c r="D891" s="33" t="s">
        <v>1453</v>
      </c>
      <c r="E891" s="15">
        <v>6403</v>
      </c>
      <c r="F891" s="17" t="s">
        <v>1452</v>
      </c>
      <c r="G891" s="17">
        <v>203</v>
      </c>
      <c r="H891" s="18">
        <v>13</v>
      </c>
      <c r="I891" s="19">
        <v>3109100</v>
      </c>
      <c r="J891" s="20"/>
      <c r="K891" s="21">
        <v>2947400</v>
      </c>
      <c r="L891" s="22">
        <v>161700</v>
      </c>
      <c r="M891" s="23">
        <v>5.4861912193797921E-2</v>
      </c>
    </row>
    <row r="892" spans="1:13" ht="56.25" x14ac:dyDescent="0.2">
      <c r="A892" s="11">
        <v>891</v>
      </c>
      <c r="B892" s="12" t="s">
        <v>172</v>
      </c>
      <c r="C892" s="15">
        <v>429405</v>
      </c>
      <c r="D892" s="24" t="s">
        <v>1454</v>
      </c>
      <c r="E892" s="15">
        <v>18311</v>
      </c>
      <c r="F892" s="17" t="s">
        <v>1429</v>
      </c>
      <c r="G892" s="37">
        <v>316</v>
      </c>
      <c r="H892" s="18">
        <v>9</v>
      </c>
      <c r="I892" s="19">
        <v>1901000</v>
      </c>
      <c r="J892" s="20"/>
      <c r="K892" s="21">
        <v>1802100</v>
      </c>
      <c r="L892" s="22">
        <v>98900</v>
      </c>
      <c r="M892" s="23">
        <v>5.4880417290938351E-2</v>
      </c>
    </row>
    <row r="893" spans="1:13" ht="101.25" x14ac:dyDescent="0.2">
      <c r="A893" s="11">
        <v>892</v>
      </c>
      <c r="B893" s="12" t="s">
        <v>172</v>
      </c>
      <c r="C893" s="13">
        <v>430102</v>
      </c>
      <c r="D893" s="24" t="s">
        <v>1455</v>
      </c>
      <c r="E893" s="13">
        <v>7601</v>
      </c>
      <c r="F893" s="17" t="s">
        <v>1456</v>
      </c>
      <c r="G893" s="13">
        <v>203</v>
      </c>
      <c r="H893" s="32">
        <v>8</v>
      </c>
      <c r="I893" s="19">
        <v>1664600</v>
      </c>
      <c r="J893" s="38"/>
      <c r="K893" s="21">
        <v>1578000</v>
      </c>
      <c r="L893" s="22">
        <v>86600</v>
      </c>
      <c r="M893" s="23">
        <v>5.487959442332066E-2</v>
      </c>
    </row>
    <row r="894" spans="1:13" ht="56.25" x14ac:dyDescent="0.2">
      <c r="A894" s="11">
        <v>893</v>
      </c>
      <c r="B894" s="12" t="s">
        <v>172</v>
      </c>
      <c r="C894" s="15">
        <v>431001</v>
      </c>
      <c r="D894" s="24" t="s">
        <v>1457</v>
      </c>
      <c r="E894" s="49">
        <v>7601</v>
      </c>
      <c r="F894" s="17" t="s">
        <v>1456</v>
      </c>
      <c r="G894" s="17">
        <v>203</v>
      </c>
      <c r="H894" s="18">
        <v>8</v>
      </c>
      <c r="I894" s="19">
        <v>1664600</v>
      </c>
      <c r="J894" s="20"/>
      <c r="K894" s="21">
        <v>1578000</v>
      </c>
      <c r="L894" s="22">
        <v>86600</v>
      </c>
      <c r="M894" s="23">
        <v>5.487959442332066E-2</v>
      </c>
    </row>
    <row r="895" spans="1:13" ht="56.25" x14ac:dyDescent="0.2">
      <c r="A895" s="11">
        <v>894</v>
      </c>
      <c r="B895" s="12" t="s">
        <v>172</v>
      </c>
      <c r="C895" s="13">
        <v>431002</v>
      </c>
      <c r="D895" s="14" t="s">
        <v>1458</v>
      </c>
      <c r="E895" s="15">
        <v>18318</v>
      </c>
      <c r="F895" s="17" t="s">
        <v>1459</v>
      </c>
      <c r="G895" s="37">
        <v>235</v>
      </c>
      <c r="H895" s="18">
        <v>8</v>
      </c>
      <c r="I895" s="19">
        <v>1664600</v>
      </c>
      <c r="J895" s="20"/>
      <c r="K895" s="21">
        <v>1578000</v>
      </c>
      <c r="L895" s="22">
        <v>86600</v>
      </c>
      <c r="M895" s="23">
        <v>5.487959442332066E-2</v>
      </c>
    </row>
    <row r="896" spans="1:13" ht="45" x14ac:dyDescent="0.2">
      <c r="A896" s="11">
        <v>895</v>
      </c>
      <c r="B896" s="12" t="s">
        <v>419</v>
      </c>
      <c r="C896" s="13">
        <v>431003</v>
      </c>
      <c r="D896" s="12" t="s">
        <v>1460</v>
      </c>
      <c r="E896" s="13">
        <v>431003</v>
      </c>
      <c r="F896" s="16" t="s">
        <v>1460</v>
      </c>
      <c r="G896" s="13">
        <v>203</v>
      </c>
      <c r="H896" s="32">
        <v>10</v>
      </c>
      <c r="I896" s="19">
        <v>2536400</v>
      </c>
      <c r="J896" s="20"/>
      <c r="K896" s="21">
        <v>2404500</v>
      </c>
      <c r="L896" s="22">
        <v>131900</v>
      </c>
      <c r="M896" s="23">
        <v>5.485547930962778E-2</v>
      </c>
    </row>
    <row r="897" spans="1:13" ht="56.25" x14ac:dyDescent="0.2">
      <c r="A897" s="11">
        <v>896</v>
      </c>
      <c r="B897" s="12" t="s">
        <v>172</v>
      </c>
      <c r="C897" s="37">
        <v>434001</v>
      </c>
      <c r="D897" s="44" t="s">
        <v>1461</v>
      </c>
      <c r="E897" s="36">
        <v>18317</v>
      </c>
      <c r="F897" s="37" t="s">
        <v>1462</v>
      </c>
      <c r="G897" s="37">
        <v>235</v>
      </c>
      <c r="H897" s="18">
        <v>11</v>
      </c>
      <c r="I897" s="19">
        <v>2724400</v>
      </c>
      <c r="J897" s="20"/>
      <c r="K897" s="21">
        <v>2582600</v>
      </c>
      <c r="L897" s="22">
        <v>141800</v>
      </c>
      <c r="M897" s="23">
        <v>5.4905908774103618E-2</v>
      </c>
    </row>
    <row r="898" spans="1:13" ht="90" x14ac:dyDescent="0.2">
      <c r="A898" s="11">
        <v>897</v>
      </c>
      <c r="B898" s="12" t="s">
        <v>172</v>
      </c>
      <c r="C898" s="13">
        <v>434102</v>
      </c>
      <c r="D898" s="14" t="s">
        <v>1463</v>
      </c>
      <c r="E898" s="15">
        <v>18319</v>
      </c>
      <c r="F898" s="17" t="s">
        <v>1464</v>
      </c>
      <c r="G898" s="17">
        <v>235</v>
      </c>
      <c r="H898" s="18">
        <v>8</v>
      </c>
      <c r="I898" s="19">
        <v>1664600</v>
      </c>
      <c r="J898" s="20"/>
      <c r="K898" s="21">
        <v>1578000</v>
      </c>
      <c r="L898" s="22">
        <v>86600</v>
      </c>
      <c r="M898" s="23">
        <v>5.487959442332066E-2</v>
      </c>
    </row>
    <row r="899" spans="1:13" ht="78.75" x14ac:dyDescent="0.2">
      <c r="A899" s="11">
        <v>898</v>
      </c>
      <c r="B899" s="12" t="s">
        <v>172</v>
      </c>
      <c r="C899" s="37">
        <v>436101</v>
      </c>
      <c r="D899" s="44" t="s">
        <v>1465</v>
      </c>
      <c r="E899" s="36">
        <v>7630</v>
      </c>
      <c r="F899" s="37" t="s">
        <v>1466</v>
      </c>
      <c r="G899" s="37">
        <v>235</v>
      </c>
      <c r="H899" s="18">
        <v>10</v>
      </c>
      <c r="I899" s="19">
        <v>2536400</v>
      </c>
      <c r="J899" s="20"/>
      <c r="K899" s="21">
        <v>2404500</v>
      </c>
      <c r="L899" s="22">
        <v>131900</v>
      </c>
      <c r="M899" s="23">
        <v>5.485547930962778E-2</v>
      </c>
    </row>
    <row r="900" spans="1:13" ht="78.75" x14ac:dyDescent="0.2">
      <c r="A900" s="11">
        <v>899</v>
      </c>
      <c r="B900" s="12" t="s">
        <v>172</v>
      </c>
      <c r="C900" s="13">
        <v>437101</v>
      </c>
      <c r="D900" s="14" t="s">
        <v>1467</v>
      </c>
      <c r="E900" s="36">
        <v>7630</v>
      </c>
      <c r="F900" s="17" t="s">
        <v>1466</v>
      </c>
      <c r="G900" s="17">
        <v>203</v>
      </c>
      <c r="H900" s="18">
        <v>10</v>
      </c>
      <c r="I900" s="19">
        <v>2536400</v>
      </c>
      <c r="J900" s="20"/>
      <c r="K900" s="21">
        <v>2404500</v>
      </c>
      <c r="L900" s="22">
        <v>131900</v>
      </c>
      <c r="M900" s="23">
        <v>5.485547930962778E-2</v>
      </c>
    </row>
    <row r="901" spans="1:13" ht="45" x14ac:dyDescent="0.2">
      <c r="A901" s="11">
        <v>900</v>
      </c>
      <c r="B901" s="12" t="s">
        <v>172</v>
      </c>
      <c r="C901" s="15">
        <v>438101</v>
      </c>
      <c r="D901" s="24" t="s">
        <v>1468</v>
      </c>
      <c r="E901" s="49">
        <v>7621</v>
      </c>
      <c r="F901" s="17" t="s">
        <v>1469</v>
      </c>
      <c r="G901" s="17">
        <v>203</v>
      </c>
      <c r="H901" s="18">
        <v>21</v>
      </c>
      <c r="I901" s="19">
        <v>3440500</v>
      </c>
      <c r="J901" s="20"/>
      <c r="K901" s="21">
        <v>3261400</v>
      </c>
      <c r="L901" s="22">
        <v>179100</v>
      </c>
      <c r="M901" s="23">
        <v>5.4915067149077082E-2</v>
      </c>
    </row>
    <row r="902" spans="1:13" ht="78.75" x14ac:dyDescent="0.2">
      <c r="A902" s="11">
        <v>901</v>
      </c>
      <c r="B902" s="12" t="s">
        <v>172</v>
      </c>
      <c r="C902" s="15">
        <v>438201</v>
      </c>
      <c r="D902" s="24" t="s">
        <v>1470</v>
      </c>
      <c r="E902" s="49">
        <v>7620</v>
      </c>
      <c r="F902" s="17" t="s">
        <v>1471</v>
      </c>
      <c r="G902" s="17">
        <v>203</v>
      </c>
      <c r="H902" s="18">
        <v>13</v>
      </c>
      <c r="I902" s="19">
        <v>3109100</v>
      </c>
      <c r="J902" s="20"/>
      <c r="K902" s="21">
        <v>2947400</v>
      </c>
      <c r="L902" s="22">
        <v>161700</v>
      </c>
      <c r="M902" s="23">
        <v>5.4861912193797921E-2</v>
      </c>
    </row>
    <row r="903" spans="1:13" ht="78.75" x14ac:dyDescent="0.2">
      <c r="A903" s="11">
        <v>902</v>
      </c>
      <c r="B903" s="12" t="s">
        <v>172</v>
      </c>
      <c r="C903" s="13">
        <v>438203</v>
      </c>
      <c r="D903" s="24" t="s">
        <v>1472</v>
      </c>
      <c r="E903" s="13">
        <v>7620</v>
      </c>
      <c r="F903" s="17" t="s">
        <v>1471</v>
      </c>
      <c r="G903" s="13">
        <v>235</v>
      </c>
      <c r="H903" s="32">
        <v>13</v>
      </c>
      <c r="I903" s="19">
        <v>3109100</v>
      </c>
      <c r="J903" s="38"/>
      <c r="K903" s="21">
        <v>2947400</v>
      </c>
      <c r="L903" s="22">
        <v>161700</v>
      </c>
      <c r="M903" s="23">
        <v>5.4861912193797921E-2</v>
      </c>
    </row>
    <row r="904" spans="1:13" ht="101.25" x14ac:dyDescent="0.2">
      <c r="A904" s="11">
        <v>903</v>
      </c>
      <c r="B904" s="12" t="s">
        <v>172</v>
      </c>
      <c r="C904" s="13">
        <v>438301</v>
      </c>
      <c r="D904" s="14" t="s">
        <v>1473</v>
      </c>
      <c r="E904" s="15">
        <v>7630</v>
      </c>
      <c r="F904" s="17" t="s">
        <v>1466</v>
      </c>
      <c r="G904" s="17">
        <v>203</v>
      </c>
      <c r="H904" s="18">
        <v>10</v>
      </c>
      <c r="I904" s="19">
        <v>2536400</v>
      </c>
      <c r="J904" s="20"/>
      <c r="K904" s="21">
        <v>2404500</v>
      </c>
      <c r="L904" s="22">
        <v>131900</v>
      </c>
      <c r="M904" s="23">
        <v>5.485547930962778E-2</v>
      </c>
    </row>
    <row r="905" spans="1:13" ht="33.75" x14ac:dyDescent="0.2">
      <c r="A905" s="11">
        <v>904</v>
      </c>
      <c r="B905" s="12" t="s">
        <v>172</v>
      </c>
      <c r="C905" s="37">
        <v>439001</v>
      </c>
      <c r="D905" s="44" t="s">
        <v>1474</v>
      </c>
      <c r="E905" s="36">
        <v>7622</v>
      </c>
      <c r="F905" s="37" t="s">
        <v>1475</v>
      </c>
      <c r="G905" s="37">
        <v>235</v>
      </c>
      <c r="H905" s="18">
        <v>22</v>
      </c>
      <c r="I905" s="19">
        <v>3984600</v>
      </c>
      <c r="J905" s="20"/>
      <c r="K905" s="21">
        <v>3777300</v>
      </c>
      <c r="L905" s="22">
        <v>207300</v>
      </c>
      <c r="M905" s="23">
        <v>5.4880470177110632E-2</v>
      </c>
    </row>
    <row r="906" spans="1:13" ht="45" x14ac:dyDescent="0.2">
      <c r="A906" s="11">
        <v>905</v>
      </c>
      <c r="B906" s="12" t="s">
        <v>172</v>
      </c>
      <c r="C906" s="37">
        <v>439003</v>
      </c>
      <c r="D906" s="44" t="s">
        <v>1476</v>
      </c>
      <c r="E906" s="36">
        <v>7622</v>
      </c>
      <c r="F906" s="37" t="s">
        <v>1475</v>
      </c>
      <c r="G906" s="37">
        <v>235</v>
      </c>
      <c r="H906" s="18">
        <v>22</v>
      </c>
      <c r="I906" s="19">
        <v>3984600</v>
      </c>
      <c r="J906" s="20"/>
      <c r="K906" s="21">
        <v>3777300</v>
      </c>
      <c r="L906" s="22">
        <v>207300</v>
      </c>
      <c r="M906" s="23">
        <v>5.4880470177110632E-2</v>
      </c>
    </row>
    <row r="907" spans="1:13" ht="78.75" x14ac:dyDescent="0.2">
      <c r="A907" s="11">
        <v>906</v>
      </c>
      <c r="B907" s="12" t="s">
        <v>172</v>
      </c>
      <c r="C907" s="13">
        <v>439201</v>
      </c>
      <c r="D907" s="14" t="s">
        <v>1477</v>
      </c>
      <c r="E907" s="36">
        <v>7630</v>
      </c>
      <c r="F907" s="17" t="s">
        <v>1466</v>
      </c>
      <c r="G907" s="17">
        <v>203</v>
      </c>
      <c r="H907" s="18">
        <v>10</v>
      </c>
      <c r="I907" s="19">
        <v>2536400</v>
      </c>
      <c r="J907" s="20"/>
      <c r="K907" s="21">
        <v>1578000</v>
      </c>
      <c r="L907" s="22">
        <v>958400</v>
      </c>
      <c r="M907" s="25">
        <v>0.60735107731305449</v>
      </c>
    </row>
    <row r="908" spans="1:13" ht="33.75" x14ac:dyDescent="0.2">
      <c r="A908" s="11">
        <v>907</v>
      </c>
      <c r="B908" s="12" t="s">
        <v>172</v>
      </c>
      <c r="C908" s="37">
        <v>439301</v>
      </c>
      <c r="D908" s="44" t="s">
        <v>1478</v>
      </c>
      <c r="E908" s="36">
        <v>6421</v>
      </c>
      <c r="F908" s="37" t="s">
        <v>1479</v>
      </c>
      <c r="G908" s="37">
        <v>235</v>
      </c>
      <c r="H908" s="18">
        <v>22</v>
      </c>
      <c r="I908" s="19">
        <v>3984600</v>
      </c>
      <c r="J908" s="20"/>
      <c r="K908" s="21">
        <v>3777300</v>
      </c>
      <c r="L908" s="22">
        <v>207300</v>
      </c>
      <c r="M908" s="23">
        <v>5.4880470177110632E-2</v>
      </c>
    </row>
    <row r="909" spans="1:13" ht="78.75" x14ac:dyDescent="0.2">
      <c r="A909" s="11">
        <v>908</v>
      </c>
      <c r="B909" s="12" t="s">
        <v>172</v>
      </c>
      <c r="C909" s="15">
        <v>441301</v>
      </c>
      <c r="D909" s="24" t="s">
        <v>1480</v>
      </c>
      <c r="E909" s="15">
        <v>18320</v>
      </c>
      <c r="F909" s="17" t="s">
        <v>1481</v>
      </c>
      <c r="G909" s="37">
        <v>235</v>
      </c>
      <c r="H909" s="18">
        <v>7</v>
      </c>
      <c r="I909" s="19">
        <v>1514600</v>
      </c>
      <c r="J909" s="20"/>
      <c r="K909" s="21">
        <v>1435700</v>
      </c>
      <c r="L909" s="22">
        <v>78900</v>
      </c>
      <c r="M909" s="23">
        <v>5.4955770704186113E-2</v>
      </c>
    </row>
    <row r="910" spans="1:13" ht="56.25" x14ac:dyDescent="0.2">
      <c r="A910" s="11">
        <v>909</v>
      </c>
      <c r="B910" s="12" t="s">
        <v>172</v>
      </c>
      <c r="C910" s="15">
        <v>441302</v>
      </c>
      <c r="D910" s="14" t="s">
        <v>1482</v>
      </c>
      <c r="E910" s="15">
        <v>18300</v>
      </c>
      <c r="F910" s="17" t="s">
        <v>1483</v>
      </c>
      <c r="G910" s="37">
        <v>235</v>
      </c>
      <c r="H910" s="18">
        <v>6</v>
      </c>
      <c r="I910" s="19">
        <v>1172500</v>
      </c>
      <c r="J910" s="20"/>
      <c r="K910" s="21">
        <v>1111500</v>
      </c>
      <c r="L910" s="22">
        <v>61000</v>
      </c>
      <c r="M910" s="23">
        <v>5.4880791722896984E-2</v>
      </c>
    </row>
    <row r="911" spans="1:13" ht="33.75" x14ac:dyDescent="0.2">
      <c r="A911" s="11">
        <v>910</v>
      </c>
      <c r="B911" s="12" t="s">
        <v>172</v>
      </c>
      <c r="C911" s="13">
        <v>441501</v>
      </c>
      <c r="D911" s="33" t="s">
        <v>1484</v>
      </c>
      <c r="E911" s="15">
        <v>17504</v>
      </c>
      <c r="F911" s="17" t="s">
        <v>1485</v>
      </c>
      <c r="G911" s="17">
        <v>203</v>
      </c>
      <c r="H911" s="18">
        <v>8</v>
      </c>
      <c r="I911" s="19">
        <v>1664600</v>
      </c>
      <c r="J911" s="20"/>
      <c r="K911" s="21">
        <v>1578000</v>
      </c>
      <c r="L911" s="22">
        <v>86600</v>
      </c>
      <c r="M911" s="23">
        <v>5.487959442332066E-2</v>
      </c>
    </row>
    <row r="912" spans="1:13" ht="56.25" x14ac:dyDescent="0.2">
      <c r="A912" s="11">
        <v>911</v>
      </c>
      <c r="B912" s="12" t="s">
        <v>172</v>
      </c>
      <c r="C912" s="37">
        <v>442401</v>
      </c>
      <c r="D912" s="44" t="s">
        <v>1486</v>
      </c>
      <c r="E912" s="36">
        <v>7610</v>
      </c>
      <c r="F912" s="37" t="s">
        <v>1487</v>
      </c>
      <c r="G912" s="37">
        <v>235</v>
      </c>
      <c r="H912" s="18">
        <v>9</v>
      </c>
      <c r="I912" s="19">
        <v>1901000</v>
      </c>
      <c r="J912" s="20"/>
      <c r="K912" s="21">
        <v>1802100</v>
      </c>
      <c r="L912" s="22">
        <v>98900</v>
      </c>
      <c r="M912" s="23">
        <v>5.4880417290938351E-2</v>
      </c>
    </row>
    <row r="913" spans="1:13" ht="45" x14ac:dyDescent="0.2">
      <c r="A913" s="11">
        <v>912</v>
      </c>
      <c r="B913" s="12" t="s">
        <v>172</v>
      </c>
      <c r="C913" s="13">
        <v>444101</v>
      </c>
      <c r="D913" s="24" t="s">
        <v>1488</v>
      </c>
      <c r="E913" s="13">
        <v>7640</v>
      </c>
      <c r="F913" s="17" t="s">
        <v>1489</v>
      </c>
      <c r="G913" s="13">
        <v>203</v>
      </c>
      <c r="H913" s="32">
        <v>8</v>
      </c>
      <c r="I913" s="19">
        <v>1664600</v>
      </c>
      <c r="J913" s="20"/>
      <c r="K913" s="21">
        <v>1578000</v>
      </c>
      <c r="L913" s="22">
        <v>86600</v>
      </c>
      <c r="M913" s="23">
        <v>5.487959442332066E-2</v>
      </c>
    </row>
    <row r="914" spans="1:13" ht="101.25" x14ac:dyDescent="0.2">
      <c r="A914" s="11">
        <v>913</v>
      </c>
      <c r="B914" s="12" t="s">
        <v>172</v>
      </c>
      <c r="C914" s="15">
        <v>444305</v>
      </c>
      <c r="D914" s="24" t="s">
        <v>1490</v>
      </c>
      <c r="E914" s="15">
        <v>18323</v>
      </c>
      <c r="F914" s="17" t="s">
        <v>1491</v>
      </c>
      <c r="G914" s="17">
        <v>235</v>
      </c>
      <c r="H914" s="18">
        <v>11</v>
      </c>
      <c r="I914" s="19">
        <v>2724400</v>
      </c>
      <c r="J914" s="20"/>
      <c r="K914" s="21">
        <v>2582600</v>
      </c>
      <c r="L914" s="22">
        <v>141800</v>
      </c>
      <c r="M914" s="23">
        <v>5.4905908774103618E-2</v>
      </c>
    </row>
    <row r="915" spans="1:13" ht="78.75" x14ac:dyDescent="0.2">
      <c r="A915" s="11">
        <v>914</v>
      </c>
      <c r="B915" s="12" t="s">
        <v>172</v>
      </c>
      <c r="C915" s="37">
        <v>446101</v>
      </c>
      <c r="D915" s="44" t="s">
        <v>1492</v>
      </c>
      <c r="E915" s="36">
        <v>7640</v>
      </c>
      <c r="F915" s="37" t="s">
        <v>1493</v>
      </c>
      <c r="G915" s="37">
        <v>235</v>
      </c>
      <c r="H915" s="18">
        <v>8</v>
      </c>
      <c r="I915" s="19">
        <v>1664600</v>
      </c>
      <c r="J915" s="20"/>
      <c r="K915" s="21">
        <v>1578000</v>
      </c>
      <c r="L915" s="22">
        <v>86600</v>
      </c>
      <c r="M915" s="23">
        <v>5.487959442332066E-2</v>
      </c>
    </row>
    <row r="916" spans="1:13" ht="90" x14ac:dyDescent="0.2">
      <c r="A916" s="11">
        <v>915</v>
      </c>
      <c r="B916" s="12" t="s">
        <v>172</v>
      </c>
      <c r="C916" s="13">
        <v>446102</v>
      </c>
      <c r="D916" s="24" t="s">
        <v>1494</v>
      </c>
      <c r="E916" s="13">
        <v>7640</v>
      </c>
      <c r="F916" s="17" t="s">
        <v>1493</v>
      </c>
      <c r="G916" s="13">
        <v>235</v>
      </c>
      <c r="H916" s="32">
        <v>8</v>
      </c>
      <c r="I916" s="19">
        <v>1664600</v>
      </c>
      <c r="J916" s="38"/>
      <c r="K916" s="21">
        <v>1578000</v>
      </c>
      <c r="L916" s="22">
        <v>86600</v>
      </c>
      <c r="M916" s="23">
        <v>5.487959442332066E-2</v>
      </c>
    </row>
    <row r="917" spans="1:13" ht="45" x14ac:dyDescent="0.2">
      <c r="A917" s="11">
        <v>916</v>
      </c>
      <c r="B917" s="12" t="s">
        <v>172</v>
      </c>
      <c r="C917" s="37">
        <v>446201</v>
      </c>
      <c r="D917" s="44" t="s">
        <v>1495</v>
      </c>
      <c r="E917" s="56">
        <v>7640</v>
      </c>
      <c r="F917" s="17" t="s">
        <v>1493</v>
      </c>
      <c r="G917" s="37">
        <v>235</v>
      </c>
      <c r="H917" s="18">
        <v>8</v>
      </c>
      <c r="I917" s="19">
        <v>1664600</v>
      </c>
      <c r="J917" s="20"/>
      <c r="K917" s="21">
        <v>1578000</v>
      </c>
      <c r="L917" s="22">
        <v>86600</v>
      </c>
      <c r="M917" s="23">
        <v>5.487959442332066E-2</v>
      </c>
    </row>
    <row r="918" spans="1:13" ht="56.25" x14ac:dyDescent="0.2">
      <c r="A918" s="11">
        <v>917</v>
      </c>
      <c r="B918" s="12" t="s">
        <v>172</v>
      </c>
      <c r="C918" s="37">
        <v>446301</v>
      </c>
      <c r="D918" s="44" t="s">
        <v>1496</v>
      </c>
      <c r="E918" s="36">
        <v>7661</v>
      </c>
      <c r="F918" s="37" t="s">
        <v>1497</v>
      </c>
      <c r="G918" s="37">
        <v>235</v>
      </c>
      <c r="H918" s="18">
        <v>12</v>
      </c>
      <c r="I918" s="19">
        <v>2913000</v>
      </c>
      <c r="J918" s="20"/>
      <c r="K918" s="21">
        <v>2761400</v>
      </c>
      <c r="L918" s="22">
        <v>151600</v>
      </c>
      <c r="M918" s="23">
        <v>5.4899688563771996E-2</v>
      </c>
    </row>
    <row r="919" spans="1:13" ht="135" x14ac:dyDescent="0.2">
      <c r="A919" s="11">
        <v>918</v>
      </c>
      <c r="B919" s="12" t="s">
        <v>172</v>
      </c>
      <c r="C919" s="37">
        <v>446601</v>
      </c>
      <c r="D919" s="44" t="s">
        <v>1498</v>
      </c>
      <c r="E919" s="36">
        <v>7641</v>
      </c>
      <c r="F919" s="37" t="s">
        <v>1499</v>
      </c>
      <c r="G919" s="37">
        <v>235</v>
      </c>
      <c r="H919" s="18">
        <v>13</v>
      </c>
      <c r="I919" s="19">
        <v>3109100</v>
      </c>
      <c r="J919" s="20"/>
      <c r="K919" s="21">
        <v>2947400</v>
      </c>
      <c r="L919" s="22">
        <v>161700</v>
      </c>
      <c r="M919" s="23">
        <v>5.4861912193797921E-2</v>
      </c>
    </row>
    <row r="920" spans="1:13" ht="123.75" x14ac:dyDescent="0.2">
      <c r="A920" s="11">
        <v>919</v>
      </c>
      <c r="B920" s="12" t="s">
        <v>172</v>
      </c>
      <c r="C920" s="13">
        <v>446602</v>
      </c>
      <c r="D920" s="33" t="s">
        <v>1500</v>
      </c>
      <c r="E920" s="15">
        <v>7641</v>
      </c>
      <c r="F920" s="37" t="s">
        <v>1499</v>
      </c>
      <c r="G920" s="17">
        <v>203</v>
      </c>
      <c r="H920" s="18">
        <v>13</v>
      </c>
      <c r="I920" s="19">
        <v>3109100</v>
      </c>
      <c r="J920" s="20"/>
      <c r="K920" s="21">
        <v>2947400</v>
      </c>
      <c r="L920" s="22">
        <v>161700</v>
      </c>
      <c r="M920" s="23">
        <v>5.4861912193797921E-2</v>
      </c>
    </row>
    <row r="921" spans="1:13" ht="135" x14ac:dyDescent="0.2">
      <c r="A921" s="11">
        <v>920</v>
      </c>
      <c r="B921" s="46" t="s">
        <v>419</v>
      </c>
      <c r="C921" s="13">
        <v>446604</v>
      </c>
      <c r="D921" s="24" t="s">
        <v>1501</v>
      </c>
      <c r="E921" s="13">
        <v>446604</v>
      </c>
      <c r="F921" s="17" t="s">
        <v>1501</v>
      </c>
      <c r="G921" s="13">
        <v>203</v>
      </c>
      <c r="H921" s="32">
        <v>20</v>
      </c>
      <c r="I921" s="19">
        <v>2857700</v>
      </c>
      <c r="J921" s="20"/>
      <c r="K921" s="21"/>
      <c r="L921" s="22"/>
      <c r="M921" s="23"/>
    </row>
    <row r="922" spans="1:13" ht="90" x14ac:dyDescent="0.2">
      <c r="A922" s="11">
        <v>921</v>
      </c>
      <c r="B922" s="12" t="s">
        <v>172</v>
      </c>
      <c r="C922" s="37">
        <v>449201</v>
      </c>
      <c r="D922" s="44" t="s">
        <v>1502</v>
      </c>
      <c r="E922" s="36">
        <v>7663</v>
      </c>
      <c r="F922" s="37" t="s">
        <v>1503</v>
      </c>
      <c r="G922" s="37">
        <v>235</v>
      </c>
      <c r="H922" s="18">
        <v>8</v>
      </c>
      <c r="I922" s="19">
        <v>1664600</v>
      </c>
      <c r="J922" s="20"/>
      <c r="K922" s="21">
        <v>1578000</v>
      </c>
      <c r="L922" s="22">
        <v>86600</v>
      </c>
      <c r="M922" s="23">
        <v>5.487959442332066E-2</v>
      </c>
    </row>
    <row r="923" spans="1:13" ht="45" x14ac:dyDescent="0.2">
      <c r="A923" s="11">
        <v>922</v>
      </c>
      <c r="B923" s="12" t="s">
        <v>172</v>
      </c>
      <c r="C923" s="15">
        <v>449701</v>
      </c>
      <c r="D923" s="24" t="s">
        <v>1504</v>
      </c>
      <c r="E923" s="49">
        <v>7254</v>
      </c>
      <c r="F923" s="17" t="s">
        <v>1505</v>
      </c>
      <c r="G923" s="17">
        <v>203</v>
      </c>
      <c r="H923" s="18">
        <v>22</v>
      </c>
      <c r="I923" s="19">
        <v>3984600</v>
      </c>
      <c r="J923" s="20"/>
      <c r="K923" s="21">
        <v>3777300</v>
      </c>
      <c r="L923" s="22">
        <v>207300</v>
      </c>
      <c r="M923" s="23">
        <v>5.4880470177110632E-2</v>
      </c>
    </row>
    <row r="924" spans="1:13" ht="78.75" x14ac:dyDescent="0.2">
      <c r="A924" s="11">
        <v>923</v>
      </c>
      <c r="B924" s="12" t="s">
        <v>172</v>
      </c>
      <c r="C924" s="37">
        <v>450001</v>
      </c>
      <c r="D924" s="44" t="s">
        <v>1506</v>
      </c>
      <c r="E924" s="36">
        <v>7701</v>
      </c>
      <c r="F924" s="37" t="s">
        <v>1507</v>
      </c>
      <c r="G924" s="37">
        <v>235</v>
      </c>
      <c r="H924" s="18">
        <v>9</v>
      </c>
      <c r="I924" s="19">
        <v>1901000</v>
      </c>
      <c r="J924" s="20"/>
      <c r="K924" s="21">
        <v>1802100</v>
      </c>
      <c r="L924" s="22">
        <v>98900</v>
      </c>
      <c r="M924" s="23">
        <v>5.4880417290938351E-2</v>
      </c>
    </row>
    <row r="925" spans="1:13" ht="56.25" x14ac:dyDescent="0.2">
      <c r="A925" s="11">
        <v>924</v>
      </c>
      <c r="B925" s="12" t="s">
        <v>172</v>
      </c>
      <c r="C925" s="15">
        <v>450601</v>
      </c>
      <c r="D925" s="24" t="s">
        <v>1508</v>
      </c>
      <c r="E925" s="49">
        <v>7702</v>
      </c>
      <c r="F925" s="17" t="s">
        <v>1509</v>
      </c>
      <c r="G925" s="17">
        <v>203</v>
      </c>
      <c r="H925" s="18">
        <v>8</v>
      </c>
      <c r="I925" s="19">
        <v>1664600</v>
      </c>
      <c r="J925" s="20"/>
      <c r="K925" s="21">
        <v>1578000</v>
      </c>
      <c r="L925" s="22">
        <v>86600</v>
      </c>
      <c r="M925" s="23">
        <v>5.487959442332066E-2</v>
      </c>
    </row>
    <row r="926" spans="1:13" ht="78.75" x14ac:dyDescent="0.2">
      <c r="A926" s="11">
        <v>925</v>
      </c>
      <c r="B926" s="12" t="s">
        <v>172</v>
      </c>
      <c r="C926" s="13">
        <v>451302</v>
      </c>
      <c r="D926" s="24" t="s">
        <v>1510</v>
      </c>
      <c r="E926" s="13">
        <v>18300</v>
      </c>
      <c r="F926" s="16" t="s">
        <v>1483</v>
      </c>
      <c r="G926" s="13">
        <v>235</v>
      </c>
      <c r="H926" s="32">
        <v>6</v>
      </c>
      <c r="I926" s="19">
        <v>1172500</v>
      </c>
      <c r="J926" s="20"/>
      <c r="K926" s="21">
        <v>1111500</v>
      </c>
      <c r="L926" s="22">
        <v>61000</v>
      </c>
      <c r="M926" s="23">
        <v>5.4880791722896984E-2</v>
      </c>
    </row>
    <row r="927" spans="1:13" ht="101.25" x14ac:dyDescent="0.2">
      <c r="A927" s="11">
        <v>926</v>
      </c>
      <c r="B927" s="12" t="s">
        <v>172</v>
      </c>
      <c r="C927" s="13">
        <v>451306</v>
      </c>
      <c r="D927" s="33" t="s">
        <v>1511</v>
      </c>
      <c r="E927" s="15">
        <v>18323</v>
      </c>
      <c r="F927" s="17" t="s">
        <v>1491</v>
      </c>
      <c r="G927" s="17">
        <v>203</v>
      </c>
      <c r="H927" s="18">
        <v>11</v>
      </c>
      <c r="I927" s="19">
        <v>2724400</v>
      </c>
      <c r="J927" s="20"/>
      <c r="K927" s="21">
        <v>1578000</v>
      </c>
      <c r="L927" s="22">
        <v>1146400</v>
      </c>
      <c r="M927" s="25">
        <v>0.72648922686945505</v>
      </c>
    </row>
    <row r="928" spans="1:13" ht="45" x14ac:dyDescent="0.2">
      <c r="A928" s="11">
        <v>927</v>
      </c>
      <c r="B928" s="12" t="s">
        <v>172</v>
      </c>
      <c r="C928" s="13">
        <v>451501</v>
      </c>
      <c r="D928" s="33" t="s">
        <v>1512</v>
      </c>
      <c r="E928" s="15">
        <v>17505</v>
      </c>
      <c r="F928" s="17" t="s">
        <v>1513</v>
      </c>
      <c r="G928" s="17">
        <v>203</v>
      </c>
      <c r="H928" s="18">
        <v>8</v>
      </c>
      <c r="I928" s="19">
        <v>1664600</v>
      </c>
      <c r="J928" s="20"/>
      <c r="K928" s="21">
        <v>1578000</v>
      </c>
      <c r="L928" s="22">
        <v>86600</v>
      </c>
      <c r="M928" s="23">
        <v>5.487959442332066E-2</v>
      </c>
    </row>
    <row r="929" spans="1:13" ht="22.5" x14ac:dyDescent="0.2">
      <c r="A929" s="11">
        <v>928</v>
      </c>
      <c r="B929" s="12" t="s">
        <v>172</v>
      </c>
      <c r="C929" s="13">
        <v>452301</v>
      </c>
      <c r="D929" s="14" t="s">
        <v>1514</v>
      </c>
      <c r="E929" s="15">
        <v>18504</v>
      </c>
      <c r="F929" s="17" t="s">
        <v>1515</v>
      </c>
      <c r="G929" s="17">
        <v>235</v>
      </c>
      <c r="H929" s="18">
        <v>10</v>
      </c>
      <c r="I929" s="19">
        <v>2536400</v>
      </c>
      <c r="J929" s="20"/>
      <c r="K929" s="21">
        <v>2404500</v>
      </c>
      <c r="L929" s="22">
        <v>131900</v>
      </c>
      <c r="M929" s="23">
        <v>5.485547930962778E-2</v>
      </c>
    </row>
    <row r="930" spans="1:13" ht="90" x14ac:dyDescent="0.2">
      <c r="A930" s="11">
        <v>929</v>
      </c>
      <c r="B930" s="12" t="s">
        <v>172</v>
      </c>
      <c r="C930" s="15">
        <v>452305</v>
      </c>
      <c r="D930" s="24" t="s">
        <v>1516</v>
      </c>
      <c r="E930" s="15">
        <v>18514</v>
      </c>
      <c r="F930" s="17" t="s">
        <v>1517</v>
      </c>
      <c r="G930" s="17">
        <v>235</v>
      </c>
      <c r="H930" s="18">
        <v>12</v>
      </c>
      <c r="I930" s="19">
        <v>2913000</v>
      </c>
      <c r="J930" s="20"/>
      <c r="K930" s="21">
        <v>2761400</v>
      </c>
      <c r="L930" s="22">
        <v>151600</v>
      </c>
      <c r="M930" s="23">
        <v>5.4899688563771996E-2</v>
      </c>
    </row>
    <row r="931" spans="1:13" ht="90" x14ac:dyDescent="0.2">
      <c r="A931" s="11">
        <v>930</v>
      </c>
      <c r="B931" s="12" t="s">
        <v>172</v>
      </c>
      <c r="C931" s="15">
        <v>452401</v>
      </c>
      <c r="D931" s="24" t="s">
        <v>1518</v>
      </c>
      <c r="E931" s="15">
        <v>18512</v>
      </c>
      <c r="F931" s="17" t="s">
        <v>1519</v>
      </c>
      <c r="G931" s="17">
        <v>235</v>
      </c>
      <c r="H931" s="18">
        <v>11</v>
      </c>
      <c r="I931" s="19">
        <v>2724400</v>
      </c>
      <c r="J931" s="20"/>
      <c r="K931" s="21">
        <v>2582600</v>
      </c>
      <c r="L931" s="22">
        <v>141800</v>
      </c>
      <c r="M931" s="23">
        <v>5.4905908774103618E-2</v>
      </c>
    </row>
    <row r="932" spans="1:13" ht="45" x14ac:dyDescent="0.2">
      <c r="A932" s="11">
        <v>931</v>
      </c>
      <c r="B932" s="12" t="s">
        <v>172</v>
      </c>
      <c r="C932" s="13">
        <v>452601</v>
      </c>
      <c r="D932" s="33" t="s">
        <v>1520</v>
      </c>
      <c r="E932" s="15">
        <v>17503</v>
      </c>
      <c r="F932" s="16" t="s">
        <v>1521</v>
      </c>
      <c r="G932" s="17">
        <v>203</v>
      </c>
      <c r="H932" s="18">
        <v>6</v>
      </c>
      <c r="I932" s="19">
        <v>1172500</v>
      </c>
      <c r="J932" s="20"/>
      <c r="K932" s="21">
        <v>1111500</v>
      </c>
      <c r="L932" s="22">
        <v>61000</v>
      </c>
      <c r="M932" s="23">
        <v>5.4880791722896984E-2</v>
      </c>
    </row>
    <row r="933" spans="1:13" ht="56.25" x14ac:dyDescent="0.2">
      <c r="A933" s="11">
        <v>932</v>
      </c>
      <c r="B933" s="12" t="s">
        <v>172</v>
      </c>
      <c r="C933" s="13">
        <v>452602</v>
      </c>
      <c r="D933" s="24" t="s">
        <v>1522</v>
      </c>
      <c r="E933" s="13">
        <v>17503</v>
      </c>
      <c r="F933" s="16" t="s">
        <v>1521</v>
      </c>
      <c r="G933" s="13">
        <v>203</v>
      </c>
      <c r="H933" s="32">
        <v>6</v>
      </c>
      <c r="I933" s="19">
        <v>1172500</v>
      </c>
      <c r="J933" s="20"/>
      <c r="K933" s="21">
        <v>1111500</v>
      </c>
      <c r="L933" s="22">
        <v>61000</v>
      </c>
      <c r="M933" s="23">
        <v>5.4880791722896984E-2</v>
      </c>
    </row>
    <row r="934" spans="1:13" ht="56.25" x14ac:dyDescent="0.2">
      <c r="A934" s="11">
        <v>933</v>
      </c>
      <c r="B934" s="12" t="s">
        <v>278</v>
      </c>
      <c r="C934" s="13">
        <v>453002</v>
      </c>
      <c r="D934" s="24" t="s">
        <v>1523</v>
      </c>
      <c r="E934" s="13">
        <v>18312</v>
      </c>
      <c r="F934" s="17" t="s">
        <v>1524</v>
      </c>
      <c r="G934" s="13">
        <v>235</v>
      </c>
      <c r="H934" s="32">
        <v>6</v>
      </c>
      <c r="I934" s="19">
        <v>1172500</v>
      </c>
      <c r="J934" s="20"/>
      <c r="K934" s="21">
        <v>1111500</v>
      </c>
      <c r="L934" s="22">
        <v>61000</v>
      </c>
      <c r="M934" s="23">
        <v>5.4880791722896984E-2</v>
      </c>
    </row>
    <row r="935" spans="1:13" ht="67.5" x14ac:dyDescent="0.2">
      <c r="A935" s="11">
        <v>934</v>
      </c>
      <c r="B935" s="12" t="s">
        <v>172</v>
      </c>
      <c r="C935" s="15">
        <v>453100</v>
      </c>
      <c r="D935" s="24" t="s">
        <v>1525</v>
      </c>
      <c r="E935" s="49">
        <v>7721</v>
      </c>
      <c r="F935" s="17" t="s">
        <v>1526</v>
      </c>
      <c r="G935" s="17">
        <v>203</v>
      </c>
      <c r="H935" s="18">
        <v>9</v>
      </c>
      <c r="I935" s="19">
        <v>1901000</v>
      </c>
      <c r="J935" s="20"/>
      <c r="K935" s="21">
        <v>1802100</v>
      </c>
      <c r="L935" s="22">
        <v>98900</v>
      </c>
      <c r="M935" s="23">
        <v>5.4880417290938351E-2</v>
      </c>
    </row>
    <row r="936" spans="1:13" ht="101.25" x14ac:dyDescent="0.2">
      <c r="A936" s="11">
        <v>935</v>
      </c>
      <c r="B936" s="12" t="s">
        <v>172</v>
      </c>
      <c r="C936" s="13">
        <v>453304</v>
      </c>
      <c r="D936" s="14" t="s">
        <v>1527</v>
      </c>
      <c r="E936" s="15">
        <v>7720</v>
      </c>
      <c r="F936" s="43" t="s">
        <v>1528</v>
      </c>
      <c r="G936" s="17">
        <v>203</v>
      </c>
      <c r="H936" s="18">
        <v>9</v>
      </c>
      <c r="I936" s="19">
        <v>1901000</v>
      </c>
      <c r="J936" s="20"/>
      <c r="K936" s="21">
        <v>1802100</v>
      </c>
      <c r="L936" s="22">
        <v>98900</v>
      </c>
      <c r="M936" s="23">
        <v>5.4880417290938351E-2</v>
      </c>
    </row>
    <row r="937" spans="1:13" ht="45" x14ac:dyDescent="0.2">
      <c r="A937" s="11">
        <v>936</v>
      </c>
      <c r="B937" s="12" t="s">
        <v>172</v>
      </c>
      <c r="C937" s="15">
        <v>453306</v>
      </c>
      <c r="D937" s="24" t="s">
        <v>1529</v>
      </c>
      <c r="E937" s="49">
        <v>7723</v>
      </c>
      <c r="F937" s="17" t="s">
        <v>1530</v>
      </c>
      <c r="G937" s="17">
        <v>203</v>
      </c>
      <c r="H937" s="18">
        <v>9</v>
      </c>
      <c r="I937" s="19">
        <v>1901000</v>
      </c>
      <c r="J937" s="20"/>
      <c r="K937" s="21">
        <v>1802100</v>
      </c>
      <c r="L937" s="22">
        <v>98900</v>
      </c>
      <c r="M937" s="23">
        <v>5.4880417290938351E-2</v>
      </c>
    </row>
    <row r="938" spans="1:13" ht="67.5" x14ac:dyDescent="0.2">
      <c r="A938" s="11">
        <v>937</v>
      </c>
      <c r="B938" s="12" t="s">
        <v>172</v>
      </c>
      <c r="C938" s="13">
        <v>454101</v>
      </c>
      <c r="D938" s="33" t="s">
        <v>1531</v>
      </c>
      <c r="E938" s="15">
        <v>7720</v>
      </c>
      <c r="F938" s="43" t="s">
        <v>1528</v>
      </c>
      <c r="G938" s="17">
        <v>203</v>
      </c>
      <c r="H938" s="18">
        <v>9</v>
      </c>
      <c r="I938" s="19">
        <v>1901000</v>
      </c>
      <c r="J938" s="20"/>
      <c r="K938" s="21">
        <v>1802100</v>
      </c>
      <c r="L938" s="22">
        <v>98900</v>
      </c>
      <c r="M938" s="23">
        <v>5.4880417290938351E-2</v>
      </c>
    </row>
    <row r="939" spans="1:13" ht="90" x14ac:dyDescent="0.2">
      <c r="A939" s="11">
        <v>938</v>
      </c>
      <c r="B939" s="12" t="s">
        <v>172</v>
      </c>
      <c r="C939" s="37">
        <v>454203</v>
      </c>
      <c r="D939" s="44" t="s">
        <v>1532</v>
      </c>
      <c r="E939" s="36">
        <v>18514</v>
      </c>
      <c r="F939" s="37" t="s">
        <v>1517</v>
      </c>
      <c r="G939" s="37">
        <v>235</v>
      </c>
      <c r="H939" s="18">
        <v>12</v>
      </c>
      <c r="I939" s="19">
        <v>2913000</v>
      </c>
      <c r="J939" s="20"/>
      <c r="K939" s="21">
        <v>2761400</v>
      </c>
      <c r="L939" s="22">
        <v>151600</v>
      </c>
      <c r="M939" s="23">
        <v>5.4899688563771996E-2</v>
      </c>
    </row>
    <row r="940" spans="1:13" ht="90" x14ac:dyDescent="0.2">
      <c r="A940" s="11">
        <v>939</v>
      </c>
      <c r="B940" s="12" t="s">
        <v>172</v>
      </c>
      <c r="C940" s="13">
        <v>454207</v>
      </c>
      <c r="D940" s="24" t="s">
        <v>1533</v>
      </c>
      <c r="E940" s="36">
        <v>18514</v>
      </c>
      <c r="F940" s="37" t="s">
        <v>1517</v>
      </c>
      <c r="G940" s="37">
        <v>235</v>
      </c>
      <c r="H940" s="18">
        <v>12</v>
      </c>
      <c r="I940" s="19">
        <v>2913000</v>
      </c>
      <c r="J940" s="20"/>
      <c r="K940" s="21">
        <v>1802100</v>
      </c>
      <c r="L940" s="22">
        <v>1110900</v>
      </c>
      <c r="M940" s="25">
        <v>0.61644747794240051</v>
      </c>
    </row>
    <row r="941" spans="1:13" ht="90" x14ac:dyDescent="0.2">
      <c r="A941" s="11">
        <v>940</v>
      </c>
      <c r="B941" s="12" t="s">
        <v>172</v>
      </c>
      <c r="C941" s="15">
        <v>454208</v>
      </c>
      <c r="D941" s="24" t="s">
        <v>1534</v>
      </c>
      <c r="E941" s="36">
        <v>18514</v>
      </c>
      <c r="F941" s="37" t="s">
        <v>1517</v>
      </c>
      <c r="G941" s="37">
        <v>235</v>
      </c>
      <c r="H941" s="18">
        <v>12</v>
      </c>
      <c r="I941" s="19">
        <v>2913000</v>
      </c>
      <c r="J941" s="20"/>
      <c r="K941" s="21">
        <v>1802100</v>
      </c>
      <c r="L941" s="22">
        <v>1110900</v>
      </c>
      <c r="M941" s="25">
        <v>0.61644747794240051</v>
      </c>
    </row>
    <row r="942" spans="1:13" ht="101.25" x14ac:dyDescent="0.2">
      <c r="A942" s="11">
        <v>941</v>
      </c>
      <c r="B942" s="12" t="s">
        <v>172</v>
      </c>
      <c r="C942" s="13">
        <v>456001</v>
      </c>
      <c r="D942" s="33" t="s">
        <v>1535</v>
      </c>
      <c r="E942" s="15">
        <v>7722</v>
      </c>
      <c r="F942" s="17" t="s">
        <v>1536</v>
      </c>
      <c r="G942" s="17">
        <v>203</v>
      </c>
      <c r="H942" s="18">
        <v>9</v>
      </c>
      <c r="I942" s="19">
        <v>1901000</v>
      </c>
      <c r="J942" s="20"/>
      <c r="K942" s="21">
        <v>1802100</v>
      </c>
      <c r="L942" s="22">
        <v>98900</v>
      </c>
      <c r="M942" s="23">
        <v>5.4880417290938351E-2</v>
      </c>
    </row>
    <row r="943" spans="1:13" ht="90" x14ac:dyDescent="0.2">
      <c r="A943" s="11">
        <v>942</v>
      </c>
      <c r="B943" s="12" t="s">
        <v>172</v>
      </c>
      <c r="C943" s="13">
        <v>457001</v>
      </c>
      <c r="D943" s="24" t="s">
        <v>1537</v>
      </c>
      <c r="E943" s="13">
        <v>7724</v>
      </c>
      <c r="F943" s="17" t="s">
        <v>1538</v>
      </c>
      <c r="G943" s="13">
        <v>203</v>
      </c>
      <c r="H943" s="32">
        <v>13</v>
      </c>
      <c r="I943" s="19">
        <v>3109100</v>
      </c>
      <c r="J943" s="20"/>
      <c r="K943" s="21">
        <v>2947400</v>
      </c>
      <c r="L943" s="22">
        <v>161700</v>
      </c>
      <c r="M943" s="23">
        <v>5.4861912193797921E-2</v>
      </c>
    </row>
    <row r="944" spans="1:13" ht="90" x14ac:dyDescent="0.2">
      <c r="A944" s="11">
        <v>943</v>
      </c>
      <c r="B944" s="12" t="s">
        <v>172</v>
      </c>
      <c r="C944" s="15">
        <v>457101</v>
      </c>
      <c r="D944" s="24" t="s">
        <v>1539</v>
      </c>
      <c r="E944" s="49">
        <v>7724</v>
      </c>
      <c r="F944" s="17" t="s">
        <v>1538</v>
      </c>
      <c r="G944" s="17">
        <v>203</v>
      </c>
      <c r="H944" s="18">
        <v>13</v>
      </c>
      <c r="I944" s="19">
        <v>3109100</v>
      </c>
      <c r="J944" s="20"/>
      <c r="K944" s="21">
        <v>2947400</v>
      </c>
      <c r="L944" s="22">
        <v>161700</v>
      </c>
      <c r="M944" s="23">
        <v>5.4861912193797921E-2</v>
      </c>
    </row>
    <row r="945" spans="1:13" ht="90" x14ac:dyDescent="0.2">
      <c r="A945" s="11">
        <v>944</v>
      </c>
      <c r="B945" s="12" t="s">
        <v>172</v>
      </c>
      <c r="C945" s="13">
        <v>457301</v>
      </c>
      <c r="D945" s="14" t="s">
        <v>1540</v>
      </c>
      <c r="E945" s="36">
        <v>7724</v>
      </c>
      <c r="F945" s="43" t="s">
        <v>1538</v>
      </c>
      <c r="G945" s="17">
        <v>203</v>
      </c>
      <c r="H945" s="18">
        <v>13</v>
      </c>
      <c r="I945" s="19">
        <v>3109100</v>
      </c>
      <c r="J945" s="20"/>
      <c r="K945" s="21">
        <v>2947400</v>
      </c>
      <c r="L945" s="22">
        <v>161700</v>
      </c>
      <c r="M945" s="23">
        <v>5.4861912193797921E-2</v>
      </c>
    </row>
    <row r="946" spans="1:13" ht="101.25" x14ac:dyDescent="0.2">
      <c r="A946" s="11">
        <v>945</v>
      </c>
      <c r="B946" s="26" t="s">
        <v>172</v>
      </c>
      <c r="C946" s="27">
        <v>457401</v>
      </c>
      <c r="D946" s="57" t="s">
        <v>1541</v>
      </c>
      <c r="E946" s="35">
        <v>7722</v>
      </c>
      <c r="F946" s="30" t="s">
        <v>1536</v>
      </c>
      <c r="G946" s="30">
        <v>203</v>
      </c>
      <c r="H946" s="18">
        <v>9</v>
      </c>
      <c r="I946" s="19">
        <v>1901000</v>
      </c>
      <c r="J946" s="20"/>
      <c r="K946" s="21">
        <v>2947400</v>
      </c>
      <c r="L946" s="22">
        <v>-1046400</v>
      </c>
      <c r="M946" s="31">
        <v>-0.35502476759177581</v>
      </c>
    </row>
    <row r="947" spans="1:13" ht="90" x14ac:dyDescent="0.2">
      <c r="A947" s="11">
        <v>946</v>
      </c>
      <c r="B947" s="12" t="s">
        <v>172</v>
      </c>
      <c r="C947" s="13">
        <v>457501</v>
      </c>
      <c r="D947" s="33" t="s">
        <v>1542</v>
      </c>
      <c r="E947" s="15">
        <v>7724</v>
      </c>
      <c r="F947" s="43" t="s">
        <v>1538</v>
      </c>
      <c r="G947" s="17">
        <v>203</v>
      </c>
      <c r="H947" s="18">
        <v>13</v>
      </c>
      <c r="I947" s="19">
        <v>3109100</v>
      </c>
      <c r="J947" s="20"/>
      <c r="K947" s="21">
        <v>2947400</v>
      </c>
      <c r="L947" s="22">
        <v>161700</v>
      </c>
      <c r="M947" s="23">
        <v>5.4861912193797921E-2</v>
      </c>
    </row>
    <row r="948" spans="1:13" ht="90" x14ac:dyDescent="0.2">
      <c r="A948" s="11">
        <v>947</v>
      </c>
      <c r="B948" s="12" t="s">
        <v>172</v>
      </c>
      <c r="C948" s="13">
        <v>457601</v>
      </c>
      <c r="D948" s="33" t="s">
        <v>1543</v>
      </c>
      <c r="E948" s="15">
        <v>7724</v>
      </c>
      <c r="F948" s="43" t="s">
        <v>1538</v>
      </c>
      <c r="G948" s="17">
        <v>203</v>
      </c>
      <c r="H948" s="18">
        <v>13</v>
      </c>
      <c r="I948" s="19">
        <v>3109100</v>
      </c>
      <c r="J948" s="20"/>
      <c r="K948" s="21">
        <v>2947400</v>
      </c>
      <c r="L948" s="22">
        <v>161700</v>
      </c>
      <c r="M948" s="23">
        <v>5.4861912193797921E-2</v>
      </c>
    </row>
    <row r="949" spans="1:13" ht="67.5" x14ac:dyDescent="0.2">
      <c r="A949" s="11">
        <v>948</v>
      </c>
      <c r="B949" s="12" t="s">
        <v>172</v>
      </c>
      <c r="C949" s="13">
        <v>458101</v>
      </c>
      <c r="D949" s="14" t="s">
        <v>1544</v>
      </c>
      <c r="E949" s="36">
        <v>8130</v>
      </c>
      <c r="F949" s="43" t="s">
        <v>1545</v>
      </c>
      <c r="G949" s="17">
        <v>203</v>
      </c>
      <c r="H949" s="18">
        <v>20</v>
      </c>
      <c r="I949" s="19">
        <v>2857700</v>
      </c>
      <c r="J949" s="20"/>
      <c r="K949" s="21">
        <v>2709000</v>
      </c>
      <c r="L949" s="22">
        <v>148700</v>
      </c>
      <c r="M949" s="23">
        <v>5.4891103728313032E-2</v>
      </c>
    </row>
    <row r="950" spans="1:13" ht="33.75" x14ac:dyDescent="0.2">
      <c r="A950" s="11">
        <v>949</v>
      </c>
      <c r="B950" s="12" t="s">
        <v>172</v>
      </c>
      <c r="C950" s="37">
        <v>458301</v>
      </c>
      <c r="D950" s="44" t="s">
        <v>1546</v>
      </c>
      <c r="E950" s="36">
        <v>7725</v>
      </c>
      <c r="F950" s="37" t="s">
        <v>1547</v>
      </c>
      <c r="G950" s="37">
        <v>235</v>
      </c>
      <c r="H950" s="18">
        <v>21</v>
      </c>
      <c r="I950" s="19">
        <v>3440500</v>
      </c>
      <c r="J950" s="20"/>
      <c r="K950" s="21">
        <v>3261400</v>
      </c>
      <c r="L950" s="22">
        <v>179100</v>
      </c>
      <c r="M950" s="23">
        <v>5.4915067149077082E-2</v>
      </c>
    </row>
    <row r="951" spans="1:13" ht="90" x14ac:dyDescent="0.2">
      <c r="A951" s="11">
        <v>950</v>
      </c>
      <c r="B951" s="12" t="s">
        <v>172</v>
      </c>
      <c r="C951" s="37">
        <v>458401</v>
      </c>
      <c r="D951" s="44" t="s">
        <v>1548</v>
      </c>
      <c r="E951" s="36">
        <v>7725</v>
      </c>
      <c r="F951" s="37" t="s">
        <v>1547</v>
      </c>
      <c r="G951" s="37">
        <v>235</v>
      </c>
      <c r="H951" s="18">
        <v>21</v>
      </c>
      <c r="I951" s="19">
        <v>3440500</v>
      </c>
      <c r="J951" s="20"/>
      <c r="K951" s="21">
        <v>3261400</v>
      </c>
      <c r="L951" s="22">
        <v>179100</v>
      </c>
      <c r="M951" s="23">
        <v>5.4915067149077082E-2</v>
      </c>
    </row>
    <row r="952" spans="1:13" ht="78.75" x14ac:dyDescent="0.2">
      <c r="A952" s="11">
        <v>951</v>
      </c>
      <c r="B952" s="12" t="s">
        <v>172</v>
      </c>
      <c r="C952" s="37">
        <v>459101</v>
      </c>
      <c r="D952" s="44" t="s">
        <v>1549</v>
      </c>
      <c r="E952" s="36">
        <v>7740</v>
      </c>
      <c r="F952" s="37" t="s">
        <v>1550</v>
      </c>
      <c r="G952" s="37">
        <v>235</v>
      </c>
      <c r="H952" s="18">
        <v>9</v>
      </c>
      <c r="I952" s="19">
        <v>1901000</v>
      </c>
      <c r="J952" s="20"/>
      <c r="K952" s="21">
        <v>1802100</v>
      </c>
      <c r="L952" s="22">
        <v>98900</v>
      </c>
      <c r="M952" s="23">
        <v>5.4880417290938351E-2</v>
      </c>
    </row>
    <row r="953" spans="1:13" ht="78.75" x14ac:dyDescent="0.2">
      <c r="A953" s="11">
        <v>952</v>
      </c>
      <c r="B953" s="12" t="s">
        <v>172</v>
      </c>
      <c r="C953" s="37">
        <v>459301</v>
      </c>
      <c r="D953" s="44" t="s">
        <v>1551</v>
      </c>
      <c r="E953" s="36">
        <v>7741</v>
      </c>
      <c r="F953" s="37" t="s">
        <v>1552</v>
      </c>
      <c r="G953" s="37">
        <v>235</v>
      </c>
      <c r="H953" s="18">
        <v>9</v>
      </c>
      <c r="I953" s="19">
        <v>1901000</v>
      </c>
      <c r="J953" s="20"/>
      <c r="K953" s="21">
        <v>1802100</v>
      </c>
      <c r="L953" s="22">
        <v>98900</v>
      </c>
      <c r="M953" s="23">
        <v>5.4880417290938351E-2</v>
      </c>
    </row>
    <row r="954" spans="1:13" ht="78.75" x14ac:dyDescent="0.2">
      <c r="A954" s="11">
        <v>953</v>
      </c>
      <c r="B954" s="12" t="s">
        <v>172</v>
      </c>
      <c r="C954" s="37">
        <v>459401</v>
      </c>
      <c r="D954" s="44" t="s">
        <v>1553</v>
      </c>
      <c r="E954" s="36">
        <v>7742</v>
      </c>
      <c r="F954" s="37" t="s">
        <v>1554</v>
      </c>
      <c r="G954" s="37">
        <v>235</v>
      </c>
      <c r="H954" s="18">
        <v>9</v>
      </c>
      <c r="I954" s="19">
        <v>1901000</v>
      </c>
      <c r="J954" s="20"/>
      <c r="K954" s="21">
        <v>1802100</v>
      </c>
      <c r="L954" s="22">
        <v>98900</v>
      </c>
      <c r="M954" s="23">
        <v>5.4880417290938351E-2</v>
      </c>
    </row>
    <row r="955" spans="1:13" ht="56.25" x14ac:dyDescent="0.2">
      <c r="A955" s="11">
        <v>954</v>
      </c>
      <c r="B955" s="12" t="s">
        <v>172</v>
      </c>
      <c r="C955" s="13">
        <v>460103</v>
      </c>
      <c r="D955" s="33" t="s">
        <v>1555</v>
      </c>
      <c r="E955" s="15">
        <v>7725</v>
      </c>
      <c r="F955" s="17" t="s">
        <v>1547</v>
      </c>
      <c r="G955" s="17">
        <v>203</v>
      </c>
      <c r="H955" s="18">
        <v>21</v>
      </c>
      <c r="I955" s="19">
        <v>3440500</v>
      </c>
      <c r="J955" s="20"/>
      <c r="K955" s="21">
        <v>2761400</v>
      </c>
      <c r="L955" s="22">
        <v>679100</v>
      </c>
      <c r="M955" s="25">
        <v>0.2459259795755776</v>
      </c>
    </row>
    <row r="956" spans="1:13" ht="90" x14ac:dyDescent="0.2">
      <c r="A956" s="11">
        <v>955</v>
      </c>
      <c r="B956" s="12" t="s">
        <v>172</v>
      </c>
      <c r="C956" s="37">
        <v>461301</v>
      </c>
      <c r="D956" s="44" t="s">
        <v>1556</v>
      </c>
      <c r="E956" s="36">
        <v>7710</v>
      </c>
      <c r="F956" s="37" t="s">
        <v>1557</v>
      </c>
      <c r="G956" s="37">
        <v>235</v>
      </c>
      <c r="H956" s="18">
        <v>9</v>
      </c>
      <c r="I956" s="19">
        <v>1901000</v>
      </c>
      <c r="J956" s="20"/>
      <c r="K956" s="21">
        <v>1802100</v>
      </c>
      <c r="L956" s="22">
        <v>98900</v>
      </c>
      <c r="M956" s="23">
        <v>5.4880417290938351E-2</v>
      </c>
    </row>
    <row r="957" spans="1:13" ht="56.25" x14ac:dyDescent="0.2">
      <c r="A957" s="11">
        <v>956</v>
      </c>
      <c r="B957" s="12" t="s">
        <v>172</v>
      </c>
      <c r="C957" s="37">
        <v>463200</v>
      </c>
      <c r="D957" s="44" t="s">
        <v>1558</v>
      </c>
      <c r="E957" s="36">
        <v>18321</v>
      </c>
      <c r="F957" s="37" t="s">
        <v>1559</v>
      </c>
      <c r="G957" s="37">
        <v>235</v>
      </c>
      <c r="H957" s="18">
        <v>10</v>
      </c>
      <c r="I957" s="19">
        <v>2536400</v>
      </c>
      <c r="J957" s="20"/>
      <c r="K957" s="21">
        <v>2404500</v>
      </c>
      <c r="L957" s="22">
        <v>131900</v>
      </c>
      <c r="M957" s="23">
        <v>5.485547930962778E-2</v>
      </c>
    </row>
    <row r="958" spans="1:13" ht="157.5" x14ac:dyDescent="0.2">
      <c r="A958" s="11">
        <v>957</v>
      </c>
      <c r="B958" s="12" t="s">
        <v>172</v>
      </c>
      <c r="C958" s="13">
        <v>465201</v>
      </c>
      <c r="D958" s="33" t="s">
        <v>1560</v>
      </c>
      <c r="E958" s="15">
        <v>7750</v>
      </c>
      <c r="F958" s="17" t="s">
        <v>1561</v>
      </c>
      <c r="G958" s="17">
        <v>203</v>
      </c>
      <c r="H958" s="18">
        <v>9</v>
      </c>
      <c r="I958" s="19">
        <v>1901000</v>
      </c>
      <c r="J958" s="20"/>
      <c r="K958" s="21">
        <v>1802100</v>
      </c>
      <c r="L958" s="22">
        <v>98900</v>
      </c>
      <c r="M958" s="23">
        <v>5.4880417290938351E-2</v>
      </c>
    </row>
    <row r="959" spans="1:13" ht="33.75" x14ac:dyDescent="0.2">
      <c r="A959" s="11">
        <v>958</v>
      </c>
      <c r="B959" s="12" t="s">
        <v>172</v>
      </c>
      <c r="C959" s="15">
        <v>467001</v>
      </c>
      <c r="D959" s="24" t="s">
        <v>1562</v>
      </c>
      <c r="E959" s="49">
        <v>7743</v>
      </c>
      <c r="F959" s="17" t="s">
        <v>1563</v>
      </c>
      <c r="G959" s="17">
        <v>203</v>
      </c>
      <c r="H959" s="18">
        <v>8</v>
      </c>
      <c r="I959" s="19">
        <v>1664600</v>
      </c>
      <c r="J959" s="20"/>
      <c r="K959" s="21">
        <v>1578000</v>
      </c>
      <c r="L959" s="22">
        <v>86600</v>
      </c>
      <c r="M959" s="23">
        <v>5.487959442332066E-2</v>
      </c>
    </row>
    <row r="960" spans="1:13" ht="67.5" x14ac:dyDescent="0.2">
      <c r="A960" s="11">
        <v>959</v>
      </c>
      <c r="B960" s="12" t="s">
        <v>172</v>
      </c>
      <c r="C960" s="37">
        <v>467806</v>
      </c>
      <c r="D960" s="44" t="s">
        <v>1564</v>
      </c>
      <c r="E960" s="36">
        <v>7770</v>
      </c>
      <c r="F960" s="37" t="s">
        <v>1565</v>
      </c>
      <c r="G960" s="37">
        <v>235</v>
      </c>
      <c r="H960" s="18">
        <v>9</v>
      </c>
      <c r="I960" s="19">
        <v>1901000</v>
      </c>
      <c r="J960" s="20"/>
      <c r="K960" s="21">
        <v>1802100</v>
      </c>
      <c r="L960" s="22">
        <v>98900</v>
      </c>
      <c r="M960" s="23">
        <v>5.4880417290938351E-2</v>
      </c>
    </row>
    <row r="961" spans="1:13" ht="45" x14ac:dyDescent="0.2">
      <c r="A961" s="11">
        <v>960</v>
      </c>
      <c r="B961" s="12" t="s">
        <v>172</v>
      </c>
      <c r="C961" s="37">
        <v>468001</v>
      </c>
      <c r="D961" s="44" t="s">
        <v>1566</v>
      </c>
      <c r="E961" s="36">
        <v>7771</v>
      </c>
      <c r="F961" s="37" t="s">
        <v>1567</v>
      </c>
      <c r="G961" s="37">
        <v>235</v>
      </c>
      <c r="H961" s="18">
        <v>13</v>
      </c>
      <c r="I961" s="19">
        <v>3109100</v>
      </c>
      <c r="J961" s="20"/>
      <c r="K961" s="21">
        <v>2947400</v>
      </c>
      <c r="L961" s="22">
        <v>161700</v>
      </c>
      <c r="M961" s="23">
        <v>5.4861912193797921E-2</v>
      </c>
    </row>
    <row r="962" spans="1:13" ht="67.5" x14ac:dyDescent="0.2">
      <c r="A962" s="11">
        <v>961</v>
      </c>
      <c r="B962" s="12" t="s">
        <v>172</v>
      </c>
      <c r="C962" s="13">
        <v>468011</v>
      </c>
      <c r="D962" s="33" t="s">
        <v>1568</v>
      </c>
      <c r="E962" s="15">
        <v>7760</v>
      </c>
      <c r="F962" s="17" t="s">
        <v>1569</v>
      </c>
      <c r="G962" s="17">
        <v>203</v>
      </c>
      <c r="H962" s="42">
        <v>8</v>
      </c>
      <c r="I962" s="19">
        <v>1664600</v>
      </c>
      <c r="J962" s="20"/>
      <c r="K962" s="21">
        <v>1578000</v>
      </c>
      <c r="L962" s="22">
        <v>86600</v>
      </c>
      <c r="M962" s="23">
        <v>5.487959442332066E-2</v>
      </c>
    </row>
    <row r="963" spans="1:13" ht="67.5" x14ac:dyDescent="0.2">
      <c r="A963" s="11">
        <v>962</v>
      </c>
      <c r="B963" s="12" t="s">
        <v>172</v>
      </c>
      <c r="C963" s="37">
        <v>468012</v>
      </c>
      <c r="D963" s="44" t="s">
        <v>1570</v>
      </c>
      <c r="E963" s="36">
        <v>7760</v>
      </c>
      <c r="F963" s="37" t="s">
        <v>1569</v>
      </c>
      <c r="G963" s="37">
        <v>235</v>
      </c>
      <c r="H963" s="18">
        <v>8</v>
      </c>
      <c r="I963" s="19">
        <v>1664600</v>
      </c>
      <c r="J963" s="20"/>
      <c r="K963" s="21">
        <v>1578000</v>
      </c>
      <c r="L963" s="22">
        <v>86600</v>
      </c>
      <c r="M963" s="23">
        <v>5.487959442332066E-2</v>
      </c>
    </row>
    <row r="964" spans="1:13" ht="90" x14ac:dyDescent="0.2">
      <c r="A964" s="11">
        <v>963</v>
      </c>
      <c r="B964" s="12" t="s">
        <v>172</v>
      </c>
      <c r="C964" s="15">
        <v>468020</v>
      </c>
      <c r="D964" s="24" t="s">
        <v>1571</v>
      </c>
      <c r="E964" s="15">
        <v>18515</v>
      </c>
      <c r="F964" s="17" t="s">
        <v>1572</v>
      </c>
      <c r="G964" s="17">
        <v>235</v>
      </c>
      <c r="H964" s="18">
        <v>12</v>
      </c>
      <c r="I964" s="19">
        <v>2913000</v>
      </c>
      <c r="J964" s="20"/>
      <c r="K964" s="21">
        <v>2761400</v>
      </c>
      <c r="L964" s="22">
        <v>151600</v>
      </c>
      <c r="M964" s="23">
        <v>5.4899688563771996E-2</v>
      </c>
    </row>
    <row r="965" spans="1:13" ht="78.75" x14ac:dyDescent="0.2">
      <c r="A965" s="11">
        <v>964</v>
      </c>
      <c r="B965" s="12" t="s">
        <v>172</v>
      </c>
      <c r="C965" s="13">
        <v>468101</v>
      </c>
      <c r="D965" s="24" t="s">
        <v>1573</v>
      </c>
      <c r="E965" s="13">
        <v>7701</v>
      </c>
      <c r="F965" s="16" t="s">
        <v>1507</v>
      </c>
      <c r="G965" s="13">
        <v>203</v>
      </c>
      <c r="H965" s="32">
        <v>9</v>
      </c>
      <c r="I965" s="19">
        <v>1901000</v>
      </c>
      <c r="J965" s="20"/>
      <c r="K965" s="21">
        <v>1802100</v>
      </c>
      <c r="L965" s="22">
        <v>98900</v>
      </c>
      <c r="M965" s="23">
        <v>5.4880417290938351E-2</v>
      </c>
    </row>
    <row r="966" spans="1:13" ht="67.5" x14ac:dyDescent="0.2">
      <c r="A966" s="11">
        <v>965</v>
      </c>
      <c r="B966" s="12" t="s">
        <v>172</v>
      </c>
      <c r="C966" s="37">
        <v>469701</v>
      </c>
      <c r="D966" s="44" t="s">
        <v>1574</v>
      </c>
      <c r="E966" s="36">
        <v>18322</v>
      </c>
      <c r="F966" s="37" t="s">
        <v>1575</v>
      </c>
      <c r="G966" s="37">
        <v>235</v>
      </c>
      <c r="H966" s="18">
        <v>10</v>
      </c>
      <c r="I966" s="19">
        <v>2536400</v>
      </c>
      <c r="J966" s="20"/>
      <c r="K966" s="21">
        <v>2404500</v>
      </c>
      <c r="L966" s="22">
        <v>131900</v>
      </c>
      <c r="M966" s="23">
        <v>5.485547930962778E-2</v>
      </c>
    </row>
    <row r="967" spans="1:13" ht="67.5" x14ac:dyDescent="0.2">
      <c r="A967" s="11">
        <v>966</v>
      </c>
      <c r="B967" s="12" t="s">
        <v>172</v>
      </c>
      <c r="C967" s="13">
        <v>469702</v>
      </c>
      <c r="D967" s="14" t="s">
        <v>1576</v>
      </c>
      <c r="E967" s="15">
        <v>18511</v>
      </c>
      <c r="F967" s="17" t="s">
        <v>1577</v>
      </c>
      <c r="G967" s="17">
        <v>235</v>
      </c>
      <c r="H967" s="18">
        <v>11</v>
      </c>
      <c r="I967" s="19">
        <v>2724400</v>
      </c>
      <c r="J967" s="20"/>
      <c r="K967" s="21">
        <v>2582600</v>
      </c>
      <c r="L967" s="22">
        <v>141800</v>
      </c>
      <c r="M967" s="23">
        <v>5.4905908774103618E-2</v>
      </c>
    </row>
    <row r="968" spans="1:13" ht="33.75" x14ac:dyDescent="0.2">
      <c r="A968" s="11">
        <v>967</v>
      </c>
      <c r="B968" s="12" t="s">
        <v>172</v>
      </c>
      <c r="C968" s="15">
        <v>471102</v>
      </c>
      <c r="D968" s="24" t="s">
        <v>1578</v>
      </c>
      <c r="E968" s="49">
        <v>7730</v>
      </c>
      <c r="F968" s="17" t="s">
        <v>1579</v>
      </c>
      <c r="G968" s="17">
        <v>203</v>
      </c>
      <c r="H968" s="18">
        <v>7</v>
      </c>
      <c r="I968" s="19">
        <v>1514600</v>
      </c>
      <c r="J968" s="20"/>
      <c r="K968" s="21">
        <v>1435700</v>
      </c>
      <c r="L968" s="22">
        <v>78900</v>
      </c>
      <c r="M968" s="23">
        <v>5.4955770704186113E-2</v>
      </c>
    </row>
    <row r="969" spans="1:13" ht="45" x14ac:dyDescent="0.2">
      <c r="A969" s="11">
        <v>968</v>
      </c>
      <c r="B969" s="12" t="s">
        <v>419</v>
      </c>
      <c r="C969" s="13">
        <v>471110</v>
      </c>
      <c r="D969" s="14" t="s">
        <v>1580</v>
      </c>
      <c r="E969" s="13">
        <v>471110</v>
      </c>
      <c r="F969" s="16" t="s">
        <v>1580</v>
      </c>
      <c r="G969" s="13">
        <v>203</v>
      </c>
      <c r="H969" s="32">
        <v>9</v>
      </c>
      <c r="I969" s="19">
        <v>1901000</v>
      </c>
      <c r="J969" s="20"/>
      <c r="K969" s="21">
        <v>1802100</v>
      </c>
      <c r="L969" s="22">
        <v>98900</v>
      </c>
      <c r="M969" s="23">
        <v>5.4880417290938351E-2</v>
      </c>
    </row>
    <row r="970" spans="1:13" ht="33.75" x14ac:dyDescent="0.2">
      <c r="A970" s="11">
        <v>969</v>
      </c>
      <c r="B970" s="12" t="s">
        <v>172</v>
      </c>
      <c r="C970" s="13">
        <v>472001</v>
      </c>
      <c r="D970" s="24" t="s">
        <v>1581</v>
      </c>
      <c r="E970" s="13">
        <v>7730</v>
      </c>
      <c r="F970" s="16" t="s">
        <v>1579</v>
      </c>
      <c r="G970" s="13">
        <v>203</v>
      </c>
      <c r="H970" s="32">
        <v>7</v>
      </c>
      <c r="I970" s="19">
        <v>1514600</v>
      </c>
      <c r="J970" s="20"/>
      <c r="K970" s="21">
        <v>1435700</v>
      </c>
      <c r="L970" s="22">
        <v>78900</v>
      </c>
      <c r="M970" s="23">
        <v>5.4955770704186113E-2</v>
      </c>
    </row>
    <row r="971" spans="1:13" ht="45" x14ac:dyDescent="0.2">
      <c r="A971" s="11">
        <v>970</v>
      </c>
      <c r="B971" s="12" t="s">
        <v>419</v>
      </c>
      <c r="C971" s="13">
        <v>472002</v>
      </c>
      <c r="D971" s="24" t="s">
        <v>1582</v>
      </c>
      <c r="E971" s="13">
        <v>472002</v>
      </c>
      <c r="F971" s="17" t="s">
        <v>1582</v>
      </c>
      <c r="G971" s="13">
        <v>203</v>
      </c>
      <c r="H971" s="32">
        <v>9</v>
      </c>
      <c r="I971" s="19">
        <v>1901000</v>
      </c>
      <c r="J971" s="20"/>
      <c r="K971" s="21">
        <v>1435700</v>
      </c>
      <c r="L971" s="22">
        <v>465300</v>
      </c>
      <c r="M971" s="25">
        <v>0.32409277704255762</v>
      </c>
    </row>
    <row r="972" spans="1:13" ht="67.5" x14ac:dyDescent="0.2">
      <c r="A972" s="11">
        <v>971</v>
      </c>
      <c r="B972" s="12" t="s">
        <v>172</v>
      </c>
      <c r="C972" s="37">
        <v>480100</v>
      </c>
      <c r="D972" s="44" t="s">
        <v>1583</v>
      </c>
      <c r="E972" s="36">
        <v>8104</v>
      </c>
      <c r="F972" s="37" t="s">
        <v>1584</v>
      </c>
      <c r="G972" s="37">
        <v>235</v>
      </c>
      <c r="H972" s="18">
        <v>10</v>
      </c>
      <c r="I972" s="19">
        <v>2536400</v>
      </c>
      <c r="J972" s="20"/>
      <c r="K972" s="21">
        <v>2404500</v>
      </c>
      <c r="L972" s="22">
        <v>131900</v>
      </c>
      <c r="M972" s="23">
        <v>5.485547930962778E-2</v>
      </c>
    </row>
    <row r="973" spans="1:13" ht="33.75" x14ac:dyDescent="0.2">
      <c r="A973" s="11">
        <v>972</v>
      </c>
      <c r="B973" s="12" t="s">
        <v>172</v>
      </c>
      <c r="C973" s="13">
        <v>482301</v>
      </c>
      <c r="D973" s="14" t="s">
        <v>1585</v>
      </c>
      <c r="E973" s="15">
        <v>18502</v>
      </c>
      <c r="F973" s="17" t="s">
        <v>1586</v>
      </c>
      <c r="G973" s="17">
        <v>235</v>
      </c>
      <c r="H973" s="18">
        <v>6</v>
      </c>
      <c r="I973" s="19">
        <v>1172500</v>
      </c>
      <c r="J973" s="20"/>
      <c r="K973" s="21">
        <v>1111500</v>
      </c>
      <c r="L973" s="22">
        <v>61000</v>
      </c>
      <c r="M973" s="23">
        <v>5.4880791722896984E-2</v>
      </c>
    </row>
    <row r="974" spans="1:13" ht="45" x14ac:dyDescent="0.2">
      <c r="A974" s="11">
        <v>973</v>
      </c>
      <c r="B974" s="12" t="s">
        <v>172</v>
      </c>
      <c r="C974" s="13">
        <v>482500</v>
      </c>
      <c r="D974" s="24" t="s">
        <v>1587</v>
      </c>
      <c r="E974" s="13">
        <v>17506</v>
      </c>
      <c r="F974" s="17" t="s">
        <v>1588</v>
      </c>
      <c r="G974" s="13">
        <v>203</v>
      </c>
      <c r="H974" s="32">
        <v>6</v>
      </c>
      <c r="I974" s="19">
        <v>1172500</v>
      </c>
      <c r="J974" s="38"/>
      <c r="K974" s="21">
        <v>1111500</v>
      </c>
      <c r="L974" s="22">
        <v>61000</v>
      </c>
      <c r="M974" s="23">
        <v>5.4880791722896984E-2</v>
      </c>
    </row>
    <row r="975" spans="1:13" ht="45" x14ac:dyDescent="0.2">
      <c r="A975" s="11">
        <v>974</v>
      </c>
      <c r="B975" s="12" t="s">
        <v>172</v>
      </c>
      <c r="C975" s="13">
        <v>482600</v>
      </c>
      <c r="D975" s="33" t="s">
        <v>1589</v>
      </c>
      <c r="E975" s="15">
        <v>17506</v>
      </c>
      <c r="F975" s="17" t="s">
        <v>1588</v>
      </c>
      <c r="G975" s="17">
        <v>203</v>
      </c>
      <c r="H975" s="18">
        <v>6</v>
      </c>
      <c r="I975" s="19">
        <v>1172500</v>
      </c>
      <c r="J975" s="20"/>
      <c r="K975" s="21">
        <v>1111500</v>
      </c>
      <c r="L975" s="22">
        <v>61000</v>
      </c>
      <c r="M975" s="23">
        <v>5.4880791722896984E-2</v>
      </c>
    </row>
    <row r="976" spans="1:13" ht="56.25" x14ac:dyDescent="0.2">
      <c r="A976" s="11">
        <v>975</v>
      </c>
      <c r="B976" s="12" t="s">
        <v>172</v>
      </c>
      <c r="C976" s="37">
        <v>483101</v>
      </c>
      <c r="D976" s="44" t="s">
        <v>1590</v>
      </c>
      <c r="E976" s="36">
        <v>8120</v>
      </c>
      <c r="F976" s="37" t="s">
        <v>1591</v>
      </c>
      <c r="G976" s="37">
        <v>235</v>
      </c>
      <c r="H976" s="18">
        <v>3</v>
      </c>
      <c r="I976" s="19">
        <v>500000</v>
      </c>
      <c r="J976" s="20"/>
      <c r="K976" s="21">
        <v>474000</v>
      </c>
      <c r="L976" s="22">
        <v>26000</v>
      </c>
      <c r="M976" s="23">
        <v>5.4852320675105488E-2</v>
      </c>
    </row>
    <row r="977" spans="1:13" ht="67.5" x14ac:dyDescent="0.2">
      <c r="A977" s="11">
        <v>976</v>
      </c>
      <c r="B977" s="12" t="s">
        <v>172</v>
      </c>
      <c r="C977" s="15">
        <v>483801</v>
      </c>
      <c r="D977" s="24" t="s">
        <v>1592</v>
      </c>
      <c r="E977" s="49">
        <v>8103</v>
      </c>
      <c r="F977" s="17" t="s">
        <v>1593</v>
      </c>
      <c r="G977" s="17">
        <v>203</v>
      </c>
      <c r="H977" s="18">
        <v>3</v>
      </c>
      <c r="I977" s="19">
        <v>500000</v>
      </c>
      <c r="J977" s="20"/>
      <c r="K977" s="21">
        <v>474000</v>
      </c>
      <c r="L977" s="22">
        <v>26000</v>
      </c>
      <c r="M977" s="23">
        <v>5.4852320675105488E-2</v>
      </c>
    </row>
    <row r="978" spans="1:13" ht="67.5" x14ac:dyDescent="0.2">
      <c r="A978" s="11">
        <v>977</v>
      </c>
      <c r="B978" s="12" t="s">
        <v>172</v>
      </c>
      <c r="C978" s="15">
        <v>483802</v>
      </c>
      <c r="D978" s="24" t="s">
        <v>1594</v>
      </c>
      <c r="E978" s="49">
        <v>8102</v>
      </c>
      <c r="F978" s="17" t="s">
        <v>1595</v>
      </c>
      <c r="G978" s="17">
        <v>203</v>
      </c>
      <c r="H978" s="18">
        <v>9</v>
      </c>
      <c r="I978" s="19">
        <v>1901000</v>
      </c>
      <c r="J978" s="20"/>
      <c r="K978" s="21">
        <v>1802100</v>
      </c>
      <c r="L978" s="22">
        <v>98900</v>
      </c>
      <c r="M978" s="23">
        <v>5.4880417290938351E-2</v>
      </c>
    </row>
    <row r="979" spans="1:13" ht="67.5" x14ac:dyDescent="0.2">
      <c r="A979" s="11">
        <v>978</v>
      </c>
      <c r="B979" s="12" t="s">
        <v>172</v>
      </c>
      <c r="C979" s="15">
        <v>485001</v>
      </c>
      <c r="D979" s="24" t="s">
        <v>1596</v>
      </c>
      <c r="E979" s="49">
        <v>8130</v>
      </c>
      <c r="F979" s="17" t="s">
        <v>1545</v>
      </c>
      <c r="G979" s="17">
        <v>203</v>
      </c>
      <c r="H979" s="18">
        <v>20</v>
      </c>
      <c r="I979" s="19">
        <v>2857700</v>
      </c>
      <c r="J979" s="20"/>
      <c r="K979" s="21">
        <v>2709000</v>
      </c>
      <c r="L979" s="22">
        <v>148700</v>
      </c>
      <c r="M979" s="23">
        <v>5.4891103728313032E-2</v>
      </c>
    </row>
    <row r="980" spans="1:13" ht="67.5" x14ac:dyDescent="0.2">
      <c r="A980" s="11">
        <v>979</v>
      </c>
      <c r="B980" s="12" t="s">
        <v>172</v>
      </c>
      <c r="C980" s="15">
        <v>485004</v>
      </c>
      <c r="D980" s="24" t="s">
        <v>1597</v>
      </c>
      <c r="E980" s="49">
        <v>8131</v>
      </c>
      <c r="F980" s="17" t="s">
        <v>1598</v>
      </c>
      <c r="G980" s="17">
        <v>203</v>
      </c>
      <c r="H980" s="18">
        <v>21</v>
      </c>
      <c r="I980" s="19">
        <v>3440500</v>
      </c>
      <c r="J980" s="20"/>
      <c r="K980" s="21">
        <v>3261400</v>
      </c>
      <c r="L980" s="22">
        <v>179100</v>
      </c>
      <c r="M980" s="23">
        <v>5.4915067149077082E-2</v>
      </c>
    </row>
    <row r="981" spans="1:13" ht="67.5" x14ac:dyDescent="0.2">
      <c r="A981" s="11">
        <v>980</v>
      </c>
      <c r="B981" s="12" t="s">
        <v>172</v>
      </c>
      <c r="C981" s="15">
        <v>485401</v>
      </c>
      <c r="D981" s="24" t="s">
        <v>1599</v>
      </c>
      <c r="E981" s="49">
        <v>8133</v>
      </c>
      <c r="F981" s="17" t="s">
        <v>1600</v>
      </c>
      <c r="G981" s="17">
        <v>203</v>
      </c>
      <c r="H981" s="18">
        <v>20</v>
      </c>
      <c r="I981" s="19">
        <v>2857700</v>
      </c>
      <c r="J981" s="20"/>
      <c r="K981" s="21">
        <v>2709000</v>
      </c>
      <c r="L981" s="22">
        <v>148700</v>
      </c>
      <c r="M981" s="23">
        <v>5.4891103728313032E-2</v>
      </c>
    </row>
    <row r="982" spans="1:13" ht="45" x14ac:dyDescent="0.2">
      <c r="A982" s="11">
        <v>981</v>
      </c>
      <c r="B982" s="12" t="s">
        <v>419</v>
      </c>
      <c r="C982" s="13">
        <v>486201</v>
      </c>
      <c r="D982" s="33" t="s">
        <v>1601</v>
      </c>
      <c r="E982" s="15">
        <v>486201</v>
      </c>
      <c r="F982" s="34" t="s">
        <v>1601</v>
      </c>
      <c r="G982" s="17">
        <v>203</v>
      </c>
      <c r="H982" s="42">
        <v>13</v>
      </c>
      <c r="I982" s="19">
        <v>3109100</v>
      </c>
      <c r="J982" s="20"/>
      <c r="K982" s="21">
        <v>2947400</v>
      </c>
      <c r="L982" s="22">
        <v>161700</v>
      </c>
      <c r="M982" s="23">
        <v>5.4861912193797921E-2</v>
      </c>
    </row>
    <row r="983" spans="1:13" ht="67.5" x14ac:dyDescent="0.2">
      <c r="A983" s="11">
        <v>982</v>
      </c>
      <c r="B983" s="12" t="s">
        <v>172</v>
      </c>
      <c r="C983" s="13">
        <v>487101</v>
      </c>
      <c r="D983" s="33" t="s">
        <v>1602</v>
      </c>
      <c r="E983" s="15">
        <v>8142</v>
      </c>
      <c r="F983" s="17" t="s">
        <v>1603</v>
      </c>
      <c r="G983" s="17">
        <v>203</v>
      </c>
      <c r="H983" s="18">
        <v>8</v>
      </c>
      <c r="I983" s="19">
        <v>1664600</v>
      </c>
      <c r="J983" s="20"/>
      <c r="K983" s="21">
        <v>1578000</v>
      </c>
      <c r="L983" s="22">
        <v>86600</v>
      </c>
      <c r="M983" s="23">
        <v>5.487959442332066E-2</v>
      </c>
    </row>
    <row r="984" spans="1:13" ht="90" x14ac:dyDescent="0.2">
      <c r="A984" s="11">
        <v>983</v>
      </c>
      <c r="B984" s="12" t="s">
        <v>172</v>
      </c>
      <c r="C984" s="15">
        <v>487301</v>
      </c>
      <c r="D984" s="24" t="s">
        <v>1604</v>
      </c>
      <c r="E984" s="49">
        <v>8122</v>
      </c>
      <c r="F984" s="17" t="s">
        <v>1605</v>
      </c>
      <c r="G984" s="17">
        <v>203</v>
      </c>
      <c r="H984" s="18">
        <v>12</v>
      </c>
      <c r="I984" s="19">
        <v>2913000</v>
      </c>
      <c r="J984" s="20"/>
      <c r="K984" s="21">
        <v>2761400</v>
      </c>
      <c r="L984" s="22">
        <v>151600</v>
      </c>
      <c r="M984" s="23">
        <v>5.4899688563771996E-2</v>
      </c>
    </row>
    <row r="985" spans="1:13" ht="90" x14ac:dyDescent="0.2">
      <c r="A985" s="11">
        <v>984</v>
      </c>
      <c r="B985" s="12" t="s">
        <v>172</v>
      </c>
      <c r="C985" s="13">
        <v>487302</v>
      </c>
      <c r="D985" s="33" t="s">
        <v>1606</v>
      </c>
      <c r="E985" s="15">
        <v>8122</v>
      </c>
      <c r="F985" s="17" t="s">
        <v>1605</v>
      </c>
      <c r="G985" s="17">
        <v>203</v>
      </c>
      <c r="H985" s="18">
        <v>12</v>
      </c>
      <c r="I985" s="19">
        <v>2913000</v>
      </c>
      <c r="J985" s="20"/>
      <c r="K985" s="21">
        <v>2761400</v>
      </c>
      <c r="L985" s="22">
        <v>151600</v>
      </c>
      <c r="M985" s="23">
        <v>5.4899688563771996E-2</v>
      </c>
    </row>
    <row r="986" spans="1:13" ht="33.75" x14ac:dyDescent="0.2">
      <c r="A986" s="11">
        <v>985</v>
      </c>
      <c r="B986" s="12" t="s">
        <v>172</v>
      </c>
      <c r="C986" s="13">
        <v>487501</v>
      </c>
      <c r="D986" s="33" t="s">
        <v>1607</v>
      </c>
      <c r="E986" s="15">
        <v>8140</v>
      </c>
      <c r="F986" s="16" t="s">
        <v>1608</v>
      </c>
      <c r="G986" s="17">
        <v>203</v>
      </c>
      <c r="H986" s="18">
        <v>8</v>
      </c>
      <c r="I986" s="19">
        <v>1664600</v>
      </c>
      <c r="J986" s="20"/>
      <c r="K986" s="21">
        <v>1578000</v>
      </c>
      <c r="L986" s="22">
        <v>86600</v>
      </c>
      <c r="M986" s="23">
        <v>5.487959442332066E-2</v>
      </c>
    </row>
    <row r="987" spans="1:13" ht="45" x14ac:dyDescent="0.2">
      <c r="A987" s="11">
        <v>986</v>
      </c>
      <c r="B987" s="12" t="s">
        <v>172</v>
      </c>
      <c r="C987" s="13">
        <v>487603</v>
      </c>
      <c r="D987" s="12" t="s">
        <v>1609</v>
      </c>
      <c r="E987" s="13">
        <v>8140</v>
      </c>
      <c r="F987" s="16" t="s">
        <v>1608</v>
      </c>
      <c r="G987" s="13">
        <v>203</v>
      </c>
      <c r="H987" s="32">
        <v>8</v>
      </c>
      <c r="I987" s="19">
        <v>1664600</v>
      </c>
      <c r="J987" s="20"/>
      <c r="K987" s="21">
        <v>1578000</v>
      </c>
      <c r="L987" s="22">
        <v>86600</v>
      </c>
      <c r="M987" s="23">
        <v>5.487959442332066E-2</v>
      </c>
    </row>
    <row r="988" spans="1:13" ht="45" x14ac:dyDescent="0.2">
      <c r="A988" s="11">
        <v>987</v>
      </c>
      <c r="B988" s="12" t="s">
        <v>172</v>
      </c>
      <c r="C988" s="37">
        <v>487701</v>
      </c>
      <c r="D988" s="44" t="s">
        <v>1610</v>
      </c>
      <c r="E988" s="36">
        <v>8144</v>
      </c>
      <c r="F988" s="37" t="s">
        <v>1611</v>
      </c>
      <c r="G988" s="37">
        <v>235</v>
      </c>
      <c r="H988" s="18">
        <v>23</v>
      </c>
      <c r="I988" s="19">
        <v>5689800</v>
      </c>
      <c r="J988" s="20"/>
      <c r="K988" s="21">
        <v>5393800</v>
      </c>
      <c r="L988" s="22">
        <v>296000</v>
      </c>
      <c r="M988" s="23">
        <v>5.4877822685305354E-2</v>
      </c>
    </row>
    <row r="989" spans="1:13" ht="45" x14ac:dyDescent="0.2">
      <c r="A989" s="11">
        <v>988</v>
      </c>
      <c r="B989" s="12" t="s">
        <v>172</v>
      </c>
      <c r="C989" s="37">
        <v>487702</v>
      </c>
      <c r="D989" s="44" t="s">
        <v>1612</v>
      </c>
      <c r="E989" s="36">
        <v>8145</v>
      </c>
      <c r="F989" s="37" t="s">
        <v>1613</v>
      </c>
      <c r="G989" s="37">
        <v>235</v>
      </c>
      <c r="H989" s="18">
        <v>23</v>
      </c>
      <c r="I989" s="19">
        <v>5689800</v>
      </c>
      <c r="J989" s="20"/>
      <c r="K989" s="21">
        <v>5393800</v>
      </c>
      <c r="L989" s="22">
        <v>296000</v>
      </c>
      <c r="M989" s="23">
        <v>5.4877822685305354E-2</v>
      </c>
    </row>
    <row r="990" spans="1:13" ht="56.25" x14ac:dyDescent="0.2">
      <c r="A990" s="11">
        <v>989</v>
      </c>
      <c r="B990" s="12" t="s">
        <v>172</v>
      </c>
      <c r="C990" s="37">
        <v>487903</v>
      </c>
      <c r="D990" s="44" t="s">
        <v>1614</v>
      </c>
      <c r="E990" s="36">
        <v>8243</v>
      </c>
      <c r="F990" s="37" t="s">
        <v>1615</v>
      </c>
      <c r="G990" s="37">
        <v>235</v>
      </c>
      <c r="H990" s="18">
        <v>10</v>
      </c>
      <c r="I990" s="19">
        <v>2536400</v>
      </c>
      <c r="J990" s="20"/>
      <c r="K990" s="21">
        <v>2404500</v>
      </c>
      <c r="L990" s="22">
        <v>131900</v>
      </c>
      <c r="M990" s="23">
        <v>5.485547930962778E-2</v>
      </c>
    </row>
    <row r="991" spans="1:13" ht="33.75" x14ac:dyDescent="0.2">
      <c r="A991" s="11">
        <v>990</v>
      </c>
      <c r="B991" s="12" t="s">
        <v>172</v>
      </c>
      <c r="C991" s="15">
        <v>488101</v>
      </c>
      <c r="D991" s="24" t="s">
        <v>1616</v>
      </c>
      <c r="E991" s="49">
        <v>8101</v>
      </c>
      <c r="F991" s="17" t="s">
        <v>1617</v>
      </c>
      <c r="G991" s="17">
        <v>203</v>
      </c>
      <c r="H991" s="18">
        <v>3</v>
      </c>
      <c r="I991" s="19">
        <v>500000</v>
      </c>
      <c r="J991" s="20"/>
      <c r="K991" s="21">
        <v>474000</v>
      </c>
      <c r="L991" s="22">
        <v>26000</v>
      </c>
      <c r="M991" s="23">
        <v>5.4852320675105488E-2</v>
      </c>
    </row>
    <row r="992" spans="1:13" ht="67.5" x14ac:dyDescent="0.2">
      <c r="A992" s="11">
        <v>991</v>
      </c>
      <c r="B992" s="12" t="s">
        <v>172</v>
      </c>
      <c r="C992" s="15">
        <v>488103</v>
      </c>
      <c r="D992" s="24" t="s">
        <v>1618</v>
      </c>
      <c r="E992" s="49">
        <v>8110</v>
      </c>
      <c r="F992" s="17" t="s">
        <v>1619</v>
      </c>
      <c r="G992" s="17">
        <v>203</v>
      </c>
      <c r="H992" s="18">
        <v>3</v>
      </c>
      <c r="I992" s="19">
        <v>500000</v>
      </c>
      <c r="J992" s="20"/>
      <c r="K992" s="21">
        <v>474000</v>
      </c>
      <c r="L992" s="22">
        <v>26000</v>
      </c>
      <c r="M992" s="23">
        <v>5.4852320675105488E-2</v>
      </c>
    </row>
    <row r="993" spans="1:13" ht="67.5" x14ac:dyDescent="0.2">
      <c r="A993" s="11">
        <v>992</v>
      </c>
      <c r="B993" s="12" t="s">
        <v>172</v>
      </c>
      <c r="C993" s="13">
        <v>489001</v>
      </c>
      <c r="D993" s="14" t="s">
        <v>1620</v>
      </c>
      <c r="E993" s="15">
        <v>11642</v>
      </c>
      <c r="F993" s="17" t="s">
        <v>1621</v>
      </c>
      <c r="G993" s="13">
        <v>203</v>
      </c>
      <c r="H993" s="32">
        <v>5</v>
      </c>
      <c r="I993" s="19">
        <v>850800</v>
      </c>
      <c r="J993" s="20"/>
      <c r="K993" s="21">
        <v>806500</v>
      </c>
      <c r="L993" s="22">
        <v>44300</v>
      </c>
      <c r="M993" s="23">
        <v>5.4928704277743337E-2</v>
      </c>
    </row>
    <row r="994" spans="1:13" ht="67.5" x14ac:dyDescent="0.2">
      <c r="A994" s="11">
        <v>993</v>
      </c>
      <c r="B994" s="12" t="s">
        <v>172</v>
      </c>
      <c r="C994" s="15">
        <v>489100</v>
      </c>
      <c r="D994" s="24" t="s">
        <v>1622</v>
      </c>
      <c r="E994" s="49">
        <v>8121</v>
      </c>
      <c r="F994" s="17" t="s">
        <v>1623</v>
      </c>
      <c r="G994" s="17">
        <v>203</v>
      </c>
      <c r="H994" s="18">
        <v>4</v>
      </c>
      <c r="I994" s="19">
        <v>672000</v>
      </c>
      <c r="J994" s="20"/>
      <c r="K994" s="21">
        <v>637000</v>
      </c>
      <c r="L994" s="22">
        <v>35000</v>
      </c>
      <c r="M994" s="23">
        <v>5.4945054945054944E-2</v>
      </c>
    </row>
    <row r="995" spans="1:13" ht="33.75" x14ac:dyDescent="0.2">
      <c r="A995" s="11">
        <v>994</v>
      </c>
      <c r="B995" s="12" t="s">
        <v>172</v>
      </c>
      <c r="C995" s="15">
        <v>489200</v>
      </c>
      <c r="D995" s="24" t="s">
        <v>1624</v>
      </c>
      <c r="E995" s="49">
        <v>8151</v>
      </c>
      <c r="F995" s="17" t="s">
        <v>1625</v>
      </c>
      <c r="G995" s="17">
        <v>203</v>
      </c>
      <c r="H995" s="18">
        <v>5</v>
      </c>
      <c r="I995" s="19">
        <v>850800</v>
      </c>
      <c r="J995" s="20"/>
      <c r="K995" s="21">
        <v>806500</v>
      </c>
      <c r="L995" s="22">
        <v>44300</v>
      </c>
      <c r="M995" s="23">
        <v>5.4928704277743337E-2</v>
      </c>
    </row>
    <row r="996" spans="1:13" ht="67.5" x14ac:dyDescent="0.2">
      <c r="A996" s="11">
        <v>995</v>
      </c>
      <c r="B996" s="12" t="s">
        <v>172</v>
      </c>
      <c r="C996" s="37">
        <v>489400</v>
      </c>
      <c r="D996" s="44" t="s">
        <v>1626</v>
      </c>
      <c r="E996" s="36">
        <v>8250</v>
      </c>
      <c r="F996" s="37" t="s">
        <v>1627</v>
      </c>
      <c r="G996" s="37">
        <v>235</v>
      </c>
      <c r="H996" s="18">
        <v>3</v>
      </c>
      <c r="I996" s="19">
        <v>500000</v>
      </c>
      <c r="J996" s="20"/>
      <c r="K996" s="21">
        <v>474000</v>
      </c>
      <c r="L996" s="22">
        <v>26000</v>
      </c>
      <c r="M996" s="23">
        <v>5.4852320675105488E-2</v>
      </c>
    </row>
    <row r="997" spans="1:13" ht="45" x14ac:dyDescent="0.2">
      <c r="A997" s="11">
        <v>996</v>
      </c>
      <c r="B997" s="12" t="s">
        <v>172</v>
      </c>
      <c r="C997" s="15">
        <v>490100</v>
      </c>
      <c r="D997" s="24" t="s">
        <v>1628</v>
      </c>
      <c r="E997" s="49">
        <v>8201</v>
      </c>
      <c r="F997" s="17" t="s">
        <v>1629</v>
      </c>
      <c r="G997" s="17">
        <v>203</v>
      </c>
      <c r="H997" s="18">
        <v>4</v>
      </c>
      <c r="I997" s="19">
        <v>672000</v>
      </c>
      <c r="J997" s="20"/>
      <c r="K997" s="21">
        <v>637000</v>
      </c>
      <c r="L997" s="22">
        <v>35000</v>
      </c>
      <c r="M997" s="23">
        <v>5.4945054945054944E-2</v>
      </c>
    </row>
    <row r="998" spans="1:13" ht="45" x14ac:dyDescent="0.2">
      <c r="A998" s="11">
        <v>997</v>
      </c>
      <c r="B998" s="12" t="s">
        <v>172</v>
      </c>
      <c r="C998" s="15">
        <v>490201</v>
      </c>
      <c r="D998" s="24" t="s">
        <v>1630</v>
      </c>
      <c r="E998" s="49">
        <v>8202</v>
      </c>
      <c r="F998" s="17" t="s">
        <v>1631</v>
      </c>
      <c r="G998" s="17">
        <v>203</v>
      </c>
      <c r="H998" s="18">
        <v>4</v>
      </c>
      <c r="I998" s="19">
        <v>672000</v>
      </c>
      <c r="J998" s="20"/>
      <c r="K998" s="21">
        <v>637000</v>
      </c>
      <c r="L998" s="22">
        <v>35000</v>
      </c>
      <c r="M998" s="23">
        <v>5.4945054945054944E-2</v>
      </c>
    </row>
    <row r="999" spans="1:13" ht="56.25" x14ac:dyDescent="0.2">
      <c r="A999" s="11">
        <v>998</v>
      </c>
      <c r="B999" s="12" t="s">
        <v>172</v>
      </c>
      <c r="C999" s="13">
        <v>490401</v>
      </c>
      <c r="D999" s="33" t="s">
        <v>1632</v>
      </c>
      <c r="E999" s="15">
        <v>8212</v>
      </c>
      <c r="F999" s="17" t="s">
        <v>1633</v>
      </c>
      <c r="G999" s="17">
        <v>203</v>
      </c>
      <c r="H999" s="42">
        <v>6</v>
      </c>
      <c r="I999" s="19">
        <v>1172500</v>
      </c>
      <c r="J999" s="20"/>
      <c r="K999" s="21">
        <v>1111500</v>
      </c>
      <c r="L999" s="22">
        <v>61000</v>
      </c>
      <c r="M999" s="23">
        <v>5.4880791722896984E-2</v>
      </c>
    </row>
    <row r="1000" spans="1:13" ht="45" x14ac:dyDescent="0.2">
      <c r="A1000" s="11">
        <v>999</v>
      </c>
      <c r="B1000" s="12" t="s">
        <v>172</v>
      </c>
      <c r="C1000" s="13">
        <v>492200</v>
      </c>
      <c r="D1000" s="33" t="s">
        <v>1634</v>
      </c>
      <c r="E1000" s="15">
        <v>17920</v>
      </c>
      <c r="F1000" s="17" t="s">
        <v>1635</v>
      </c>
      <c r="G1000" s="17">
        <v>203</v>
      </c>
      <c r="H1000" s="18">
        <v>3</v>
      </c>
      <c r="I1000" s="19">
        <v>500000</v>
      </c>
      <c r="J1000" s="20"/>
      <c r="K1000" s="21">
        <v>474000</v>
      </c>
      <c r="L1000" s="22">
        <v>26000</v>
      </c>
      <c r="M1000" s="23">
        <v>5.4852320675105488E-2</v>
      </c>
    </row>
    <row r="1001" spans="1:13" ht="22.5" x14ac:dyDescent="0.2">
      <c r="A1001" s="11">
        <v>1000</v>
      </c>
      <c r="B1001" s="12" t="s">
        <v>172</v>
      </c>
      <c r="C1001" s="13">
        <v>492300</v>
      </c>
      <c r="D1001" s="24" t="s">
        <v>1636</v>
      </c>
      <c r="E1001" s="13">
        <v>17920</v>
      </c>
      <c r="F1001" s="17" t="s">
        <v>1635</v>
      </c>
      <c r="G1001" s="13">
        <v>203</v>
      </c>
      <c r="H1001" s="32">
        <v>3</v>
      </c>
      <c r="I1001" s="19">
        <v>500000</v>
      </c>
      <c r="J1001" s="38"/>
      <c r="K1001" s="21">
        <v>474000</v>
      </c>
      <c r="L1001" s="22">
        <v>26000</v>
      </c>
      <c r="M1001" s="23">
        <v>5.4852320675105488E-2</v>
      </c>
    </row>
    <row r="1002" spans="1:13" ht="22.5" x14ac:dyDescent="0.2">
      <c r="A1002" s="11">
        <v>1001</v>
      </c>
      <c r="B1002" s="12" t="s">
        <v>172</v>
      </c>
      <c r="C1002" s="15">
        <v>494001</v>
      </c>
      <c r="D1002" s="24" t="s">
        <v>1637</v>
      </c>
      <c r="E1002" s="49">
        <v>8222</v>
      </c>
      <c r="F1002" s="17" t="s">
        <v>1638</v>
      </c>
      <c r="G1002" s="17">
        <v>203</v>
      </c>
      <c r="H1002" s="18">
        <v>8</v>
      </c>
      <c r="I1002" s="19">
        <v>1664600</v>
      </c>
      <c r="J1002" s="20"/>
      <c r="K1002" s="21">
        <v>1578000</v>
      </c>
      <c r="L1002" s="22">
        <v>86600</v>
      </c>
      <c r="M1002" s="23">
        <v>5.487959442332066E-2</v>
      </c>
    </row>
    <row r="1003" spans="1:13" ht="22.5" x14ac:dyDescent="0.2">
      <c r="A1003" s="11">
        <v>1002</v>
      </c>
      <c r="B1003" s="12" t="s">
        <v>172</v>
      </c>
      <c r="C1003" s="13">
        <v>494003</v>
      </c>
      <c r="D1003" s="24" t="s">
        <v>1639</v>
      </c>
      <c r="E1003" s="13">
        <v>8220</v>
      </c>
      <c r="F1003" s="16" t="s">
        <v>1640</v>
      </c>
      <c r="G1003" s="13">
        <v>203</v>
      </c>
      <c r="H1003" s="32">
        <v>7</v>
      </c>
      <c r="I1003" s="19">
        <v>1514600</v>
      </c>
      <c r="J1003" s="20"/>
      <c r="K1003" s="21">
        <v>1435700</v>
      </c>
      <c r="L1003" s="22">
        <v>78900</v>
      </c>
      <c r="M1003" s="23">
        <v>5.4955770704186113E-2</v>
      </c>
    </row>
    <row r="1004" spans="1:13" ht="33.75" x14ac:dyDescent="0.2">
      <c r="A1004" s="11">
        <v>1003</v>
      </c>
      <c r="B1004" s="12" t="s">
        <v>172</v>
      </c>
      <c r="C1004" s="15">
        <v>494004</v>
      </c>
      <c r="D1004" s="24" t="s">
        <v>1641</v>
      </c>
      <c r="E1004" s="49">
        <v>8222</v>
      </c>
      <c r="F1004" s="17" t="s">
        <v>1638</v>
      </c>
      <c r="G1004" s="17">
        <v>203</v>
      </c>
      <c r="H1004" s="18">
        <v>8</v>
      </c>
      <c r="I1004" s="19">
        <v>1664600</v>
      </c>
      <c r="J1004" s="20"/>
      <c r="K1004" s="21">
        <v>1578000</v>
      </c>
      <c r="L1004" s="22">
        <v>86600</v>
      </c>
      <c r="M1004" s="23">
        <v>5.487959442332066E-2</v>
      </c>
    </row>
    <row r="1005" spans="1:13" ht="33.75" x14ac:dyDescent="0.2">
      <c r="A1005" s="11">
        <v>1004</v>
      </c>
      <c r="B1005" s="26" t="s">
        <v>172</v>
      </c>
      <c r="C1005" s="35">
        <v>494005</v>
      </c>
      <c r="D1005" s="39" t="s">
        <v>1642</v>
      </c>
      <c r="E1005" s="27">
        <v>8220</v>
      </c>
      <c r="F1005" s="29" t="s">
        <v>1640</v>
      </c>
      <c r="G1005" s="27">
        <v>203</v>
      </c>
      <c r="H1005" s="32">
        <v>7</v>
      </c>
      <c r="I1005" s="19">
        <v>1514600</v>
      </c>
      <c r="J1005" s="20"/>
      <c r="K1005" s="21">
        <v>1578000</v>
      </c>
      <c r="L1005" s="22">
        <v>-63400</v>
      </c>
      <c r="M1005" s="31">
        <v>-4.017743979721166E-2</v>
      </c>
    </row>
    <row r="1006" spans="1:13" ht="56.25" x14ac:dyDescent="0.2">
      <c r="A1006" s="11">
        <v>1005</v>
      </c>
      <c r="B1006" s="12" t="s">
        <v>172</v>
      </c>
      <c r="C1006" s="15">
        <v>494701</v>
      </c>
      <c r="D1006" s="24" t="s">
        <v>1643</v>
      </c>
      <c r="E1006" s="49">
        <v>8221</v>
      </c>
      <c r="F1006" s="17" t="s">
        <v>1644</v>
      </c>
      <c r="G1006" s="17">
        <v>203</v>
      </c>
      <c r="H1006" s="18">
        <v>3</v>
      </c>
      <c r="I1006" s="19">
        <v>500000</v>
      </c>
      <c r="J1006" s="20"/>
      <c r="K1006" s="21">
        <v>474000</v>
      </c>
      <c r="L1006" s="22">
        <v>26000</v>
      </c>
      <c r="M1006" s="23">
        <v>5.4852320675105488E-2</v>
      </c>
    </row>
    <row r="1007" spans="1:13" ht="33.75" x14ac:dyDescent="0.2">
      <c r="A1007" s="11">
        <v>1006</v>
      </c>
      <c r="B1007" s="12" t="s">
        <v>172</v>
      </c>
      <c r="C1007" s="15">
        <v>495001</v>
      </c>
      <c r="D1007" s="24" t="s">
        <v>1645</v>
      </c>
      <c r="E1007" s="49">
        <v>8203</v>
      </c>
      <c r="F1007" s="17" t="s">
        <v>1646</v>
      </c>
      <c r="G1007" s="17">
        <v>203</v>
      </c>
      <c r="H1007" s="18">
        <v>4</v>
      </c>
      <c r="I1007" s="19">
        <v>672000</v>
      </c>
      <c r="J1007" s="20"/>
      <c r="K1007" s="21">
        <v>637000</v>
      </c>
      <c r="L1007" s="22">
        <v>35000</v>
      </c>
      <c r="M1007" s="23">
        <v>5.4945054945054944E-2</v>
      </c>
    </row>
    <row r="1008" spans="1:13" ht="45" x14ac:dyDescent="0.2">
      <c r="A1008" s="11">
        <v>1007</v>
      </c>
      <c r="B1008" s="12" t="s">
        <v>172</v>
      </c>
      <c r="C1008" s="15">
        <v>497101</v>
      </c>
      <c r="D1008" s="24" t="s">
        <v>1647</v>
      </c>
      <c r="E1008" s="49">
        <v>8240</v>
      </c>
      <c r="F1008" s="17" t="s">
        <v>1648</v>
      </c>
      <c r="G1008" s="17">
        <v>203</v>
      </c>
      <c r="H1008" s="18">
        <v>3</v>
      </c>
      <c r="I1008" s="19">
        <v>500000</v>
      </c>
      <c r="J1008" s="20"/>
      <c r="K1008" s="21">
        <v>474000</v>
      </c>
      <c r="L1008" s="22">
        <v>26000</v>
      </c>
      <c r="M1008" s="23">
        <v>5.4852320675105488E-2</v>
      </c>
    </row>
    <row r="1009" spans="1:13" ht="90" x14ac:dyDescent="0.2">
      <c r="A1009" s="11">
        <v>1008</v>
      </c>
      <c r="B1009" s="12" t="s">
        <v>172</v>
      </c>
      <c r="C1009" s="15">
        <v>497301</v>
      </c>
      <c r="D1009" s="24" t="s">
        <v>1649</v>
      </c>
      <c r="E1009" s="49">
        <v>8122</v>
      </c>
      <c r="F1009" s="17" t="s">
        <v>1605</v>
      </c>
      <c r="G1009" s="17">
        <v>203</v>
      </c>
      <c r="H1009" s="18">
        <v>12</v>
      </c>
      <c r="I1009" s="19">
        <v>2913000</v>
      </c>
      <c r="J1009" s="20"/>
      <c r="K1009" s="21">
        <v>1435700</v>
      </c>
      <c r="L1009" s="22">
        <v>1477300</v>
      </c>
      <c r="M1009" s="25">
        <v>1.0289754126906736</v>
      </c>
    </row>
    <row r="1010" spans="1:13" ht="90" x14ac:dyDescent="0.2">
      <c r="A1010" s="11">
        <v>1009</v>
      </c>
      <c r="B1010" s="12" t="s">
        <v>172</v>
      </c>
      <c r="C1010" s="13">
        <v>497302</v>
      </c>
      <c r="D1010" s="33" t="s">
        <v>1650</v>
      </c>
      <c r="E1010" s="49">
        <v>8122</v>
      </c>
      <c r="F1010" s="17" t="s">
        <v>1605</v>
      </c>
      <c r="G1010" s="17">
        <v>203</v>
      </c>
      <c r="H1010" s="18">
        <v>12</v>
      </c>
      <c r="I1010" s="19">
        <v>2913000</v>
      </c>
      <c r="J1010" s="20"/>
      <c r="K1010" s="21">
        <v>1435700</v>
      </c>
      <c r="L1010" s="22">
        <v>1477300</v>
      </c>
      <c r="M1010" s="25">
        <v>1.0289754126906736</v>
      </c>
    </row>
    <row r="1011" spans="1:13" ht="90" x14ac:dyDescent="0.2">
      <c r="A1011" s="11">
        <v>1010</v>
      </c>
      <c r="B1011" s="12" t="s">
        <v>172</v>
      </c>
      <c r="C1011" s="13">
        <v>497402</v>
      </c>
      <c r="D1011" s="12" t="s">
        <v>1651</v>
      </c>
      <c r="E1011" s="15">
        <v>8246</v>
      </c>
      <c r="F1011" s="17" t="s">
        <v>1652</v>
      </c>
      <c r="G1011" s="13">
        <v>235</v>
      </c>
      <c r="H1011" s="18">
        <v>10</v>
      </c>
      <c r="I1011" s="19">
        <v>2536400</v>
      </c>
      <c r="J1011" s="20"/>
      <c r="K1011" s="21">
        <v>2404500</v>
      </c>
      <c r="L1011" s="22">
        <v>131900</v>
      </c>
      <c r="M1011" s="23">
        <v>5.485547930962778E-2</v>
      </c>
    </row>
    <row r="1012" spans="1:13" ht="45" x14ac:dyDescent="0.2">
      <c r="A1012" s="11">
        <v>1011</v>
      </c>
      <c r="B1012" s="12" t="s">
        <v>172</v>
      </c>
      <c r="C1012" s="13">
        <v>497502</v>
      </c>
      <c r="D1012" s="33" t="s">
        <v>1653</v>
      </c>
      <c r="E1012" s="15">
        <v>8243</v>
      </c>
      <c r="F1012" s="37" t="s">
        <v>1615</v>
      </c>
      <c r="G1012" s="17">
        <v>203</v>
      </c>
      <c r="H1012" s="18">
        <v>10</v>
      </c>
      <c r="I1012" s="19">
        <v>2536400</v>
      </c>
      <c r="J1012" s="20"/>
      <c r="K1012" s="21">
        <v>2404500</v>
      </c>
      <c r="L1012" s="22">
        <v>131900</v>
      </c>
      <c r="M1012" s="23">
        <v>5.485547930962778E-2</v>
      </c>
    </row>
    <row r="1013" spans="1:13" ht="33.75" x14ac:dyDescent="0.2">
      <c r="A1013" s="11">
        <v>1012</v>
      </c>
      <c r="B1013" s="12" t="s">
        <v>172</v>
      </c>
      <c r="C1013" s="15">
        <v>497503</v>
      </c>
      <c r="D1013" s="24" t="s">
        <v>1654</v>
      </c>
      <c r="E1013" s="49">
        <v>8241</v>
      </c>
      <c r="F1013" s="17" t="s">
        <v>1655</v>
      </c>
      <c r="G1013" s="17">
        <v>203</v>
      </c>
      <c r="H1013" s="18">
        <v>10</v>
      </c>
      <c r="I1013" s="19">
        <v>2536400</v>
      </c>
      <c r="J1013" s="20"/>
      <c r="K1013" s="21">
        <v>2404500</v>
      </c>
      <c r="L1013" s="22">
        <v>131900</v>
      </c>
      <c r="M1013" s="23">
        <v>5.485547930962778E-2</v>
      </c>
    </row>
    <row r="1014" spans="1:13" ht="33.75" x14ac:dyDescent="0.2">
      <c r="A1014" s="11">
        <v>1013</v>
      </c>
      <c r="B1014" s="12" t="s">
        <v>172</v>
      </c>
      <c r="C1014" s="13">
        <v>501001</v>
      </c>
      <c r="D1014" s="33" t="s">
        <v>1656</v>
      </c>
      <c r="E1014" s="15">
        <v>17510</v>
      </c>
      <c r="F1014" s="17" t="s">
        <v>1657</v>
      </c>
      <c r="G1014" s="17">
        <v>203</v>
      </c>
      <c r="H1014" s="18">
        <v>8</v>
      </c>
      <c r="I1014" s="19">
        <v>1664600</v>
      </c>
      <c r="J1014" s="20"/>
      <c r="K1014" s="21">
        <v>1578000</v>
      </c>
      <c r="L1014" s="22">
        <v>86600</v>
      </c>
      <c r="M1014" s="23">
        <v>5.487959442332066E-2</v>
      </c>
    </row>
    <row r="1015" spans="1:13" ht="56.25" x14ac:dyDescent="0.2">
      <c r="A1015" s="11">
        <v>1014</v>
      </c>
      <c r="B1015" s="12" t="s">
        <v>172</v>
      </c>
      <c r="C1015" s="16">
        <v>501002</v>
      </c>
      <c r="D1015" s="14" t="s">
        <v>1658</v>
      </c>
      <c r="E1015" s="17">
        <v>17511</v>
      </c>
      <c r="F1015" s="17" t="s">
        <v>1659</v>
      </c>
      <c r="G1015" s="16">
        <v>745</v>
      </c>
      <c r="H1015" s="18">
        <v>4</v>
      </c>
      <c r="I1015" s="19">
        <v>672000</v>
      </c>
      <c r="J1015" s="20"/>
      <c r="K1015" s="21">
        <v>637000</v>
      </c>
      <c r="L1015" s="22">
        <v>35000</v>
      </c>
      <c r="M1015" s="23">
        <v>5.4945054945054944E-2</v>
      </c>
    </row>
    <row r="1016" spans="1:13" ht="33.75" x14ac:dyDescent="0.2">
      <c r="A1016" s="11">
        <v>1015</v>
      </c>
      <c r="B1016" s="12" t="s">
        <v>172</v>
      </c>
      <c r="C1016" s="13">
        <v>501003</v>
      </c>
      <c r="D1016" s="24" t="s">
        <v>1660</v>
      </c>
      <c r="E1016" s="13">
        <v>18601</v>
      </c>
      <c r="F1016" s="17" t="s">
        <v>1661</v>
      </c>
      <c r="G1016" s="13">
        <v>203</v>
      </c>
      <c r="H1016" s="32">
        <v>9</v>
      </c>
      <c r="I1016" s="19">
        <v>1901000</v>
      </c>
      <c r="J1016" s="38"/>
      <c r="K1016" s="21">
        <v>1802100</v>
      </c>
      <c r="L1016" s="22">
        <v>98900</v>
      </c>
      <c r="M1016" s="23">
        <v>5.4880417290938351E-2</v>
      </c>
    </row>
    <row r="1017" spans="1:13" ht="56.25" x14ac:dyDescent="0.2">
      <c r="A1017" s="11">
        <v>1016</v>
      </c>
      <c r="B1017" s="12" t="s">
        <v>172</v>
      </c>
      <c r="C1017" s="13">
        <v>502001</v>
      </c>
      <c r="D1017" s="24" t="s">
        <v>1662</v>
      </c>
      <c r="E1017" s="13">
        <v>7210</v>
      </c>
      <c r="F1017" s="16" t="s">
        <v>1663</v>
      </c>
      <c r="G1017" s="13">
        <v>203</v>
      </c>
      <c r="H1017" s="32">
        <v>12</v>
      </c>
      <c r="I1017" s="19">
        <v>2913000</v>
      </c>
      <c r="J1017" s="20"/>
      <c r="K1017" s="21">
        <v>2761400</v>
      </c>
      <c r="L1017" s="22">
        <v>151600</v>
      </c>
      <c r="M1017" s="23">
        <v>5.4899688563771996E-2</v>
      </c>
    </row>
    <row r="1018" spans="1:13" ht="67.5" x14ac:dyDescent="0.2">
      <c r="A1018" s="11">
        <v>1017</v>
      </c>
      <c r="B1018" s="12" t="s">
        <v>419</v>
      </c>
      <c r="C1018" s="13">
        <v>502002</v>
      </c>
      <c r="D1018" s="24" t="s">
        <v>1664</v>
      </c>
      <c r="E1018" s="13">
        <v>502002</v>
      </c>
      <c r="F1018" s="17" t="s">
        <v>1664</v>
      </c>
      <c r="G1018" s="13">
        <v>203</v>
      </c>
      <c r="H1018" s="32">
        <v>13</v>
      </c>
      <c r="I1018" s="19">
        <v>3109100</v>
      </c>
      <c r="J1018" s="20"/>
      <c r="K1018" s="21">
        <v>2761400</v>
      </c>
      <c r="L1018" s="22">
        <v>347700</v>
      </c>
      <c r="M1018" s="23">
        <v>0.1259143912508148</v>
      </c>
    </row>
    <row r="1019" spans="1:13" ht="45" x14ac:dyDescent="0.2">
      <c r="A1019" s="11">
        <v>1018</v>
      </c>
      <c r="B1019" s="12" t="s">
        <v>172</v>
      </c>
      <c r="C1019" s="15">
        <v>502101</v>
      </c>
      <c r="D1019" s="24" t="s">
        <v>1665</v>
      </c>
      <c r="E1019" s="49">
        <v>7201</v>
      </c>
      <c r="F1019" s="17" t="s">
        <v>1666</v>
      </c>
      <c r="G1019" s="17">
        <v>203</v>
      </c>
      <c r="H1019" s="18">
        <v>8</v>
      </c>
      <c r="I1019" s="19">
        <v>1664600</v>
      </c>
      <c r="J1019" s="20"/>
      <c r="K1019" s="21">
        <v>1578000</v>
      </c>
      <c r="L1019" s="22">
        <v>86600</v>
      </c>
      <c r="M1019" s="23">
        <v>5.487959442332066E-2</v>
      </c>
    </row>
    <row r="1020" spans="1:13" ht="56.25" x14ac:dyDescent="0.2">
      <c r="A1020" s="11">
        <v>1019</v>
      </c>
      <c r="B1020" s="12" t="s">
        <v>419</v>
      </c>
      <c r="C1020" s="13">
        <v>502103</v>
      </c>
      <c r="D1020" s="24" t="s">
        <v>1667</v>
      </c>
      <c r="E1020" s="13">
        <v>502103</v>
      </c>
      <c r="F1020" s="17" t="s">
        <v>1667</v>
      </c>
      <c r="G1020" s="13">
        <v>203</v>
      </c>
      <c r="H1020" s="18">
        <v>10</v>
      </c>
      <c r="I1020" s="19">
        <v>2536400</v>
      </c>
      <c r="J1020" s="20"/>
      <c r="K1020" s="21">
        <v>334700</v>
      </c>
      <c r="L1020" s="22">
        <v>2201700</v>
      </c>
      <c r="M1020" s="25">
        <v>6.5781296683597255</v>
      </c>
    </row>
    <row r="1021" spans="1:13" ht="45" x14ac:dyDescent="0.2">
      <c r="A1021" s="11">
        <v>1020</v>
      </c>
      <c r="B1021" s="12" t="s">
        <v>172</v>
      </c>
      <c r="C1021" s="13">
        <v>502206</v>
      </c>
      <c r="D1021" s="24" t="s">
        <v>1668</v>
      </c>
      <c r="E1021" s="13">
        <v>7212</v>
      </c>
      <c r="F1021" s="16" t="s">
        <v>1669</v>
      </c>
      <c r="G1021" s="13">
        <v>203</v>
      </c>
      <c r="H1021" s="32">
        <v>13</v>
      </c>
      <c r="I1021" s="19">
        <v>3109100</v>
      </c>
      <c r="J1021" s="20"/>
      <c r="K1021" s="21">
        <v>2947400</v>
      </c>
      <c r="L1021" s="22">
        <v>161700</v>
      </c>
      <c r="M1021" s="23">
        <v>5.4861912193797921E-2</v>
      </c>
    </row>
    <row r="1022" spans="1:13" ht="56.25" x14ac:dyDescent="0.2">
      <c r="A1022" s="11">
        <v>1021</v>
      </c>
      <c r="B1022" s="12" t="s">
        <v>172</v>
      </c>
      <c r="C1022" s="13">
        <v>502207</v>
      </c>
      <c r="D1022" s="24" t="s">
        <v>1670</v>
      </c>
      <c r="E1022" s="15">
        <v>7212</v>
      </c>
      <c r="F1022" s="17" t="s">
        <v>1669</v>
      </c>
      <c r="G1022" s="13">
        <v>235</v>
      </c>
      <c r="H1022" s="32">
        <v>13</v>
      </c>
      <c r="I1022" s="19">
        <v>3109100</v>
      </c>
      <c r="J1022" s="20"/>
      <c r="K1022" s="21">
        <v>2947400</v>
      </c>
      <c r="L1022" s="22">
        <v>161700</v>
      </c>
      <c r="M1022" s="23">
        <v>5.4861912193797921E-2</v>
      </c>
    </row>
    <row r="1023" spans="1:13" ht="45" x14ac:dyDescent="0.2">
      <c r="A1023" s="11">
        <v>1022</v>
      </c>
      <c r="B1023" s="12" t="s">
        <v>172</v>
      </c>
      <c r="C1023" s="15">
        <v>502208</v>
      </c>
      <c r="D1023" s="24" t="s">
        <v>1671</v>
      </c>
      <c r="E1023" s="49">
        <v>7212</v>
      </c>
      <c r="F1023" s="17" t="s">
        <v>1669</v>
      </c>
      <c r="G1023" s="17">
        <v>203</v>
      </c>
      <c r="H1023" s="18">
        <v>13</v>
      </c>
      <c r="I1023" s="19">
        <v>3109100</v>
      </c>
      <c r="J1023" s="20"/>
      <c r="K1023" s="21">
        <v>2947400</v>
      </c>
      <c r="L1023" s="22">
        <v>161700</v>
      </c>
      <c r="M1023" s="23">
        <v>5.4861912193797921E-2</v>
      </c>
    </row>
    <row r="1024" spans="1:13" ht="33.75" x14ac:dyDescent="0.2">
      <c r="A1024" s="11">
        <v>1023</v>
      </c>
      <c r="B1024" s="12" t="s">
        <v>172</v>
      </c>
      <c r="C1024" s="15">
        <v>506103</v>
      </c>
      <c r="D1024" s="24" t="s">
        <v>1672</v>
      </c>
      <c r="E1024" s="49">
        <v>7230</v>
      </c>
      <c r="F1024" s="17" t="s">
        <v>1673</v>
      </c>
      <c r="G1024" s="17">
        <v>203</v>
      </c>
      <c r="H1024" s="18">
        <v>9</v>
      </c>
      <c r="I1024" s="19">
        <v>1901000</v>
      </c>
      <c r="J1024" s="20"/>
      <c r="K1024" s="21">
        <v>1802100</v>
      </c>
      <c r="L1024" s="22">
        <v>98900</v>
      </c>
      <c r="M1024" s="23">
        <v>5.4880417290938351E-2</v>
      </c>
    </row>
    <row r="1025" spans="1:13" ht="45" x14ac:dyDescent="0.2">
      <c r="A1025" s="11">
        <v>1024</v>
      </c>
      <c r="B1025" s="12" t="s">
        <v>419</v>
      </c>
      <c r="C1025" s="13">
        <v>506104</v>
      </c>
      <c r="D1025" s="24" t="s">
        <v>1674</v>
      </c>
      <c r="E1025" s="13">
        <v>506104</v>
      </c>
      <c r="F1025" s="17" t="s">
        <v>1674</v>
      </c>
      <c r="G1025" s="13">
        <v>203</v>
      </c>
      <c r="H1025" s="32">
        <v>11</v>
      </c>
      <c r="I1025" s="19">
        <v>2724400</v>
      </c>
      <c r="J1025" s="20"/>
      <c r="K1025" s="21">
        <v>1802100</v>
      </c>
      <c r="L1025" s="22">
        <v>922300</v>
      </c>
      <c r="M1025" s="25">
        <v>0.51179179845735534</v>
      </c>
    </row>
    <row r="1026" spans="1:13" ht="56.25" x14ac:dyDescent="0.2">
      <c r="A1026" s="11">
        <v>1025</v>
      </c>
      <c r="B1026" s="12" t="s">
        <v>172</v>
      </c>
      <c r="C1026" s="15">
        <v>506105</v>
      </c>
      <c r="D1026" s="24" t="s">
        <v>1675</v>
      </c>
      <c r="E1026" s="49">
        <v>7231</v>
      </c>
      <c r="F1026" s="17" t="s">
        <v>1676</v>
      </c>
      <c r="G1026" s="17">
        <v>203</v>
      </c>
      <c r="H1026" s="18">
        <v>10</v>
      </c>
      <c r="I1026" s="19">
        <v>2536400</v>
      </c>
      <c r="J1026" s="20"/>
      <c r="K1026" s="21">
        <v>2404500</v>
      </c>
      <c r="L1026" s="22">
        <v>131900</v>
      </c>
      <c r="M1026" s="23">
        <v>5.485547930962778E-2</v>
      </c>
    </row>
    <row r="1027" spans="1:13" ht="56.25" x14ac:dyDescent="0.2">
      <c r="A1027" s="11">
        <v>1026</v>
      </c>
      <c r="B1027" s="12" t="s">
        <v>419</v>
      </c>
      <c r="C1027" s="13">
        <v>506106</v>
      </c>
      <c r="D1027" s="24" t="s">
        <v>1677</v>
      </c>
      <c r="E1027" s="13">
        <v>506106</v>
      </c>
      <c r="F1027" s="17" t="s">
        <v>1677</v>
      </c>
      <c r="G1027" s="13">
        <v>203</v>
      </c>
      <c r="H1027" s="32">
        <v>12</v>
      </c>
      <c r="I1027" s="19">
        <v>2913000</v>
      </c>
      <c r="J1027" s="20"/>
      <c r="K1027" s="21">
        <v>2404500</v>
      </c>
      <c r="L1027" s="22">
        <v>508500</v>
      </c>
      <c r="M1027" s="23">
        <v>0.21147847785402371</v>
      </c>
    </row>
    <row r="1028" spans="1:13" ht="45" x14ac:dyDescent="0.2">
      <c r="A1028" s="11">
        <v>1027</v>
      </c>
      <c r="B1028" s="12" t="s">
        <v>172</v>
      </c>
      <c r="C1028" s="15">
        <v>510001</v>
      </c>
      <c r="D1028" s="24" t="s">
        <v>1678</v>
      </c>
      <c r="E1028" s="49">
        <v>7260</v>
      </c>
      <c r="F1028" s="17" t="s">
        <v>1679</v>
      </c>
      <c r="G1028" s="17">
        <v>203</v>
      </c>
      <c r="H1028" s="18">
        <v>8</v>
      </c>
      <c r="I1028" s="19">
        <v>1664600</v>
      </c>
      <c r="J1028" s="20"/>
      <c r="K1028" s="21">
        <v>1578000</v>
      </c>
      <c r="L1028" s="22">
        <v>86600</v>
      </c>
      <c r="M1028" s="23">
        <v>5.487959442332066E-2</v>
      </c>
    </row>
    <row r="1029" spans="1:13" ht="45" x14ac:dyDescent="0.2">
      <c r="A1029" s="11">
        <v>1028</v>
      </c>
      <c r="B1029" s="12" t="s">
        <v>172</v>
      </c>
      <c r="C1029" s="13">
        <v>510004</v>
      </c>
      <c r="D1029" s="14" t="s">
        <v>1680</v>
      </c>
      <c r="E1029" s="49">
        <v>7260</v>
      </c>
      <c r="F1029" s="17" t="s">
        <v>1679</v>
      </c>
      <c r="G1029" s="17">
        <v>203</v>
      </c>
      <c r="H1029" s="18">
        <v>8</v>
      </c>
      <c r="I1029" s="19">
        <v>1664600</v>
      </c>
      <c r="J1029" s="20"/>
      <c r="K1029" s="21">
        <v>1578000</v>
      </c>
      <c r="L1029" s="22">
        <v>86600</v>
      </c>
      <c r="M1029" s="23">
        <v>5.487959442332066E-2</v>
      </c>
    </row>
    <row r="1030" spans="1:13" ht="33.75" x14ac:dyDescent="0.2">
      <c r="A1030" s="11">
        <v>1029</v>
      </c>
      <c r="B1030" s="12" t="s">
        <v>172</v>
      </c>
      <c r="C1030" s="13">
        <v>511601</v>
      </c>
      <c r="D1030" s="24" t="s">
        <v>1681</v>
      </c>
      <c r="E1030" s="13">
        <v>21322</v>
      </c>
      <c r="F1030" s="17" t="s">
        <v>1682</v>
      </c>
      <c r="G1030" s="13">
        <v>235</v>
      </c>
      <c r="H1030" s="45">
        <v>15.9</v>
      </c>
      <c r="I1030" s="19">
        <v>147000</v>
      </c>
      <c r="J1030" s="38"/>
      <c r="K1030" s="21">
        <v>139300</v>
      </c>
      <c r="L1030" s="22">
        <v>7700</v>
      </c>
      <c r="M1030" s="23">
        <v>5.5276381909547742E-2</v>
      </c>
    </row>
    <row r="1031" spans="1:13" ht="56.25" x14ac:dyDescent="0.2">
      <c r="A1031" s="11">
        <v>1030</v>
      </c>
      <c r="B1031" s="12" t="s">
        <v>172</v>
      </c>
      <c r="C1031" s="13">
        <v>511701</v>
      </c>
      <c r="D1031" s="33" t="s">
        <v>1683</v>
      </c>
      <c r="E1031" s="15">
        <v>17510</v>
      </c>
      <c r="F1031" s="17" t="s">
        <v>1657</v>
      </c>
      <c r="G1031" s="17">
        <v>203</v>
      </c>
      <c r="H1031" s="42">
        <v>8</v>
      </c>
      <c r="I1031" s="19">
        <v>1664600</v>
      </c>
      <c r="J1031" s="20"/>
      <c r="K1031" s="21">
        <v>1578000</v>
      </c>
      <c r="L1031" s="22">
        <v>86600</v>
      </c>
      <c r="M1031" s="23">
        <v>5.487959442332066E-2</v>
      </c>
    </row>
    <row r="1032" spans="1:13" ht="33.75" x14ac:dyDescent="0.2">
      <c r="A1032" s="11">
        <v>1031</v>
      </c>
      <c r="B1032" s="12" t="s">
        <v>172</v>
      </c>
      <c r="C1032" s="15">
        <v>512101</v>
      </c>
      <c r="D1032" s="24" t="s">
        <v>1684</v>
      </c>
      <c r="E1032" s="49">
        <v>7270</v>
      </c>
      <c r="F1032" s="17" t="s">
        <v>1685</v>
      </c>
      <c r="G1032" s="17">
        <v>203</v>
      </c>
      <c r="H1032" s="18">
        <v>10</v>
      </c>
      <c r="I1032" s="19">
        <v>2536400</v>
      </c>
      <c r="J1032" s="20"/>
      <c r="K1032" s="21">
        <v>2404500</v>
      </c>
      <c r="L1032" s="22">
        <v>131900</v>
      </c>
      <c r="M1032" s="23">
        <v>5.485547930962778E-2</v>
      </c>
    </row>
    <row r="1033" spans="1:13" ht="45" x14ac:dyDescent="0.2">
      <c r="A1033" s="11">
        <v>1032</v>
      </c>
      <c r="B1033" s="12" t="s">
        <v>172</v>
      </c>
      <c r="C1033" s="13">
        <v>512104</v>
      </c>
      <c r="D1033" s="24" t="s">
        <v>1686</v>
      </c>
      <c r="E1033" s="15">
        <v>37508</v>
      </c>
      <c r="F1033" s="17" t="s">
        <v>1687</v>
      </c>
      <c r="G1033" s="17">
        <v>203</v>
      </c>
      <c r="H1033" s="40">
        <v>904.80989999999997</v>
      </c>
      <c r="I1033" s="19">
        <v>8361200</v>
      </c>
      <c r="J1033" s="20"/>
      <c r="K1033" s="21">
        <v>7926500</v>
      </c>
      <c r="L1033" s="22">
        <v>434700</v>
      </c>
      <c r="M1033" s="23">
        <v>5.4841354948590174E-2</v>
      </c>
    </row>
    <row r="1034" spans="1:13" ht="90" x14ac:dyDescent="0.2">
      <c r="A1034" s="11">
        <v>1033</v>
      </c>
      <c r="B1034" s="12" t="s">
        <v>172</v>
      </c>
      <c r="C1034" s="13">
        <v>512503</v>
      </c>
      <c r="D1034" s="24" t="s">
        <v>1688</v>
      </c>
      <c r="E1034" s="13">
        <v>7272</v>
      </c>
      <c r="F1034" s="16" t="s">
        <v>1689</v>
      </c>
      <c r="G1034" s="13">
        <v>203</v>
      </c>
      <c r="H1034" s="32">
        <v>21</v>
      </c>
      <c r="I1034" s="19">
        <v>3440500</v>
      </c>
      <c r="J1034" s="20"/>
      <c r="K1034" s="21">
        <v>3261400</v>
      </c>
      <c r="L1034" s="22">
        <v>179100</v>
      </c>
      <c r="M1034" s="23">
        <v>5.4915067149077082E-2</v>
      </c>
    </row>
    <row r="1035" spans="1:13" ht="101.25" x14ac:dyDescent="0.2">
      <c r="A1035" s="11">
        <v>1034</v>
      </c>
      <c r="B1035" s="12" t="s">
        <v>172</v>
      </c>
      <c r="C1035" s="13">
        <v>512504</v>
      </c>
      <c r="D1035" s="24" t="s">
        <v>1690</v>
      </c>
      <c r="E1035" s="13">
        <v>7272</v>
      </c>
      <c r="F1035" s="16" t="s">
        <v>1689</v>
      </c>
      <c r="G1035" s="13">
        <v>203</v>
      </c>
      <c r="H1035" s="32">
        <v>21</v>
      </c>
      <c r="I1035" s="19">
        <v>3440500</v>
      </c>
      <c r="J1035" s="20"/>
      <c r="K1035" s="21">
        <v>3261400</v>
      </c>
      <c r="L1035" s="22">
        <v>179100</v>
      </c>
      <c r="M1035" s="23">
        <v>5.4915067149077082E-2</v>
      </c>
    </row>
    <row r="1036" spans="1:13" ht="112.5" x14ac:dyDescent="0.2">
      <c r="A1036" s="11">
        <v>1035</v>
      </c>
      <c r="B1036" s="12" t="s">
        <v>172</v>
      </c>
      <c r="C1036" s="13">
        <v>512505</v>
      </c>
      <c r="D1036" s="24" t="s">
        <v>1691</v>
      </c>
      <c r="E1036" s="13">
        <v>7272</v>
      </c>
      <c r="F1036" s="16" t="s">
        <v>1689</v>
      </c>
      <c r="G1036" s="13">
        <v>203</v>
      </c>
      <c r="H1036" s="32">
        <v>21</v>
      </c>
      <c r="I1036" s="19">
        <v>3440500</v>
      </c>
      <c r="J1036" s="20"/>
      <c r="K1036" s="21">
        <v>3261400</v>
      </c>
      <c r="L1036" s="22">
        <v>179100</v>
      </c>
      <c r="M1036" s="23">
        <v>5.4915067149077082E-2</v>
      </c>
    </row>
    <row r="1037" spans="1:13" ht="123.75" x14ac:dyDescent="0.2">
      <c r="A1037" s="11">
        <v>1036</v>
      </c>
      <c r="B1037" s="12" t="s">
        <v>172</v>
      </c>
      <c r="C1037" s="13">
        <v>512506</v>
      </c>
      <c r="D1037" s="24" t="s">
        <v>1692</v>
      </c>
      <c r="E1037" s="13">
        <v>7272</v>
      </c>
      <c r="F1037" s="16" t="s">
        <v>1689</v>
      </c>
      <c r="G1037" s="13">
        <v>203</v>
      </c>
      <c r="H1037" s="32">
        <v>21</v>
      </c>
      <c r="I1037" s="19">
        <v>3440500</v>
      </c>
      <c r="J1037" s="20"/>
      <c r="K1037" s="21">
        <v>3261400</v>
      </c>
      <c r="L1037" s="22">
        <v>179100</v>
      </c>
      <c r="M1037" s="23">
        <v>5.4915067149077082E-2</v>
      </c>
    </row>
    <row r="1038" spans="1:13" ht="67.5" x14ac:dyDescent="0.2">
      <c r="A1038" s="11">
        <v>1037</v>
      </c>
      <c r="B1038" s="12" t="s">
        <v>172</v>
      </c>
      <c r="C1038" s="13">
        <v>512601</v>
      </c>
      <c r="D1038" s="24" t="s">
        <v>1693</v>
      </c>
      <c r="E1038" s="13">
        <v>7272</v>
      </c>
      <c r="F1038" s="16" t="s">
        <v>1689</v>
      </c>
      <c r="G1038" s="13">
        <v>203</v>
      </c>
      <c r="H1038" s="32">
        <v>21</v>
      </c>
      <c r="I1038" s="19">
        <v>3440500</v>
      </c>
      <c r="J1038" s="20"/>
      <c r="K1038" s="21">
        <v>3261400</v>
      </c>
      <c r="L1038" s="22">
        <v>179100</v>
      </c>
      <c r="M1038" s="23">
        <v>5.4915067149077082E-2</v>
      </c>
    </row>
    <row r="1039" spans="1:13" ht="90" x14ac:dyDescent="0.2">
      <c r="A1039" s="11">
        <v>1038</v>
      </c>
      <c r="B1039" s="12" t="s">
        <v>172</v>
      </c>
      <c r="C1039" s="13">
        <v>512602</v>
      </c>
      <c r="D1039" s="24" t="s">
        <v>1694</v>
      </c>
      <c r="E1039" s="13">
        <v>7272</v>
      </c>
      <c r="F1039" s="16" t="s">
        <v>1689</v>
      </c>
      <c r="G1039" s="13">
        <v>203</v>
      </c>
      <c r="H1039" s="32">
        <v>21</v>
      </c>
      <c r="I1039" s="19">
        <v>3440500</v>
      </c>
      <c r="J1039" s="20"/>
      <c r="K1039" s="21">
        <v>3261400</v>
      </c>
      <c r="L1039" s="22">
        <v>179100</v>
      </c>
      <c r="M1039" s="23">
        <v>5.4915067149077082E-2</v>
      </c>
    </row>
    <row r="1040" spans="1:13" ht="67.5" x14ac:dyDescent="0.2">
      <c r="A1040" s="11">
        <v>1039</v>
      </c>
      <c r="B1040" s="12" t="s">
        <v>172</v>
      </c>
      <c r="C1040" s="15">
        <v>513201</v>
      </c>
      <c r="D1040" s="24" t="s">
        <v>1695</v>
      </c>
      <c r="E1040" s="49">
        <v>7250</v>
      </c>
      <c r="F1040" s="17" t="s">
        <v>1696</v>
      </c>
      <c r="G1040" s="17">
        <v>203</v>
      </c>
      <c r="H1040" s="18">
        <v>21</v>
      </c>
      <c r="I1040" s="19">
        <v>3440500</v>
      </c>
      <c r="J1040" s="20"/>
      <c r="K1040" s="21">
        <v>3261400</v>
      </c>
      <c r="L1040" s="22">
        <v>179100</v>
      </c>
      <c r="M1040" s="23">
        <v>5.4915067149077082E-2</v>
      </c>
    </row>
    <row r="1041" spans="1:13" ht="78.75" x14ac:dyDescent="0.2">
      <c r="A1041" s="11">
        <v>1040</v>
      </c>
      <c r="B1041" s="12" t="s">
        <v>172</v>
      </c>
      <c r="C1041" s="13">
        <v>513202</v>
      </c>
      <c r="D1041" s="24" t="s">
        <v>1697</v>
      </c>
      <c r="E1041" s="13">
        <v>7250</v>
      </c>
      <c r="F1041" s="16" t="s">
        <v>1696</v>
      </c>
      <c r="G1041" s="13">
        <v>203</v>
      </c>
      <c r="H1041" s="32">
        <v>21</v>
      </c>
      <c r="I1041" s="19">
        <v>3440500</v>
      </c>
      <c r="J1041" s="20"/>
      <c r="K1041" s="21">
        <v>3261400</v>
      </c>
      <c r="L1041" s="22">
        <v>179100</v>
      </c>
      <c r="M1041" s="23">
        <v>5.4915067149077082E-2</v>
      </c>
    </row>
    <row r="1042" spans="1:13" ht="45" x14ac:dyDescent="0.2">
      <c r="A1042" s="11">
        <v>1041</v>
      </c>
      <c r="B1042" s="12" t="s">
        <v>172</v>
      </c>
      <c r="C1042" s="15">
        <v>513601</v>
      </c>
      <c r="D1042" s="24" t="s">
        <v>1698</v>
      </c>
      <c r="E1042" s="49">
        <v>7250</v>
      </c>
      <c r="F1042" s="17" t="s">
        <v>1696</v>
      </c>
      <c r="G1042" s="17">
        <v>203</v>
      </c>
      <c r="H1042" s="58">
        <v>21</v>
      </c>
      <c r="I1042" s="19">
        <v>3440500</v>
      </c>
      <c r="J1042" s="20"/>
      <c r="K1042" s="21">
        <v>3261400</v>
      </c>
      <c r="L1042" s="22">
        <v>179100</v>
      </c>
      <c r="M1042" s="23">
        <v>5.4915067149077082E-2</v>
      </c>
    </row>
    <row r="1043" spans="1:13" ht="56.25" x14ac:dyDescent="0.2">
      <c r="A1043" s="11">
        <v>1042</v>
      </c>
      <c r="B1043" s="12" t="s">
        <v>172</v>
      </c>
      <c r="C1043" s="13">
        <v>513602</v>
      </c>
      <c r="D1043" s="24" t="s">
        <v>1699</v>
      </c>
      <c r="E1043" s="13">
        <v>7250</v>
      </c>
      <c r="F1043" s="16" t="s">
        <v>1696</v>
      </c>
      <c r="G1043" s="13">
        <v>203</v>
      </c>
      <c r="H1043" s="32">
        <v>21</v>
      </c>
      <c r="I1043" s="19">
        <v>3440500</v>
      </c>
      <c r="J1043" s="20"/>
      <c r="K1043" s="21">
        <v>3261400</v>
      </c>
      <c r="L1043" s="22">
        <v>179100</v>
      </c>
      <c r="M1043" s="23">
        <v>5.4915067149077082E-2</v>
      </c>
    </row>
    <row r="1044" spans="1:13" ht="33.75" x14ac:dyDescent="0.2">
      <c r="A1044" s="11">
        <v>1043</v>
      </c>
      <c r="B1044" s="12" t="s">
        <v>172</v>
      </c>
      <c r="C1044" s="13">
        <v>513701</v>
      </c>
      <c r="D1044" s="24" t="s">
        <v>1700</v>
      </c>
      <c r="E1044" s="13">
        <v>7250</v>
      </c>
      <c r="F1044" s="16" t="s">
        <v>1696</v>
      </c>
      <c r="G1044" s="13">
        <v>203</v>
      </c>
      <c r="H1044" s="32">
        <v>21</v>
      </c>
      <c r="I1044" s="19">
        <v>3440500</v>
      </c>
      <c r="J1044" s="20"/>
      <c r="K1044" s="21">
        <v>3261400</v>
      </c>
      <c r="L1044" s="22">
        <v>179100</v>
      </c>
      <c r="M1044" s="23">
        <v>5.4915067149077082E-2</v>
      </c>
    </row>
    <row r="1045" spans="1:13" ht="56.25" x14ac:dyDescent="0.2">
      <c r="A1045" s="11">
        <v>1044</v>
      </c>
      <c r="B1045" s="12" t="s">
        <v>172</v>
      </c>
      <c r="C1045" s="13">
        <v>513702</v>
      </c>
      <c r="D1045" s="24" t="s">
        <v>1701</v>
      </c>
      <c r="E1045" s="13">
        <v>7250</v>
      </c>
      <c r="F1045" s="16" t="s">
        <v>1696</v>
      </c>
      <c r="G1045" s="13">
        <v>203</v>
      </c>
      <c r="H1045" s="32">
        <v>21</v>
      </c>
      <c r="I1045" s="19">
        <v>3440500</v>
      </c>
      <c r="J1045" s="20"/>
      <c r="K1045" s="21">
        <v>3261400</v>
      </c>
      <c r="L1045" s="22">
        <v>179100</v>
      </c>
      <c r="M1045" s="23">
        <v>5.4915067149077082E-2</v>
      </c>
    </row>
    <row r="1046" spans="1:13" ht="90" x14ac:dyDescent="0.2">
      <c r="A1046" s="11">
        <v>1045</v>
      </c>
      <c r="B1046" s="12" t="s">
        <v>172</v>
      </c>
      <c r="C1046" s="13">
        <v>513703</v>
      </c>
      <c r="D1046" s="24" t="s">
        <v>1702</v>
      </c>
      <c r="E1046" s="13">
        <v>7710</v>
      </c>
      <c r="F1046" s="16" t="s">
        <v>1557</v>
      </c>
      <c r="G1046" s="13">
        <v>203</v>
      </c>
      <c r="H1046" s="32">
        <v>9</v>
      </c>
      <c r="I1046" s="19">
        <v>1901000</v>
      </c>
      <c r="J1046" s="20"/>
      <c r="K1046" s="21">
        <v>1802100</v>
      </c>
      <c r="L1046" s="22">
        <v>98900</v>
      </c>
      <c r="M1046" s="23">
        <v>5.4880417290938351E-2</v>
      </c>
    </row>
    <row r="1047" spans="1:13" ht="45" x14ac:dyDescent="0.2">
      <c r="A1047" s="11">
        <v>1046</v>
      </c>
      <c r="B1047" s="12" t="s">
        <v>419</v>
      </c>
      <c r="C1047" s="13">
        <v>513704</v>
      </c>
      <c r="D1047" s="24" t="s">
        <v>1703</v>
      </c>
      <c r="E1047" s="13">
        <v>513704</v>
      </c>
      <c r="F1047" s="17" t="s">
        <v>1703</v>
      </c>
      <c r="G1047" s="13">
        <v>203</v>
      </c>
      <c r="H1047" s="18">
        <v>11</v>
      </c>
      <c r="I1047" s="19">
        <v>2724400</v>
      </c>
      <c r="J1047" s="20"/>
      <c r="K1047" s="21">
        <v>1802100</v>
      </c>
      <c r="L1047" s="22">
        <v>922300</v>
      </c>
      <c r="M1047" s="25">
        <v>0.51179179845735534</v>
      </c>
    </row>
    <row r="1048" spans="1:13" ht="45" x14ac:dyDescent="0.2">
      <c r="A1048" s="11">
        <v>1047</v>
      </c>
      <c r="B1048" s="12" t="s">
        <v>172</v>
      </c>
      <c r="C1048" s="15">
        <v>514001</v>
      </c>
      <c r="D1048" s="24" t="s">
        <v>1704</v>
      </c>
      <c r="E1048" s="49">
        <v>7271</v>
      </c>
      <c r="F1048" s="17" t="s">
        <v>1705</v>
      </c>
      <c r="G1048" s="17">
        <v>203</v>
      </c>
      <c r="H1048" s="18">
        <v>11</v>
      </c>
      <c r="I1048" s="19">
        <v>2724400</v>
      </c>
      <c r="J1048" s="20"/>
      <c r="K1048" s="21">
        <v>2582600</v>
      </c>
      <c r="L1048" s="22">
        <v>141800</v>
      </c>
      <c r="M1048" s="23">
        <v>5.4905908774103618E-2</v>
      </c>
    </row>
    <row r="1049" spans="1:13" ht="56.25" x14ac:dyDescent="0.2">
      <c r="A1049" s="11">
        <v>1048</v>
      </c>
      <c r="B1049" s="12" t="s">
        <v>419</v>
      </c>
      <c r="C1049" s="13">
        <v>514002</v>
      </c>
      <c r="D1049" s="24" t="s">
        <v>1706</v>
      </c>
      <c r="E1049" s="13">
        <v>514002</v>
      </c>
      <c r="F1049" s="17" t="s">
        <v>1706</v>
      </c>
      <c r="G1049" s="13">
        <v>203</v>
      </c>
      <c r="H1049" s="32">
        <v>20</v>
      </c>
      <c r="I1049" s="19">
        <v>2857700</v>
      </c>
      <c r="J1049" s="20"/>
      <c r="K1049" s="21">
        <v>2709000</v>
      </c>
      <c r="L1049" s="22">
        <v>148700</v>
      </c>
      <c r="M1049" s="23">
        <v>5.4891103728313032E-2</v>
      </c>
    </row>
    <row r="1050" spans="1:13" ht="45" x14ac:dyDescent="0.2">
      <c r="A1050" s="11">
        <v>1049</v>
      </c>
      <c r="B1050" s="12" t="s">
        <v>172</v>
      </c>
      <c r="C1050" s="13">
        <v>514004</v>
      </c>
      <c r="D1050" s="24" t="s">
        <v>1707</v>
      </c>
      <c r="E1050" s="13">
        <v>18400</v>
      </c>
      <c r="F1050" s="16" t="s">
        <v>1708</v>
      </c>
      <c r="G1050" s="13">
        <v>203</v>
      </c>
      <c r="H1050" s="32">
        <v>9</v>
      </c>
      <c r="I1050" s="19">
        <v>1901000</v>
      </c>
      <c r="J1050" s="20"/>
      <c r="K1050" s="21">
        <v>1802100</v>
      </c>
      <c r="L1050" s="22">
        <v>98900</v>
      </c>
      <c r="M1050" s="23">
        <v>5.4880417290938351E-2</v>
      </c>
    </row>
    <row r="1051" spans="1:13" ht="56.25" x14ac:dyDescent="0.2">
      <c r="A1051" s="11">
        <v>1050</v>
      </c>
      <c r="B1051" s="12" t="s">
        <v>172</v>
      </c>
      <c r="C1051" s="13">
        <v>514301</v>
      </c>
      <c r="D1051" s="24" t="s">
        <v>1709</v>
      </c>
      <c r="E1051" s="13">
        <v>7252</v>
      </c>
      <c r="F1051" s="16" t="s">
        <v>1710</v>
      </c>
      <c r="G1051" s="13">
        <v>203</v>
      </c>
      <c r="H1051" s="32">
        <v>20</v>
      </c>
      <c r="I1051" s="19">
        <v>2857700</v>
      </c>
      <c r="J1051" s="20"/>
      <c r="K1051" s="21">
        <v>2709000</v>
      </c>
      <c r="L1051" s="22">
        <v>148700</v>
      </c>
      <c r="M1051" s="23">
        <v>5.4891103728313032E-2</v>
      </c>
    </row>
    <row r="1052" spans="1:13" ht="67.5" x14ac:dyDescent="0.2">
      <c r="A1052" s="11">
        <v>1051</v>
      </c>
      <c r="B1052" s="12" t="s">
        <v>172</v>
      </c>
      <c r="C1052" s="13">
        <v>514302</v>
      </c>
      <c r="D1052" s="24" t="s">
        <v>1711</v>
      </c>
      <c r="E1052" s="13">
        <v>7252</v>
      </c>
      <c r="F1052" s="16" t="s">
        <v>1710</v>
      </c>
      <c r="G1052" s="13">
        <v>203</v>
      </c>
      <c r="H1052" s="32">
        <v>20</v>
      </c>
      <c r="I1052" s="19">
        <v>2857700</v>
      </c>
      <c r="J1052" s="20"/>
      <c r="K1052" s="21">
        <v>2709000</v>
      </c>
      <c r="L1052" s="22">
        <v>148700</v>
      </c>
      <c r="M1052" s="23">
        <v>5.4891103728313032E-2</v>
      </c>
    </row>
    <row r="1053" spans="1:13" ht="78.75" x14ac:dyDescent="0.2">
      <c r="A1053" s="11">
        <v>1052</v>
      </c>
      <c r="B1053" s="12" t="s">
        <v>172</v>
      </c>
      <c r="C1053" s="13">
        <v>514401</v>
      </c>
      <c r="D1053" s="24" t="s">
        <v>1712</v>
      </c>
      <c r="E1053" s="13">
        <v>7201</v>
      </c>
      <c r="F1053" s="16" t="s">
        <v>1666</v>
      </c>
      <c r="G1053" s="13">
        <v>203</v>
      </c>
      <c r="H1053" s="32">
        <v>8</v>
      </c>
      <c r="I1053" s="19">
        <v>1664600</v>
      </c>
      <c r="J1053" s="20"/>
      <c r="K1053" s="21">
        <v>1578000</v>
      </c>
      <c r="L1053" s="22">
        <v>86600</v>
      </c>
      <c r="M1053" s="23">
        <v>5.487959442332066E-2</v>
      </c>
    </row>
    <row r="1054" spans="1:13" ht="90" x14ac:dyDescent="0.2">
      <c r="A1054" s="11">
        <v>1053</v>
      </c>
      <c r="B1054" s="12" t="s">
        <v>172</v>
      </c>
      <c r="C1054" s="13">
        <v>514402</v>
      </c>
      <c r="D1054" s="24" t="s">
        <v>1713</v>
      </c>
      <c r="E1054" s="13">
        <v>18415</v>
      </c>
      <c r="F1054" s="16" t="s">
        <v>1714</v>
      </c>
      <c r="G1054" s="13">
        <v>203</v>
      </c>
      <c r="H1054" s="32">
        <v>13</v>
      </c>
      <c r="I1054" s="19">
        <v>3109100</v>
      </c>
      <c r="J1054" s="20"/>
      <c r="K1054" s="21">
        <v>2947400</v>
      </c>
      <c r="L1054" s="22">
        <v>161700</v>
      </c>
      <c r="M1054" s="23">
        <v>5.4861912193797921E-2</v>
      </c>
    </row>
    <row r="1055" spans="1:13" ht="78.75" x14ac:dyDescent="0.2">
      <c r="A1055" s="11">
        <v>1054</v>
      </c>
      <c r="B1055" s="12" t="s">
        <v>172</v>
      </c>
      <c r="C1055" s="13">
        <v>516101</v>
      </c>
      <c r="D1055" s="24" t="s">
        <v>1715</v>
      </c>
      <c r="E1055" s="13">
        <v>7253</v>
      </c>
      <c r="F1055" s="16" t="s">
        <v>1716</v>
      </c>
      <c r="G1055" s="13">
        <v>203</v>
      </c>
      <c r="H1055" s="32">
        <v>22</v>
      </c>
      <c r="I1055" s="19">
        <v>3984600</v>
      </c>
      <c r="J1055" s="20"/>
      <c r="K1055" s="21">
        <v>3777300</v>
      </c>
      <c r="L1055" s="22">
        <v>207300</v>
      </c>
      <c r="M1055" s="23">
        <v>5.4880470177110632E-2</v>
      </c>
    </row>
    <row r="1056" spans="1:13" ht="90" x14ac:dyDescent="0.2">
      <c r="A1056" s="11">
        <v>1055</v>
      </c>
      <c r="B1056" s="12" t="s">
        <v>172</v>
      </c>
      <c r="C1056" s="13">
        <v>516102</v>
      </c>
      <c r="D1056" s="24" t="s">
        <v>1717</v>
      </c>
      <c r="E1056" s="13">
        <v>7253</v>
      </c>
      <c r="F1056" s="16" t="s">
        <v>1716</v>
      </c>
      <c r="G1056" s="13">
        <v>203</v>
      </c>
      <c r="H1056" s="32">
        <v>22</v>
      </c>
      <c r="I1056" s="19">
        <v>3984600</v>
      </c>
      <c r="J1056" s="20"/>
      <c r="K1056" s="21">
        <v>3777300</v>
      </c>
      <c r="L1056" s="22">
        <v>207300</v>
      </c>
      <c r="M1056" s="23">
        <v>5.4880470177110632E-2</v>
      </c>
    </row>
    <row r="1057" spans="1:13" ht="101.25" x14ac:dyDescent="0.2">
      <c r="A1057" s="11">
        <v>1056</v>
      </c>
      <c r="B1057" s="12" t="s">
        <v>172</v>
      </c>
      <c r="C1057" s="13">
        <v>516201</v>
      </c>
      <c r="D1057" s="24" t="s">
        <v>1718</v>
      </c>
      <c r="E1057" s="13">
        <v>7250</v>
      </c>
      <c r="F1057" s="16" t="s">
        <v>1696</v>
      </c>
      <c r="G1057" s="13">
        <v>203</v>
      </c>
      <c r="H1057" s="32">
        <v>21</v>
      </c>
      <c r="I1057" s="19">
        <v>3440500</v>
      </c>
      <c r="J1057" s="20"/>
      <c r="K1057" s="21">
        <v>3261400</v>
      </c>
      <c r="L1057" s="22">
        <v>179100</v>
      </c>
      <c r="M1057" s="23">
        <v>5.4915067149077082E-2</v>
      </c>
    </row>
    <row r="1058" spans="1:13" ht="123.75" x14ac:dyDescent="0.2">
      <c r="A1058" s="11">
        <v>1057</v>
      </c>
      <c r="B1058" s="12" t="s">
        <v>172</v>
      </c>
      <c r="C1058" s="13">
        <v>516202</v>
      </c>
      <c r="D1058" s="24" t="s">
        <v>1719</v>
      </c>
      <c r="E1058" s="13">
        <v>7250</v>
      </c>
      <c r="F1058" s="16" t="s">
        <v>1696</v>
      </c>
      <c r="G1058" s="13">
        <v>203</v>
      </c>
      <c r="H1058" s="32">
        <v>21</v>
      </c>
      <c r="I1058" s="19">
        <v>3440500</v>
      </c>
      <c r="J1058" s="20"/>
      <c r="K1058" s="21">
        <v>3261400</v>
      </c>
      <c r="L1058" s="22">
        <v>179100</v>
      </c>
      <c r="M1058" s="23">
        <v>5.4915067149077082E-2</v>
      </c>
    </row>
    <row r="1059" spans="1:13" ht="67.5" x14ac:dyDescent="0.2">
      <c r="A1059" s="11">
        <v>1058</v>
      </c>
      <c r="B1059" s="12" t="s">
        <v>172</v>
      </c>
      <c r="C1059" s="13">
        <v>516401</v>
      </c>
      <c r="D1059" s="24" t="s">
        <v>1720</v>
      </c>
      <c r="E1059" s="13">
        <v>18412</v>
      </c>
      <c r="F1059" s="16" t="s">
        <v>1721</v>
      </c>
      <c r="G1059" s="13">
        <v>203</v>
      </c>
      <c r="H1059" s="32">
        <v>12</v>
      </c>
      <c r="I1059" s="19">
        <v>2913000</v>
      </c>
      <c r="J1059" s="20"/>
      <c r="K1059" s="21">
        <v>2761400</v>
      </c>
      <c r="L1059" s="22">
        <v>151600</v>
      </c>
      <c r="M1059" s="23">
        <v>5.4899688563771996E-2</v>
      </c>
    </row>
    <row r="1060" spans="1:13" ht="67.5" x14ac:dyDescent="0.2">
      <c r="A1060" s="11">
        <v>1059</v>
      </c>
      <c r="B1060" s="12" t="s">
        <v>172</v>
      </c>
      <c r="C1060" s="13">
        <v>516402</v>
      </c>
      <c r="D1060" s="24" t="s">
        <v>1722</v>
      </c>
      <c r="E1060" s="13">
        <v>18416</v>
      </c>
      <c r="F1060" s="16" t="s">
        <v>1723</v>
      </c>
      <c r="G1060" s="13">
        <v>203</v>
      </c>
      <c r="H1060" s="32">
        <v>13</v>
      </c>
      <c r="I1060" s="19">
        <v>3109100</v>
      </c>
      <c r="J1060" s="20"/>
      <c r="K1060" s="21">
        <v>2947400</v>
      </c>
      <c r="L1060" s="22">
        <v>161700</v>
      </c>
      <c r="M1060" s="23">
        <v>5.4861912193797921E-2</v>
      </c>
    </row>
    <row r="1061" spans="1:13" ht="45" x14ac:dyDescent="0.2">
      <c r="A1061" s="11">
        <v>1060</v>
      </c>
      <c r="B1061" s="12" t="s">
        <v>172</v>
      </c>
      <c r="C1061" s="13">
        <v>517101</v>
      </c>
      <c r="D1061" s="24" t="s">
        <v>1724</v>
      </c>
      <c r="E1061" s="13">
        <v>7251</v>
      </c>
      <c r="F1061" s="16" t="s">
        <v>1725</v>
      </c>
      <c r="G1061" s="13">
        <v>203</v>
      </c>
      <c r="H1061" s="32">
        <v>20</v>
      </c>
      <c r="I1061" s="19">
        <v>2857700</v>
      </c>
      <c r="J1061" s="20"/>
      <c r="K1061" s="21">
        <v>2709000</v>
      </c>
      <c r="L1061" s="22">
        <v>148700</v>
      </c>
      <c r="M1061" s="23">
        <v>5.4891103728313032E-2</v>
      </c>
    </row>
    <row r="1062" spans="1:13" ht="67.5" x14ac:dyDescent="0.2">
      <c r="A1062" s="11">
        <v>1061</v>
      </c>
      <c r="B1062" s="12" t="s">
        <v>172</v>
      </c>
      <c r="C1062" s="13">
        <v>517102</v>
      </c>
      <c r="D1062" s="24" t="s">
        <v>1726</v>
      </c>
      <c r="E1062" s="13">
        <v>7250</v>
      </c>
      <c r="F1062" s="16" t="s">
        <v>1696</v>
      </c>
      <c r="G1062" s="13">
        <v>203</v>
      </c>
      <c r="H1062" s="32">
        <v>21</v>
      </c>
      <c r="I1062" s="19">
        <v>3440500</v>
      </c>
      <c r="J1062" s="20"/>
      <c r="K1062" s="21">
        <v>3261400</v>
      </c>
      <c r="L1062" s="22">
        <v>179100</v>
      </c>
      <c r="M1062" s="23">
        <v>5.4915067149077082E-2</v>
      </c>
    </row>
    <row r="1063" spans="1:13" ht="33.75" x14ac:dyDescent="0.2">
      <c r="A1063" s="11">
        <v>1062</v>
      </c>
      <c r="B1063" s="12" t="s">
        <v>172</v>
      </c>
      <c r="C1063" s="13">
        <v>517201</v>
      </c>
      <c r="D1063" s="24" t="s">
        <v>1727</v>
      </c>
      <c r="E1063" s="13">
        <v>7251</v>
      </c>
      <c r="F1063" s="16" t="s">
        <v>1725</v>
      </c>
      <c r="G1063" s="13">
        <v>203</v>
      </c>
      <c r="H1063" s="32">
        <v>20</v>
      </c>
      <c r="I1063" s="19">
        <v>2857700</v>
      </c>
      <c r="J1063" s="20"/>
      <c r="K1063" s="21">
        <v>2709000</v>
      </c>
      <c r="L1063" s="22">
        <v>148700</v>
      </c>
      <c r="M1063" s="23">
        <v>5.4891103728313032E-2</v>
      </c>
    </row>
    <row r="1064" spans="1:13" ht="45" x14ac:dyDescent="0.2">
      <c r="A1064" s="11">
        <v>1063</v>
      </c>
      <c r="B1064" s="12" t="s">
        <v>172</v>
      </c>
      <c r="C1064" s="13">
        <v>517202</v>
      </c>
      <c r="D1064" s="24" t="s">
        <v>1728</v>
      </c>
      <c r="E1064" s="13">
        <v>7253</v>
      </c>
      <c r="F1064" s="16" t="s">
        <v>1716</v>
      </c>
      <c r="G1064" s="13">
        <v>203</v>
      </c>
      <c r="H1064" s="32">
        <v>22</v>
      </c>
      <c r="I1064" s="19">
        <v>3984600</v>
      </c>
      <c r="J1064" s="20"/>
      <c r="K1064" s="21">
        <v>3777300</v>
      </c>
      <c r="L1064" s="22">
        <v>207300</v>
      </c>
      <c r="M1064" s="23">
        <v>5.4880470177110632E-2</v>
      </c>
    </row>
    <row r="1065" spans="1:13" ht="45" x14ac:dyDescent="0.2">
      <c r="A1065" s="11">
        <v>1064</v>
      </c>
      <c r="B1065" s="12" t="s">
        <v>172</v>
      </c>
      <c r="C1065" s="15">
        <v>517301</v>
      </c>
      <c r="D1065" s="24" t="s">
        <v>1729</v>
      </c>
      <c r="E1065" s="49">
        <v>7253</v>
      </c>
      <c r="F1065" s="17" t="s">
        <v>1716</v>
      </c>
      <c r="G1065" s="17">
        <v>203</v>
      </c>
      <c r="H1065" s="18">
        <v>20</v>
      </c>
      <c r="I1065" s="19">
        <v>2857700</v>
      </c>
      <c r="J1065" s="20"/>
      <c r="K1065" s="21">
        <v>2709000</v>
      </c>
      <c r="L1065" s="22">
        <v>148700</v>
      </c>
      <c r="M1065" s="23">
        <v>5.4891103728313032E-2</v>
      </c>
    </row>
    <row r="1066" spans="1:13" ht="56.25" x14ac:dyDescent="0.2">
      <c r="A1066" s="11">
        <v>1065</v>
      </c>
      <c r="B1066" s="12" t="s">
        <v>172</v>
      </c>
      <c r="C1066" s="13">
        <v>517302</v>
      </c>
      <c r="D1066" s="24" t="s">
        <v>1730</v>
      </c>
      <c r="E1066" s="13">
        <v>7253</v>
      </c>
      <c r="F1066" s="16" t="s">
        <v>1716</v>
      </c>
      <c r="G1066" s="13">
        <v>203</v>
      </c>
      <c r="H1066" s="32">
        <v>22</v>
      </c>
      <c r="I1066" s="19">
        <v>3984600</v>
      </c>
      <c r="J1066" s="20"/>
      <c r="K1066" s="21">
        <v>3777300</v>
      </c>
      <c r="L1066" s="22">
        <v>207300</v>
      </c>
      <c r="M1066" s="23">
        <v>5.4880470177110632E-2</v>
      </c>
    </row>
    <row r="1067" spans="1:13" ht="33.75" x14ac:dyDescent="0.2">
      <c r="A1067" s="11">
        <v>1066</v>
      </c>
      <c r="B1067" s="12" t="s">
        <v>172</v>
      </c>
      <c r="C1067" s="15">
        <v>518301</v>
      </c>
      <c r="D1067" s="24" t="s">
        <v>1731</v>
      </c>
      <c r="E1067" s="49">
        <v>7251</v>
      </c>
      <c r="F1067" s="17" t="s">
        <v>1725</v>
      </c>
      <c r="G1067" s="17">
        <v>203</v>
      </c>
      <c r="H1067" s="18">
        <v>20</v>
      </c>
      <c r="I1067" s="19">
        <v>2857700</v>
      </c>
      <c r="J1067" s="20"/>
      <c r="K1067" s="21">
        <v>2709000</v>
      </c>
      <c r="L1067" s="22">
        <v>148700</v>
      </c>
      <c r="M1067" s="23">
        <v>5.4891103728313032E-2</v>
      </c>
    </row>
    <row r="1068" spans="1:13" ht="67.5" x14ac:dyDescent="0.2">
      <c r="A1068" s="11">
        <v>1067</v>
      </c>
      <c r="B1068" s="12" t="s">
        <v>172</v>
      </c>
      <c r="C1068" s="13">
        <v>518901</v>
      </c>
      <c r="D1068" s="24" t="s">
        <v>1732</v>
      </c>
      <c r="E1068" s="13">
        <v>18415</v>
      </c>
      <c r="F1068" s="17" t="s">
        <v>1714</v>
      </c>
      <c r="G1068" s="13">
        <v>235</v>
      </c>
      <c r="H1068" s="32">
        <v>13</v>
      </c>
      <c r="I1068" s="19">
        <v>3109100</v>
      </c>
      <c r="J1068" s="38"/>
      <c r="K1068" s="21">
        <v>2947400</v>
      </c>
      <c r="L1068" s="22">
        <v>161700</v>
      </c>
      <c r="M1068" s="23">
        <v>5.4861912193797921E-2</v>
      </c>
    </row>
    <row r="1069" spans="1:13" ht="45" x14ac:dyDescent="0.2">
      <c r="A1069" s="11">
        <v>1068</v>
      </c>
      <c r="B1069" s="12" t="s">
        <v>172</v>
      </c>
      <c r="C1069" s="13">
        <v>519100</v>
      </c>
      <c r="D1069" s="24" t="s">
        <v>1733</v>
      </c>
      <c r="E1069" s="13">
        <v>7253</v>
      </c>
      <c r="F1069" s="16" t="s">
        <v>1716</v>
      </c>
      <c r="G1069" s="13">
        <v>203</v>
      </c>
      <c r="H1069" s="32">
        <v>22</v>
      </c>
      <c r="I1069" s="19">
        <v>3984600</v>
      </c>
      <c r="J1069" s="20"/>
      <c r="K1069" s="21">
        <v>3777300</v>
      </c>
      <c r="L1069" s="22">
        <v>207300</v>
      </c>
      <c r="M1069" s="23">
        <v>5.4880470177110632E-2</v>
      </c>
    </row>
    <row r="1070" spans="1:13" ht="45" x14ac:dyDescent="0.2">
      <c r="A1070" s="11">
        <v>1069</v>
      </c>
      <c r="B1070" s="12" t="s">
        <v>172</v>
      </c>
      <c r="C1070" s="13">
        <v>519301</v>
      </c>
      <c r="D1070" s="24" t="s">
        <v>1734</v>
      </c>
      <c r="E1070" s="13">
        <v>7260</v>
      </c>
      <c r="F1070" s="16" t="s">
        <v>1679</v>
      </c>
      <c r="G1070" s="13">
        <v>203</v>
      </c>
      <c r="H1070" s="32">
        <v>8</v>
      </c>
      <c r="I1070" s="19">
        <v>1664600</v>
      </c>
      <c r="J1070" s="20"/>
      <c r="K1070" s="21">
        <v>1578000</v>
      </c>
      <c r="L1070" s="22">
        <v>86600</v>
      </c>
      <c r="M1070" s="23">
        <v>5.487959442332066E-2</v>
      </c>
    </row>
    <row r="1071" spans="1:13" ht="56.25" x14ac:dyDescent="0.2">
      <c r="A1071" s="11">
        <v>1070</v>
      </c>
      <c r="B1071" s="12" t="s">
        <v>172</v>
      </c>
      <c r="C1071" s="13">
        <v>519302</v>
      </c>
      <c r="D1071" s="24" t="s">
        <v>1735</v>
      </c>
      <c r="E1071" s="13">
        <v>7260</v>
      </c>
      <c r="F1071" s="16" t="s">
        <v>1679</v>
      </c>
      <c r="G1071" s="13">
        <v>203</v>
      </c>
      <c r="H1071" s="32">
        <v>8</v>
      </c>
      <c r="I1071" s="19">
        <v>1664600</v>
      </c>
      <c r="J1071" s="20"/>
      <c r="K1071" s="21">
        <v>1578000</v>
      </c>
      <c r="L1071" s="22">
        <v>86600</v>
      </c>
      <c r="M1071" s="23">
        <v>5.487959442332066E-2</v>
      </c>
    </row>
    <row r="1072" spans="1:13" ht="56.25" x14ac:dyDescent="0.2">
      <c r="A1072" s="11">
        <v>1071</v>
      </c>
      <c r="B1072" s="12" t="s">
        <v>172</v>
      </c>
      <c r="C1072" s="13">
        <v>519401</v>
      </c>
      <c r="D1072" s="24" t="s">
        <v>1736</v>
      </c>
      <c r="E1072" s="13">
        <v>7252</v>
      </c>
      <c r="F1072" s="16" t="s">
        <v>1710</v>
      </c>
      <c r="G1072" s="13">
        <v>203</v>
      </c>
      <c r="H1072" s="32">
        <v>20</v>
      </c>
      <c r="I1072" s="19">
        <v>2857700</v>
      </c>
      <c r="J1072" s="20"/>
      <c r="K1072" s="21">
        <v>2709000</v>
      </c>
      <c r="L1072" s="22">
        <v>148700</v>
      </c>
      <c r="M1072" s="23">
        <v>5.4891103728313032E-2</v>
      </c>
    </row>
    <row r="1073" spans="1:13" ht="78.75" x14ac:dyDescent="0.2">
      <c r="A1073" s="11">
        <v>1072</v>
      </c>
      <c r="B1073" s="12" t="s">
        <v>172</v>
      </c>
      <c r="C1073" s="13">
        <v>519402</v>
      </c>
      <c r="D1073" s="24" t="s">
        <v>1737</v>
      </c>
      <c r="E1073" s="13">
        <v>7252</v>
      </c>
      <c r="F1073" s="16" t="s">
        <v>1710</v>
      </c>
      <c r="G1073" s="13">
        <v>203</v>
      </c>
      <c r="H1073" s="32">
        <v>20</v>
      </c>
      <c r="I1073" s="19">
        <v>2857700</v>
      </c>
      <c r="J1073" s="20"/>
      <c r="K1073" s="21">
        <v>2709000</v>
      </c>
      <c r="L1073" s="22">
        <v>148700</v>
      </c>
      <c r="M1073" s="23">
        <v>5.4891103728313032E-2</v>
      </c>
    </row>
    <row r="1074" spans="1:13" ht="56.25" x14ac:dyDescent="0.2">
      <c r="A1074" s="11">
        <v>1073</v>
      </c>
      <c r="B1074" s="12" t="s">
        <v>172</v>
      </c>
      <c r="C1074" s="13">
        <v>519501</v>
      </c>
      <c r="D1074" s="33" t="s">
        <v>1738</v>
      </c>
      <c r="E1074" s="13">
        <v>18411</v>
      </c>
      <c r="F1074" s="16" t="s">
        <v>1739</v>
      </c>
      <c r="G1074" s="13">
        <v>203</v>
      </c>
      <c r="H1074" s="32">
        <v>12</v>
      </c>
      <c r="I1074" s="19">
        <v>2913000</v>
      </c>
      <c r="J1074" s="20"/>
      <c r="K1074" s="21">
        <v>2582600</v>
      </c>
      <c r="L1074" s="22">
        <v>330400</v>
      </c>
      <c r="M1074" s="23">
        <v>0.12793309068380701</v>
      </c>
    </row>
    <row r="1075" spans="1:13" ht="78.75" x14ac:dyDescent="0.2">
      <c r="A1075" s="11">
        <v>1074</v>
      </c>
      <c r="B1075" s="12" t="s">
        <v>419</v>
      </c>
      <c r="C1075" s="13">
        <v>519502</v>
      </c>
      <c r="D1075" s="24" t="s">
        <v>1740</v>
      </c>
      <c r="E1075" s="13">
        <v>519502</v>
      </c>
      <c r="F1075" s="17" t="s">
        <v>1740</v>
      </c>
      <c r="G1075" s="13">
        <v>203</v>
      </c>
      <c r="H1075" s="32">
        <v>13</v>
      </c>
      <c r="I1075" s="19">
        <v>3109100</v>
      </c>
      <c r="J1075" s="20"/>
      <c r="K1075" s="21">
        <v>167900</v>
      </c>
      <c r="L1075" s="22">
        <v>2941200</v>
      </c>
      <c r="M1075" s="25">
        <v>17.517569982132223</v>
      </c>
    </row>
    <row r="1076" spans="1:13" ht="45" x14ac:dyDescent="0.2">
      <c r="A1076" s="11">
        <v>1075</v>
      </c>
      <c r="B1076" s="12" t="s">
        <v>172</v>
      </c>
      <c r="C1076" s="15">
        <v>520101</v>
      </c>
      <c r="D1076" s="24" t="s">
        <v>1741</v>
      </c>
      <c r="E1076" s="49">
        <v>7301</v>
      </c>
      <c r="F1076" s="17" t="s">
        <v>1742</v>
      </c>
      <c r="G1076" s="17">
        <v>203</v>
      </c>
      <c r="H1076" s="18">
        <v>9</v>
      </c>
      <c r="I1076" s="19">
        <v>1901000</v>
      </c>
      <c r="J1076" s="20"/>
      <c r="K1076" s="21">
        <v>1802100</v>
      </c>
      <c r="L1076" s="22">
        <v>98900</v>
      </c>
      <c r="M1076" s="23">
        <v>5.4880417290938351E-2</v>
      </c>
    </row>
    <row r="1077" spans="1:13" ht="56.25" x14ac:dyDescent="0.2">
      <c r="A1077" s="11">
        <v>1076</v>
      </c>
      <c r="B1077" s="12" t="s">
        <v>172</v>
      </c>
      <c r="C1077" s="15">
        <v>520201</v>
      </c>
      <c r="D1077" s="24" t="s">
        <v>1743</v>
      </c>
      <c r="E1077" s="49">
        <v>7330</v>
      </c>
      <c r="F1077" s="17" t="s">
        <v>1744</v>
      </c>
      <c r="G1077" s="17">
        <v>203</v>
      </c>
      <c r="H1077" s="18">
        <v>8</v>
      </c>
      <c r="I1077" s="19">
        <v>1664600</v>
      </c>
      <c r="J1077" s="20"/>
      <c r="K1077" s="21">
        <v>1578000</v>
      </c>
      <c r="L1077" s="22">
        <v>86600</v>
      </c>
      <c r="M1077" s="23">
        <v>5.487959442332066E-2</v>
      </c>
    </row>
    <row r="1078" spans="1:13" ht="33.75" x14ac:dyDescent="0.2">
      <c r="A1078" s="11">
        <v>1077</v>
      </c>
      <c r="B1078" s="12" t="s">
        <v>172</v>
      </c>
      <c r="C1078" s="13">
        <v>521001</v>
      </c>
      <c r="D1078" s="33" t="s">
        <v>1745</v>
      </c>
      <c r="E1078" s="15">
        <v>17512</v>
      </c>
      <c r="F1078" s="17" t="s">
        <v>1746</v>
      </c>
      <c r="G1078" s="17">
        <v>203</v>
      </c>
      <c r="H1078" s="18">
        <v>8</v>
      </c>
      <c r="I1078" s="19">
        <v>1664600</v>
      </c>
      <c r="J1078" s="20"/>
      <c r="K1078" s="21">
        <v>1578000</v>
      </c>
      <c r="L1078" s="22">
        <v>86600</v>
      </c>
      <c r="M1078" s="23">
        <v>5.487959442332066E-2</v>
      </c>
    </row>
    <row r="1079" spans="1:13" ht="45" x14ac:dyDescent="0.2">
      <c r="A1079" s="11">
        <v>1078</v>
      </c>
      <c r="B1079" s="12" t="s">
        <v>172</v>
      </c>
      <c r="C1079" s="16">
        <v>521002</v>
      </c>
      <c r="D1079" s="14" t="s">
        <v>1747</v>
      </c>
      <c r="E1079" s="17">
        <v>17512</v>
      </c>
      <c r="F1079" s="17" t="s">
        <v>1746</v>
      </c>
      <c r="G1079" s="16">
        <v>745</v>
      </c>
      <c r="H1079" s="18">
        <v>8</v>
      </c>
      <c r="I1079" s="19">
        <v>1664600</v>
      </c>
      <c r="J1079" s="20"/>
      <c r="K1079" s="21">
        <v>1578000</v>
      </c>
      <c r="L1079" s="22">
        <v>86600</v>
      </c>
      <c r="M1079" s="23">
        <v>5.487959442332066E-2</v>
      </c>
    </row>
    <row r="1080" spans="1:13" ht="78.75" x14ac:dyDescent="0.2">
      <c r="A1080" s="11">
        <v>1079</v>
      </c>
      <c r="B1080" s="12" t="s">
        <v>172</v>
      </c>
      <c r="C1080" s="37">
        <v>522201</v>
      </c>
      <c r="D1080" s="44" t="s">
        <v>1748</v>
      </c>
      <c r="E1080" s="36">
        <v>7313</v>
      </c>
      <c r="F1080" s="37" t="s">
        <v>1749</v>
      </c>
      <c r="G1080" s="37">
        <v>235</v>
      </c>
      <c r="H1080" s="18">
        <v>13</v>
      </c>
      <c r="I1080" s="19">
        <v>3109100</v>
      </c>
      <c r="J1080" s="20"/>
      <c r="K1080" s="21">
        <v>2947400</v>
      </c>
      <c r="L1080" s="22">
        <v>161700</v>
      </c>
      <c r="M1080" s="23">
        <v>5.4861912193797921E-2</v>
      </c>
    </row>
    <row r="1081" spans="1:13" ht="78.75" x14ac:dyDescent="0.2">
      <c r="A1081" s="11">
        <v>1080</v>
      </c>
      <c r="B1081" s="12" t="s">
        <v>172</v>
      </c>
      <c r="C1081" s="13">
        <v>522202</v>
      </c>
      <c r="D1081" s="24" t="s">
        <v>1750</v>
      </c>
      <c r="E1081" s="13">
        <v>7313</v>
      </c>
      <c r="F1081" s="16" t="s">
        <v>1749</v>
      </c>
      <c r="G1081" s="13">
        <v>203</v>
      </c>
      <c r="H1081" s="32">
        <v>13</v>
      </c>
      <c r="I1081" s="19">
        <v>3109100</v>
      </c>
      <c r="J1081" s="20"/>
      <c r="K1081" s="21">
        <v>2947400</v>
      </c>
      <c r="L1081" s="22">
        <v>161700</v>
      </c>
      <c r="M1081" s="23">
        <v>5.4861912193797921E-2</v>
      </c>
    </row>
    <row r="1082" spans="1:13" ht="78.75" x14ac:dyDescent="0.2">
      <c r="A1082" s="11">
        <v>1081</v>
      </c>
      <c r="B1082" s="12" t="s">
        <v>172</v>
      </c>
      <c r="C1082" s="13">
        <v>522203</v>
      </c>
      <c r="D1082" s="24" t="s">
        <v>1751</v>
      </c>
      <c r="E1082" s="13">
        <v>7313</v>
      </c>
      <c r="F1082" s="16" t="s">
        <v>1749</v>
      </c>
      <c r="G1082" s="13">
        <v>203</v>
      </c>
      <c r="H1082" s="32">
        <v>13</v>
      </c>
      <c r="I1082" s="19">
        <v>3109100</v>
      </c>
      <c r="J1082" s="20"/>
      <c r="K1082" s="21">
        <v>2947400</v>
      </c>
      <c r="L1082" s="22">
        <v>161700</v>
      </c>
      <c r="M1082" s="23">
        <v>5.4861912193797921E-2</v>
      </c>
    </row>
    <row r="1083" spans="1:13" ht="78.75" x14ac:dyDescent="0.2">
      <c r="A1083" s="11">
        <v>1082</v>
      </c>
      <c r="B1083" s="12" t="s">
        <v>172</v>
      </c>
      <c r="C1083" s="13">
        <v>523101</v>
      </c>
      <c r="D1083" s="24" t="s">
        <v>1752</v>
      </c>
      <c r="E1083" s="13">
        <v>7313</v>
      </c>
      <c r="F1083" s="16" t="s">
        <v>1749</v>
      </c>
      <c r="G1083" s="13">
        <v>203</v>
      </c>
      <c r="H1083" s="32">
        <v>13</v>
      </c>
      <c r="I1083" s="19">
        <v>3109100</v>
      </c>
      <c r="J1083" s="20"/>
      <c r="K1083" s="21">
        <v>2947400</v>
      </c>
      <c r="L1083" s="22">
        <v>161700</v>
      </c>
      <c r="M1083" s="23">
        <v>5.4861912193797921E-2</v>
      </c>
    </row>
    <row r="1084" spans="1:13" ht="78.75" x14ac:dyDescent="0.2">
      <c r="A1084" s="11">
        <v>1083</v>
      </c>
      <c r="B1084" s="12" t="s">
        <v>172</v>
      </c>
      <c r="C1084" s="13">
        <v>523102</v>
      </c>
      <c r="D1084" s="24" t="s">
        <v>1753</v>
      </c>
      <c r="E1084" s="13">
        <v>18411</v>
      </c>
      <c r="F1084" s="16" t="s">
        <v>1739</v>
      </c>
      <c r="G1084" s="13">
        <v>203</v>
      </c>
      <c r="H1084" s="32">
        <v>12</v>
      </c>
      <c r="I1084" s="19">
        <v>2913000</v>
      </c>
      <c r="J1084" s="20"/>
      <c r="K1084" s="21">
        <v>2761400</v>
      </c>
      <c r="L1084" s="22">
        <v>151600</v>
      </c>
      <c r="M1084" s="23">
        <v>5.4899688563771996E-2</v>
      </c>
    </row>
    <row r="1085" spans="1:13" ht="33.75" x14ac:dyDescent="0.2">
      <c r="A1085" s="11">
        <v>1084</v>
      </c>
      <c r="B1085" s="12" t="s">
        <v>172</v>
      </c>
      <c r="C1085" s="15">
        <v>525203</v>
      </c>
      <c r="D1085" s="24" t="s">
        <v>1754</v>
      </c>
      <c r="E1085" s="49">
        <v>7310</v>
      </c>
      <c r="F1085" s="17" t="s">
        <v>1755</v>
      </c>
      <c r="G1085" s="17">
        <v>203</v>
      </c>
      <c r="H1085" s="18">
        <v>12</v>
      </c>
      <c r="I1085" s="19">
        <v>2913000</v>
      </c>
      <c r="J1085" s="20"/>
      <c r="K1085" s="21">
        <v>2761400</v>
      </c>
      <c r="L1085" s="22">
        <v>151600</v>
      </c>
      <c r="M1085" s="23">
        <v>5.4899688563771996E-2</v>
      </c>
    </row>
    <row r="1086" spans="1:13" ht="45" x14ac:dyDescent="0.2">
      <c r="A1086" s="11">
        <v>1085</v>
      </c>
      <c r="B1086" s="12" t="s">
        <v>172</v>
      </c>
      <c r="C1086" s="37">
        <v>525301</v>
      </c>
      <c r="D1086" s="44" t="s">
        <v>1756</v>
      </c>
      <c r="E1086" s="36">
        <v>7312</v>
      </c>
      <c r="F1086" s="37" t="s">
        <v>1757</v>
      </c>
      <c r="G1086" s="37">
        <v>235</v>
      </c>
      <c r="H1086" s="18">
        <v>20</v>
      </c>
      <c r="I1086" s="19">
        <v>2857700</v>
      </c>
      <c r="J1086" s="20"/>
      <c r="K1086" s="21">
        <v>2709000</v>
      </c>
      <c r="L1086" s="22">
        <v>148700</v>
      </c>
      <c r="M1086" s="23">
        <v>5.4891103728313032E-2</v>
      </c>
    </row>
    <row r="1087" spans="1:13" ht="45" x14ac:dyDescent="0.2">
      <c r="A1087" s="11">
        <v>1086</v>
      </c>
      <c r="B1087" s="12" t="s">
        <v>172</v>
      </c>
      <c r="C1087" s="37">
        <v>527101</v>
      </c>
      <c r="D1087" s="44" t="s">
        <v>1758</v>
      </c>
      <c r="E1087" s="36">
        <v>7311</v>
      </c>
      <c r="F1087" s="37" t="s">
        <v>1759</v>
      </c>
      <c r="G1087" s="37">
        <v>235</v>
      </c>
      <c r="H1087" s="18">
        <v>21</v>
      </c>
      <c r="I1087" s="19">
        <v>3440500</v>
      </c>
      <c r="J1087" s="20"/>
      <c r="K1087" s="21">
        <v>3261400</v>
      </c>
      <c r="L1087" s="22">
        <v>179100</v>
      </c>
      <c r="M1087" s="23">
        <v>5.4915067149077082E-2</v>
      </c>
    </row>
    <row r="1088" spans="1:13" ht="78.75" x14ac:dyDescent="0.2">
      <c r="A1088" s="11">
        <v>1087</v>
      </c>
      <c r="B1088" s="12" t="s">
        <v>172</v>
      </c>
      <c r="C1088" s="13">
        <v>529505</v>
      </c>
      <c r="D1088" s="33" t="s">
        <v>1760</v>
      </c>
      <c r="E1088" s="15">
        <v>7313</v>
      </c>
      <c r="F1088" s="17" t="s">
        <v>1749</v>
      </c>
      <c r="G1088" s="17">
        <v>203</v>
      </c>
      <c r="H1088" s="42">
        <v>13</v>
      </c>
      <c r="I1088" s="19">
        <v>3109100</v>
      </c>
      <c r="J1088" s="20"/>
      <c r="K1088" s="21">
        <v>2947400</v>
      </c>
      <c r="L1088" s="22">
        <v>161700</v>
      </c>
      <c r="M1088" s="23">
        <v>5.4861912193797921E-2</v>
      </c>
    </row>
    <row r="1089" spans="1:13" ht="101.25" x14ac:dyDescent="0.2">
      <c r="A1089" s="11">
        <v>1088</v>
      </c>
      <c r="B1089" s="12" t="s">
        <v>172</v>
      </c>
      <c r="C1089" s="15">
        <v>529606</v>
      </c>
      <c r="D1089" s="24" t="s">
        <v>1761</v>
      </c>
      <c r="E1089" s="49">
        <v>7320</v>
      </c>
      <c r="F1089" s="17" t="s">
        <v>1762</v>
      </c>
      <c r="G1089" s="17">
        <v>203</v>
      </c>
      <c r="H1089" s="18">
        <v>13</v>
      </c>
      <c r="I1089" s="19">
        <v>3109100</v>
      </c>
      <c r="J1089" s="20"/>
      <c r="K1089" s="21">
        <v>2947400</v>
      </c>
      <c r="L1089" s="22">
        <v>161700</v>
      </c>
      <c r="M1089" s="23">
        <v>5.4861912193797921E-2</v>
      </c>
    </row>
    <row r="1090" spans="1:13" ht="56.25" x14ac:dyDescent="0.2">
      <c r="A1090" s="11">
        <v>1089</v>
      </c>
      <c r="B1090" s="12" t="s">
        <v>172</v>
      </c>
      <c r="C1090" s="15">
        <v>529608</v>
      </c>
      <c r="D1090" s="24" t="s">
        <v>1763</v>
      </c>
      <c r="E1090" s="49">
        <v>7321</v>
      </c>
      <c r="F1090" s="17" t="s">
        <v>1764</v>
      </c>
      <c r="G1090" s="17">
        <v>203</v>
      </c>
      <c r="H1090" s="18">
        <v>13</v>
      </c>
      <c r="I1090" s="19">
        <v>3109100</v>
      </c>
      <c r="J1090" s="20"/>
      <c r="K1090" s="21">
        <v>2947400</v>
      </c>
      <c r="L1090" s="22">
        <v>161700</v>
      </c>
      <c r="M1090" s="23">
        <v>5.4861912193797921E-2</v>
      </c>
    </row>
    <row r="1091" spans="1:13" ht="45" x14ac:dyDescent="0.2">
      <c r="A1091" s="11">
        <v>1090</v>
      </c>
      <c r="B1091" s="12" t="s">
        <v>172</v>
      </c>
      <c r="C1091" s="15">
        <v>530001</v>
      </c>
      <c r="D1091" s="24" t="s">
        <v>1765</v>
      </c>
      <c r="E1091" s="49">
        <v>7102</v>
      </c>
      <c r="F1091" s="17" t="s">
        <v>1766</v>
      </c>
      <c r="G1091" s="17">
        <v>203</v>
      </c>
      <c r="H1091" s="18">
        <v>7</v>
      </c>
      <c r="I1091" s="19">
        <v>1514600</v>
      </c>
      <c r="J1091" s="20"/>
      <c r="K1091" s="21">
        <v>1435700</v>
      </c>
      <c r="L1091" s="22">
        <v>78900</v>
      </c>
      <c r="M1091" s="23">
        <v>5.4955770704186113E-2</v>
      </c>
    </row>
    <row r="1092" spans="1:13" ht="67.5" x14ac:dyDescent="0.2">
      <c r="A1092" s="11">
        <v>1091</v>
      </c>
      <c r="B1092" s="12" t="s">
        <v>172</v>
      </c>
      <c r="C1092" s="13">
        <v>530002</v>
      </c>
      <c r="D1092" s="24" t="s">
        <v>1767</v>
      </c>
      <c r="E1092" s="13">
        <v>7102</v>
      </c>
      <c r="F1092" s="16" t="s">
        <v>1766</v>
      </c>
      <c r="G1092" s="13">
        <v>203</v>
      </c>
      <c r="H1092" s="32">
        <v>7</v>
      </c>
      <c r="I1092" s="19">
        <v>1514600</v>
      </c>
      <c r="J1092" s="20"/>
      <c r="K1092" s="21">
        <v>1435700</v>
      </c>
      <c r="L1092" s="22">
        <v>78900</v>
      </c>
      <c r="M1092" s="23">
        <v>5.4955770704186113E-2</v>
      </c>
    </row>
    <row r="1093" spans="1:13" ht="67.5" x14ac:dyDescent="0.2">
      <c r="A1093" s="11">
        <v>1092</v>
      </c>
      <c r="B1093" s="12" t="s">
        <v>172</v>
      </c>
      <c r="C1093" s="15">
        <v>530003</v>
      </c>
      <c r="D1093" s="24" t="s">
        <v>1768</v>
      </c>
      <c r="E1093" s="49">
        <v>7103</v>
      </c>
      <c r="F1093" s="17" t="s">
        <v>1769</v>
      </c>
      <c r="G1093" s="17">
        <v>203</v>
      </c>
      <c r="H1093" s="18">
        <v>8</v>
      </c>
      <c r="I1093" s="19">
        <v>1664600</v>
      </c>
      <c r="J1093" s="20"/>
      <c r="K1093" s="21">
        <v>1578000</v>
      </c>
      <c r="L1093" s="22">
        <v>86600</v>
      </c>
      <c r="M1093" s="23">
        <v>5.487959442332066E-2</v>
      </c>
    </row>
    <row r="1094" spans="1:13" ht="56.25" x14ac:dyDescent="0.2">
      <c r="A1094" s="11">
        <v>1093</v>
      </c>
      <c r="B1094" s="12" t="s">
        <v>172</v>
      </c>
      <c r="C1094" s="15">
        <v>530301</v>
      </c>
      <c r="D1094" s="24" t="s">
        <v>1770</v>
      </c>
      <c r="E1094" s="49">
        <v>7103</v>
      </c>
      <c r="F1094" s="17" t="s">
        <v>1769</v>
      </c>
      <c r="G1094" s="17">
        <v>203</v>
      </c>
      <c r="H1094" s="18">
        <v>8</v>
      </c>
      <c r="I1094" s="19">
        <v>1664600</v>
      </c>
      <c r="J1094" s="20"/>
      <c r="K1094" s="21">
        <v>1578000</v>
      </c>
      <c r="L1094" s="22">
        <v>86600</v>
      </c>
      <c r="M1094" s="23">
        <v>5.487959442332066E-2</v>
      </c>
    </row>
    <row r="1095" spans="1:13" ht="67.5" x14ac:dyDescent="0.2">
      <c r="A1095" s="11">
        <v>1094</v>
      </c>
      <c r="B1095" s="12" t="s">
        <v>172</v>
      </c>
      <c r="C1095" s="13">
        <v>530302</v>
      </c>
      <c r="D1095" s="24" t="s">
        <v>1771</v>
      </c>
      <c r="E1095" s="13">
        <v>7102</v>
      </c>
      <c r="F1095" s="16" t="s">
        <v>1766</v>
      </c>
      <c r="G1095" s="13">
        <v>203</v>
      </c>
      <c r="H1095" s="32">
        <v>7</v>
      </c>
      <c r="I1095" s="19">
        <v>1514600</v>
      </c>
      <c r="J1095" s="20"/>
      <c r="K1095" s="21">
        <v>1435700</v>
      </c>
      <c r="L1095" s="22">
        <v>78900</v>
      </c>
      <c r="M1095" s="23">
        <v>5.4955770704186113E-2</v>
      </c>
    </row>
    <row r="1096" spans="1:13" ht="45" x14ac:dyDescent="0.2">
      <c r="A1096" s="11">
        <v>1095</v>
      </c>
      <c r="B1096" s="12" t="s">
        <v>172</v>
      </c>
      <c r="C1096" s="15">
        <v>530401</v>
      </c>
      <c r="D1096" s="24" t="s">
        <v>1772</v>
      </c>
      <c r="E1096" s="49">
        <v>7103</v>
      </c>
      <c r="F1096" s="17" t="s">
        <v>1769</v>
      </c>
      <c r="G1096" s="17">
        <v>203</v>
      </c>
      <c r="H1096" s="18">
        <v>8</v>
      </c>
      <c r="I1096" s="19">
        <v>1664600</v>
      </c>
      <c r="J1096" s="20"/>
      <c r="K1096" s="21">
        <v>1578000</v>
      </c>
      <c r="L1096" s="22">
        <v>86600</v>
      </c>
      <c r="M1096" s="23">
        <v>5.487959442332066E-2</v>
      </c>
    </row>
    <row r="1097" spans="1:13" ht="67.5" x14ac:dyDescent="0.2">
      <c r="A1097" s="11">
        <v>1096</v>
      </c>
      <c r="B1097" s="12" t="s">
        <v>172</v>
      </c>
      <c r="C1097" s="13">
        <v>530402</v>
      </c>
      <c r="D1097" s="24" t="s">
        <v>1773</v>
      </c>
      <c r="E1097" s="13">
        <v>7103</v>
      </c>
      <c r="F1097" s="16" t="s">
        <v>1769</v>
      </c>
      <c r="G1097" s="13">
        <v>203</v>
      </c>
      <c r="H1097" s="32">
        <v>8</v>
      </c>
      <c r="I1097" s="19">
        <v>1664600</v>
      </c>
      <c r="J1097" s="20"/>
      <c r="K1097" s="21">
        <v>1578000</v>
      </c>
      <c r="L1097" s="22">
        <v>86600</v>
      </c>
      <c r="M1097" s="23">
        <v>5.487959442332066E-2</v>
      </c>
    </row>
    <row r="1098" spans="1:13" ht="67.5" x14ac:dyDescent="0.2">
      <c r="A1098" s="11">
        <v>1097</v>
      </c>
      <c r="B1098" s="12" t="s">
        <v>172</v>
      </c>
      <c r="C1098" s="13">
        <v>530601</v>
      </c>
      <c r="D1098" s="24" t="s">
        <v>1774</v>
      </c>
      <c r="E1098" s="13">
        <v>7102</v>
      </c>
      <c r="F1098" s="16" t="s">
        <v>1766</v>
      </c>
      <c r="G1098" s="13">
        <v>203</v>
      </c>
      <c r="H1098" s="32">
        <v>7</v>
      </c>
      <c r="I1098" s="19">
        <v>1514600</v>
      </c>
      <c r="J1098" s="20"/>
      <c r="K1098" s="21">
        <v>1435700</v>
      </c>
      <c r="L1098" s="22">
        <v>78900</v>
      </c>
      <c r="M1098" s="23">
        <v>5.4955770704186113E-2</v>
      </c>
    </row>
    <row r="1099" spans="1:13" ht="90" x14ac:dyDescent="0.2">
      <c r="A1099" s="11">
        <v>1098</v>
      </c>
      <c r="B1099" s="12" t="s">
        <v>172</v>
      </c>
      <c r="C1099" s="13">
        <v>530602</v>
      </c>
      <c r="D1099" s="24" t="s">
        <v>1775</v>
      </c>
      <c r="E1099" s="13">
        <v>7102</v>
      </c>
      <c r="F1099" s="16" t="s">
        <v>1766</v>
      </c>
      <c r="G1099" s="13">
        <v>203</v>
      </c>
      <c r="H1099" s="32">
        <v>7</v>
      </c>
      <c r="I1099" s="19">
        <v>1514600</v>
      </c>
      <c r="J1099" s="20"/>
      <c r="K1099" s="21">
        <v>1435700</v>
      </c>
      <c r="L1099" s="22">
        <v>78900</v>
      </c>
      <c r="M1099" s="23">
        <v>5.4955770704186113E-2</v>
      </c>
    </row>
    <row r="1100" spans="1:13" ht="45" x14ac:dyDescent="0.2">
      <c r="A1100" s="11">
        <v>1099</v>
      </c>
      <c r="B1100" s="12" t="s">
        <v>172</v>
      </c>
      <c r="C1100" s="15">
        <v>534001</v>
      </c>
      <c r="D1100" s="24" t="s">
        <v>1776</v>
      </c>
      <c r="E1100" s="49">
        <v>7109</v>
      </c>
      <c r="F1100" s="17" t="s">
        <v>1489</v>
      </c>
      <c r="G1100" s="17">
        <v>203</v>
      </c>
      <c r="H1100" s="18">
        <v>6</v>
      </c>
      <c r="I1100" s="19">
        <v>1172500</v>
      </c>
      <c r="J1100" s="20"/>
      <c r="K1100" s="21">
        <v>1111500</v>
      </c>
      <c r="L1100" s="22">
        <v>61000</v>
      </c>
      <c r="M1100" s="23">
        <v>5.4880791722896984E-2</v>
      </c>
    </row>
    <row r="1101" spans="1:13" ht="56.25" x14ac:dyDescent="0.2">
      <c r="A1101" s="11">
        <v>1100</v>
      </c>
      <c r="B1101" s="12" t="s">
        <v>172</v>
      </c>
      <c r="C1101" s="13">
        <v>534002</v>
      </c>
      <c r="D1101" s="24" t="s">
        <v>1777</v>
      </c>
      <c r="E1101" s="13">
        <v>7109</v>
      </c>
      <c r="F1101" s="16" t="s">
        <v>1489</v>
      </c>
      <c r="G1101" s="13">
        <v>203</v>
      </c>
      <c r="H1101" s="32">
        <v>6</v>
      </c>
      <c r="I1101" s="19">
        <v>1172500</v>
      </c>
      <c r="J1101" s="20"/>
      <c r="K1101" s="21">
        <v>1111500</v>
      </c>
      <c r="L1101" s="22">
        <v>61000</v>
      </c>
      <c r="M1101" s="23">
        <v>5.4880791722896984E-2</v>
      </c>
    </row>
    <row r="1102" spans="1:13" ht="45" x14ac:dyDescent="0.2">
      <c r="A1102" s="11">
        <v>1101</v>
      </c>
      <c r="B1102" s="12" t="s">
        <v>172</v>
      </c>
      <c r="C1102" s="15">
        <v>534101</v>
      </c>
      <c r="D1102" s="24" t="s">
        <v>1778</v>
      </c>
      <c r="E1102" s="49">
        <v>7109</v>
      </c>
      <c r="F1102" s="17" t="s">
        <v>1489</v>
      </c>
      <c r="G1102" s="17">
        <v>203</v>
      </c>
      <c r="H1102" s="18">
        <v>6</v>
      </c>
      <c r="I1102" s="19">
        <v>1172500</v>
      </c>
      <c r="J1102" s="20"/>
      <c r="K1102" s="21">
        <v>1111500</v>
      </c>
      <c r="L1102" s="22">
        <v>61000</v>
      </c>
      <c r="M1102" s="23">
        <v>5.4880791722896984E-2</v>
      </c>
    </row>
    <row r="1103" spans="1:13" ht="67.5" x14ac:dyDescent="0.2">
      <c r="A1103" s="11">
        <v>1102</v>
      </c>
      <c r="B1103" s="12" t="s">
        <v>172</v>
      </c>
      <c r="C1103" s="13">
        <v>534102</v>
      </c>
      <c r="D1103" s="24" t="s">
        <v>1779</v>
      </c>
      <c r="E1103" s="13">
        <v>7109</v>
      </c>
      <c r="F1103" s="16" t="s">
        <v>1489</v>
      </c>
      <c r="G1103" s="13">
        <v>203</v>
      </c>
      <c r="H1103" s="32">
        <v>6</v>
      </c>
      <c r="I1103" s="19">
        <v>1172500</v>
      </c>
      <c r="J1103" s="20"/>
      <c r="K1103" s="21">
        <v>1111500</v>
      </c>
      <c r="L1103" s="22">
        <v>61000</v>
      </c>
      <c r="M1103" s="23">
        <v>5.4880791722896984E-2</v>
      </c>
    </row>
    <row r="1104" spans="1:13" ht="56.25" x14ac:dyDescent="0.2">
      <c r="A1104" s="11">
        <v>1103</v>
      </c>
      <c r="B1104" s="12" t="s">
        <v>172</v>
      </c>
      <c r="C1104" s="13">
        <v>534301</v>
      </c>
      <c r="D1104" s="24" t="s">
        <v>1780</v>
      </c>
      <c r="E1104" s="13">
        <v>7109</v>
      </c>
      <c r="F1104" s="17" t="s">
        <v>1489</v>
      </c>
      <c r="G1104" s="13">
        <v>203</v>
      </c>
      <c r="H1104" s="32">
        <v>6</v>
      </c>
      <c r="I1104" s="19">
        <v>1172500</v>
      </c>
      <c r="J1104" s="20"/>
      <c r="K1104" s="21">
        <v>1111500</v>
      </c>
      <c r="L1104" s="22">
        <v>61000</v>
      </c>
      <c r="M1104" s="23">
        <v>5.4880791722896984E-2</v>
      </c>
    </row>
    <row r="1105" spans="1:13" ht="67.5" x14ac:dyDescent="0.2">
      <c r="A1105" s="11">
        <v>1104</v>
      </c>
      <c r="B1105" s="12" t="s">
        <v>172</v>
      </c>
      <c r="C1105" s="13">
        <v>534302</v>
      </c>
      <c r="D1105" s="24" t="s">
        <v>1781</v>
      </c>
      <c r="E1105" s="13">
        <v>7109</v>
      </c>
      <c r="F1105" s="16" t="s">
        <v>1489</v>
      </c>
      <c r="G1105" s="13">
        <v>203</v>
      </c>
      <c r="H1105" s="32">
        <v>6</v>
      </c>
      <c r="I1105" s="19">
        <v>1172500</v>
      </c>
      <c r="J1105" s="20"/>
      <c r="K1105" s="21">
        <v>1111500</v>
      </c>
      <c r="L1105" s="22">
        <v>61000</v>
      </c>
      <c r="M1105" s="23">
        <v>5.4880791722896984E-2</v>
      </c>
    </row>
    <row r="1106" spans="1:13" ht="90" x14ac:dyDescent="0.2">
      <c r="A1106" s="11">
        <v>1105</v>
      </c>
      <c r="B1106" s="12" t="s">
        <v>172</v>
      </c>
      <c r="C1106" s="13">
        <v>535001</v>
      </c>
      <c r="D1106" s="14" t="s">
        <v>1782</v>
      </c>
      <c r="E1106" s="49">
        <v>7106</v>
      </c>
      <c r="F1106" s="43" t="s">
        <v>1783</v>
      </c>
      <c r="G1106" s="17">
        <v>203</v>
      </c>
      <c r="H1106" s="18">
        <v>9</v>
      </c>
      <c r="I1106" s="19">
        <v>1901000</v>
      </c>
      <c r="J1106" s="20"/>
      <c r="K1106" s="21">
        <v>1802100</v>
      </c>
      <c r="L1106" s="22">
        <v>98900</v>
      </c>
      <c r="M1106" s="23">
        <v>5.4880417290938351E-2</v>
      </c>
    </row>
    <row r="1107" spans="1:13" ht="101.25" x14ac:dyDescent="0.2">
      <c r="A1107" s="11">
        <v>1106</v>
      </c>
      <c r="B1107" s="12" t="s">
        <v>419</v>
      </c>
      <c r="C1107" s="13">
        <v>535002</v>
      </c>
      <c r="D1107" s="24" t="s">
        <v>1784</v>
      </c>
      <c r="E1107" s="13">
        <v>535002</v>
      </c>
      <c r="F1107" s="17" t="s">
        <v>1784</v>
      </c>
      <c r="G1107" s="13">
        <v>203</v>
      </c>
      <c r="H1107" s="32">
        <v>11</v>
      </c>
      <c r="I1107" s="19">
        <v>2724400</v>
      </c>
      <c r="J1107" s="20"/>
      <c r="K1107" s="21">
        <v>1802100</v>
      </c>
      <c r="L1107" s="22">
        <v>922300</v>
      </c>
      <c r="M1107" s="25">
        <v>0.51179179845735534</v>
      </c>
    </row>
    <row r="1108" spans="1:13" ht="67.5" x14ac:dyDescent="0.2">
      <c r="A1108" s="11">
        <v>1107</v>
      </c>
      <c r="B1108" s="12" t="s">
        <v>172</v>
      </c>
      <c r="C1108" s="13">
        <v>535101</v>
      </c>
      <c r="D1108" s="24" t="s">
        <v>1785</v>
      </c>
      <c r="E1108" s="13">
        <v>7106</v>
      </c>
      <c r="F1108" s="17" t="s">
        <v>1783</v>
      </c>
      <c r="G1108" s="17">
        <v>203</v>
      </c>
      <c r="H1108" s="32">
        <v>9</v>
      </c>
      <c r="I1108" s="19">
        <v>1901000</v>
      </c>
      <c r="J1108" s="38"/>
      <c r="K1108" s="21">
        <v>1802100</v>
      </c>
      <c r="L1108" s="22">
        <v>98900</v>
      </c>
      <c r="M1108" s="23">
        <v>5.4880417290938351E-2</v>
      </c>
    </row>
    <row r="1109" spans="1:13" ht="78.75" x14ac:dyDescent="0.2">
      <c r="A1109" s="11">
        <v>1108</v>
      </c>
      <c r="B1109" s="12" t="s">
        <v>419</v>
      </c>
      <c r="C1109" s="13">
        <v>535102</v>
      </c>
      <c r="D1109" s="24" t="s">
        <v>1786</v>
      </c>
      <c r="E1109" s="13">
        <v>535102</v>
      </c>
      <c r="F1109" s="17" t="s">
        <v>1786</v>
      </c>
      <c r="G1109" s="13">
        <v>203</v>
      </c>
      <c r="H1109" s="32">
        <v>11</v>
      </c>
      <c r="I1109" s="19">
        <v>2724400</v>
      </c>
      <c r="J1109" s="20"/>
      <c r="K1109" s="21">
        <v>1802100</v>
      </c>
      <c r="L1109" s="22">
        <v>922300</v>
      </c>
      <c r="M1109" s="25">
        <v>0.51179179845735534</v>
      </c>
    </row>
    <row r="1110" spans="1:13" ht="67.5" x14ac:dyDescent="0.2">
      <c r="A1110" s="11">
        <v>1109</v>
      </c>
      <c r="B1110" s="12" t="s">
        <v>172</v>
      </c>
      <c r="C1110" s="15">
        <v>535204</v>
      </c>
      <c r="D1110" s="24" t="s">
        <v>1787</v>
      </c>
      <c r="E1110" s="49">
        <v>7107</v>
      </c>
      <c r="F1110" s="17" t="s">
        <v>1788</v>
      </c>
      <c r="G1110" s="17">
        <v>203</v>
      </c>
      <c r="H1110" s="18">
        <v>5</v>
      </c>
      <c r="I1110" s="19">
        <v>850800</v>
      </c>
      <c r="J1110" s="20"/>
      <c r="K1110" s="21">
        <v>806500</v>
      </c>
      <c r="L1110" s="22">
        <v>44300</v>
      </c>
      <c r="M1110" s="23">
        <v>5.4928704277743337E-2</v>
      </c>
    </row>
    <row r="1111" spans="1:13" ht="67.5" x14ac:dyDescent="0.2">
      <c r="A1111" s="11">
        <v>1110</v>
      </c>
      <c r="B1111" s="12" t="s">
        <v>172</v>
      </c>
      <c r="C1111" s="13">
        <v>535205</v>
      </c>
      <c r="D1111" s="24" t="s">
        <v>1789</v>
      </c>
      <c r="E1111" s="13">
        <v>7107</v>
      </c>
      <c r="F1111" s="16" t="s">
        <v>1788</v>
      </c>
      <c r="G1111" s="13">
        <v>203</v>
      </c>
      <c r="H1111" s="32">
        <v>5</v>
      </c>
      <c r="I1111" s="19">
        <v>850800</v>
      </c>
      <c r="J1111" s="20"/>
      <c r="K1111" s="21">
        <v>806500</v>
      </c>
      <c r="L1111" s="22">
        <v>44300</v>
      </c>
      <c r="M1111" s="23">
        <v>5.4928704277743337E-2</v>
      </c>
    </row>
    <row r="1112" spans="1:13" ht="67.5" x14ac:dyDescent="0.2">
      <c r="A1112" s="11">
        <v>1111</v>
      </c>
      <c r="B1112" s="12" t="s">
        <v>172</v>
      </c>
      <c r="C1112" s="13">
        <v>535301</v>
      </c>
      <c r="D1112" s="14" t="s">
        <v>1790</v>
      </c>
      <c r="E1112" s="49">
        <v>7107</v>
      </c>
      <c r="F1112" s="43" t="s">
        <v>1788</v>
      </c>
      <c r="G1112" s="17">
        <v>203</v>
      </c>
      <c r="H1112" s="18">
        <v>5</v>
      </c>
      <c r="I1112" s="19">
        <v>850800</v>
      </c>
      <c r="J1112" s="20"/>
      <c r="K1112" s="21">
        <v>806500</v>
      </c>
      <c r="L1112" s="22">
        <v>44300</v>
      </c>
      <c r="M1112" s="23">
        <v>5.4928704277743337E-2</v>
      </c>
    </row>
    <row r="1113" spans="1:13" ht="78.75" x14ac:dyDescent="0.2">
      <c r="A1113" s="11">
        <v>1112</v>
      </c>
      <c r="B1113" s="12" t="s">
        <v>172</v>
      </c>
      <c r="C1113" s="13">
        <v>535302</v>
      </c>
      <c r="D1113" s="24" t="s">
        <v>1791</v>
      </c>
      <c r="E1113" s="13">
        <v>7107</v>
      </c>
      <c r="F1113" s="16" t="s">
        <v>1788</v>
      </c>
      <c r="G1113" s="13">
        <v>203</v>
      </c>
      <c r="H1113" s="32">
        <v>5</v>
      </c>
      <c r="I1113" s="19">
        <v>850800</v>
      </c>
      <c r="J1113" s="20"/>
      <c r="K1113" s="21">
        <v>806500</v>
      </c>
      <c r="L1113" s="22">
        <v>44300</v>
      </c>
      <c r="M1113" s="23">
        <v>5.4928704277743337E-2</v>
      </c>
    </row>
    <row r="1114" spans="1:13" ht="33.75" x14ac:dyDescent="0.2">
      <c r="A1114" s="11">
        <v>1113</v>
      </c>
      <c r="B1114" s="12" t="s">
        <v>172</v>
      </c>
      <c r="C1114" s="15">
        <v>536001</v>
      </c>
      <c r="D1114" s="24" t="s">
        <v>1792</v>
      </c>
      <c r="E1114" s="49">
        <v>7112</v>
      </c>
      <c r="F1114" s="17" t="s">
        <v>1793</v>
      </c>
      <c r="G1114" s="17">
        <v>203</v>
      </c>
      <c r="H1114" s="18">
        <v>7</v>
      </c>
      <c r="I1114" s="19">
        <v>1514600</v>
      </c>
      <c r="J1114" s="20"/>
      <c r="K1114" s="21">
        <v>1435700</v>
      </c>
      <c r="L1114" s="22">
        <v>78900</v>
      </c>
      <c r="M1114" s="23">
        <v>5.4955770704186113E-2</v>
      </c>
    </row>
    <row r="1115" spans="1:13" ht="56.25" x14ac:dyDescent="0.2">
      <c r="A1115" s="11">
        <v>1114</v>
      </c>
      <c r="B1115" s="12" t="s">
        <v>172</v>
      </c>
      <c r="C1115" s="13">
        <v>536002</v>
      </c>
      <c r="D1115" s="24" t="s">
        <v>1794</v>
      </c>
      <c r="E1115" s="13">
        <v>7112</v>
      </c>
      <c r="F1115" s="16" t="s">
        <v>1793</v>
      </c>
      <c r="G1115" s="13">
        <v>203</v>
      </c>
      <c r="H1115" s="32">
        <v>7</v>
      </c>
      <c r="I1115" s="19">
        <v>1514600</v>
      </c>
      <c r="J1115" s="20"/>
      <c r="K1115" s="21">
        <v>1435700</v>
      </c>
      <c r="L1115" s="22">
        <v>78900</v>
      </c>
      <c r="M1115" s="23">
        <v>5.4955770704186113E-2</v>
      </c>
    </row>
    <row r="1116" spans="1:13" ht="45" x14ac:dyDescent="0.2">
      <c r="A1116" s="11">
        <v>1115</v>
      </c>
      <c r="B1116" s="12" t="s">
        <v>172</v>
      </c>
      <c r="C1116" s="15">
        <v>536101</v>
      </c>
      <c r="D1116" s="24" t="s">
        <v>1795</v>
      </c>
      <c r="E1116" s="49">
        <v>7113</v>
      </c>
      <c r="F1116" s="17" t="s">
        <v>1796</v>
      </c>
      <c r="G1116" s="17">
        <v>203</v>
      </c>
      <c r="H1116" s="18">
        <v>7</v>
      </c>
      <c r="I1116" s="19">
        <v>1514600</v>
      </c>
      <c r="J1116" s="20"/>
      <c r="K1116" s="21">
        <v>1435700</v>
      </c>
      <c r="L1116" s="22">
        <v>78900</v>
      </c>
      <c r="M1116" s="23">
        <v>5.4955770704186113E-2</v>
      </c>
    </row>
    <row r="1117" spans="1:13" ht="67.5" x14ac:dyDescent="0.2">
      <c r="A1117" s="11">
        <v>1116</v>
      </c>
      <c r="B1117" s="12" t="s">
        <v>172</v>
      </c>
      <c r="C1117" s="13">
        <v>536102</v>
      </c>
      <c r="D1117" s="24" t="s">
        <v>1797</v>
      </c>
      <c r="E1117" s="13">
        <v>7113</v>
      </c>
      <c r="F1117" s="16" t="s">
        <v>1796</v>
      </c>
      <c r="G1117" s="13">
        <v>203</v>
      </c>
      <c r="H1117" s="32">
        <v>7</v>
      </c>
      <c r="I1117" s="19">
        <v>1514600</v>
      </c>
      <c r="J1117" s="20"/>
      <c r="K1117" s="21">
        <v>1435700</v>
      </c>
      <c r="L1117" s="22">
        <v>78900</v>
      </c>
      <c r="M1117" s="23">
        <v>5.4955770704186113E-2</v>
      </c>
    </row>
    <row r="1118" spans="1:13" ht="33.75" x14ac:dyDescent="0.2">
      <c r="A1118" s="11">
        <v>1117</v>
      </c>
      <c r="B1118" s="12" t="s">
        <v>172</v>
      </c>
      <c r="C1118" s="15">
        <v>536201</v>
      </c>
      <c r="D1118" s="24" t="s">
        <v>1798</v>
      </c>
      <c r="E1118" s="49">
        <v>7110</v>
      </c>
      <c r="F1118" s="17" t="s">
        <v>1799</v>
      </c>
      <c r="G1118" s="17">
        <v>203</v>
      </c>
      <c r="H1118" s="18">
        <v>7</v>
      </c>
      <c r="I1118" s="19">
        <v>1514600</v>
      </c>
      <c r="J1118" s="20"/>
      <c r="K1118" s="21">
        <v>1435700</v>
      </c>
      <c r="L1118" s="22">
        <v>78900</v>
      </c>
      <c r="M1118" s="23">
        <v>5.4955770704186113E-2</v>
      </c>
    </row>
    <row r="1119" spans="1:13" ht="33.75" x14ac:dyDescent="0.2">
      <c r="A1119" s="11">
        <v>1118</v>
      </c>
      <c r="B1119" s="12" t="s">
        <v>172</v>
      </c>
      <c r="C1119" s="13">
        <v>536301</v>
      </c>
      <c r="D1119" s="24" t="s">
        <v>1800</v>
      </c>
      <c r="E1119" s="13">
        <v>7111</v>
      </c>
      <c r="F1119" s="16" t="s">
        <v>1801</v>
      </c>
      <c r="G1119" s="13">
        <v>203</v>
      </c>
      <c r="H1119" s="32">
        <v>7</v>
      </c>
      <c r="I1119" s="19">
        <v>1514600</v>
      </c>
      <c r="J1119" s="20"/>
      <c r="K1119" s="21">
        <v>1435700</v>
      </c>
      <c r="L1119" s="22">
        <v>78900</v>
      </c>
      <c r="M1119" s="23">
        <v>5.4955770704186113E-2</v>
      </c>
    </row>
    <row r="1120" spans="1:13" ht="56.25" x14ac:dyDescent="0.2">
      <c r="A1120" s="11">
        <v>1119</v>
      </c>
      <c r="B1120" s="12" t="s">
        <v>172</v>
      </c>
      <c r="C1120" s="13">
        <v>536302</v>
      </c>
      <c r="D1120" s="24" t="s">
        <v>1802</v>
      </c>
      <c r="E1120" s="13">
        <v>7111</v>
      </c>
      <c r="F1120" s="16" t="s">
        <v>1801</v>
      </c>
      <c r="G1120" s="13">
        <v>203</v>
      </c>
      <c r="H1120" s="32">
        <v>7</v>
      </c>
      <c r="I1120" s="19">
        <v>1514600</v>
      </c>
      <c r="J1120" s="20"/>
      <c r="K1120" s="21">
        <v>1435700</v>
      </c>
      <c r="L1120" s="22">
        <v>78900</v>
      </c>
      <c r="M1120" s="23">
        <v>5.4955770704186113E-2</v>
      </c>
    </row>
    <row r="1121" spans="1:13" ht="45" x14ac:dyDescent="0.2">
      <c r="A1121" s="11">
        <v>1120</v>
      </c>
      <c r="B1121" s="12" t="s">
        <v>172</v>
      </c>
      <c r="C1121" s="13">
        <v>536303</v>
      </c>
      <c r="D1121" s="24" t="s">
        <v>1803</v>
      </c>
      <c r="E1121" s="13">
        <v>7111</v>
      </c>
      <c r="F1121" s="16" t="s">
        <v>1801</v>
      </c>
      <c r="G1121" s="13">
        <v>203</v>
      </c>
      <c r="H1121" s="32">
        <v>7</v>
      </c>
      <c r="I1121" s="19">
        <v>1514600</v>
      </c>
      <c r="J1121" s="20"/>
      <c r="K1121" s="21">
        <v>1435700</v>
      </c>
      <c r="L1121" s="22">
        <v>78900</v>
      </c>
      <c r="M1121" s="23">
        <v>5.4955770704186113E-2</v>
      </c>
    </row>
    <row r="1122" spans="1:13" ht="56.25" x14ac:dyDescent="0.2">
      <c r="A1122" s="11">
        <v>1121</v>
      </c>
      <c r="B1122" s="12" t="s">
        <v>172</v>
      </c>
      <c r="C1122" s="13">
        <v>536501</v>
      </c>
      <c r="D1122" s="24" t="s">
        <v>1804</v>
      </c>
      <c r="E1122" s="13">
        <v>7112</v>
      </c>
      <c r="F1122" s="16" t="s">
        <v>1793</v>
      </c>
      <c r="G1122" s="13">
        <v>203</v>
      </c>
      <c r="H1122" s="32">
        <v>7</v>
      </c>
      <c r="I1122" s="19">
        <v>1514600</v>
      </c>
      <c r="J1122" s="20"/>
      <c r="K1122" s="21">
        <v>1435700</v>
      </c>
      <c r="L1122" s="22">
        <v>78900</v>
      </c>
      <c r="M1122" s="23">
        <v>5.4955770704186113E-2</v>
      </c>
    </row>
    <row r="1123" spans="1:13" ht="67.5" x14ac:dyDescent="0.2">
      <c r="A1123" s="11">
        <v>1122</v>
      </c>
      <c r="B1123" s="12" t="s">
        <v>172</v>
      </c>
      <c r="C1123" s="13">
        <v>536502</v>
      </c>
      <c r="D1123" s="24" t="s">
        <v>1805</v>
      </c>
      <c r="E1123" s="13">
        <v>7112</v>
      </c>
      <c r="F1123" s="16" t="s">
        <v>1793</v>
      </c>
      <c r="G1123" s="13">
        <v>203</v>
      </c>
      <c r="H1123" s="32">
        <v>7</v>
      </c>
      <c r="I1123" s="19">
        <v>1514600</v>
      </c>
      <c r="J1123" s="20"/>
      <c r="K1123" s="21">
        <v>1435700</v>
      </c>
      <c r="L1123" s="22">
        <v>78900</v>
      </c>
      <c r="M1123" s="23">
        <v>5.4955770704186113E-2</v>
      </c>
    </row>
    <row r="1124" spans="1:13" ht="67.5" x14ac:dyDescent="0.2">
      <c r="A1124" s="11">
        <v>1123</v>
      </c>
      <c r="B1124" s="12" t="s">
        <v>172</v>
      </c>
      <c r="C1124" s="13">
        <v>536601</v>
      </c>
      <c r="D1124" s="24" t="s">
        <v>1806</v>
      </c>
      <c r="E1124" s="13">
        <v>7113</v>
      </c>
      <c r="F1124" s="16" t="s">
        <v>1796</v>
      </c>
      <c r="G1124" s="13">
        <v>203</v>
      </c>
      <c r="H1124" s="32">
        <v>7</v>
      </c>
      <c r="I1124" s="19">
        <v>1514600</v>
      </c>
      <c r="J1124" s="20"/>
      <c r="K1124" s="21">
        <v>1435700</v>
      </c>
      <c r="L1124" s="22">
        <v>78900</v>
      </c>
      <c r="M1124" s="23">
        <v>5.4955770704186113E-2</v>
      </c>
    </row>
    <row r="1125" spans="1:13" ht="78.75" x14ac:dyDescent="0.2">
      <c r="A1125" s="11">
        <v>1124</v>
      </c>
      <c r="B1125" s="12" t="s">
        <v>172</v>
      </c>
      <c r="C1125" s="13">
        <v>536602</v>
      </c>
      <c r="D1125" s="24" t="s">
        <v>1807</v>
      </c>
      <c r="E1125" s="13">
        <v>7113</v>
      </c>
      <c r="F1125" s="16" t="s">
        <v>1796</v>
      </c>
      <c r="G1125" s="13">
        <v>203</v>
      </c>
      <c r="H1125" s="32">
        <v>7</v>
      </c>
      <c r="I1125" s="19">
        <v>1514600</v>
      </c>
      <c r="J1125" s="20"/>
      <c r="K1125" s="21">
        <v>1435700</v>
      </c>
      <c r="L1125" s="22">
        <v>78900</v>
      </c>
      <c r="M1125" s="23">
        <v>5.4955770704186113E-2</v>
      </c>
    </row>
    <row r="1126" spans="1:13" ht="56.25" x14ac:dyDescent="0.2">
      <c r="A1126" s="11">
        <v>1125</v>
      </c>
      <c r="B1126" s="12" t="s">
        <v>172</v>
      </c>
      <c r="C1126" s="13">
        <v>536701</v>
      </c>
      <c r="D1126" s="14" t="s">
        <v>1808</v>
      </c>
      <c r="E1126" s="13">
        <v>7111</v>
      </c>
      <c r="F1126" s="16" t="s">
        <v>1801</v>
      </c>
      <c r="G1126" s="13">
        <v>203</v>
      </c>
      <c r="H1126" s="32">
        <v>7</v>
      </c>
      <c r="I1126" s="19">
        <v>1514600</v>
      </c>
      <c r="J1126" s="20"/>
      <c r="K1126" s="21">
        <v>1435700</v>
      </c>
      <c r="L1126" s="22">
        <v>78900</v>
      </c>
      <c r="M1126" s="23">
        <v>5.4955770704186113E-2</v>
      </c>
    </row>
    <row r="1127" spans="1:13" ht="67.5" x14ac:dyDescent="0.2">
      <c r="A1127" s="11">
        <v>1126</v>
      </c>
      <c r="B1127" s="12" t="s">
        <v>172</v>
      </c>
      <c r="C1127" s="13">
        <v>536702</v>
      </c>
      <c r="D1127" s="24" t="s">
        <v>1809</v>
      </c>
      <c r="E1127" s="13">
        <v>7111</v>
      </c>
      <c r="F1127" s="16" t="s">
        <v>1801</v>
      </c>
      <c r="G1127" s="13">
        <v>203</v>
      </c>
      <c r="H1127" s="32">
        <v>7</v>
      </c>
      <c r="I1127" s="19">
        <v>1514600</v>
      </c>
      <c r="J1127" s="20"/>
      <c r="K1127" s="21">
        <v>1435700</v>
      </c>
      <c r="L1127" s="22">
        <v>78900</v>
      </c>
      <c r="M1127" s="23">
        <v>5.4955770704186113E-2</v>
      </c>
    </row>
    <row r="1128" spans="1:13" ht="67.5" x14ac:dyDescent="0.2">
      <c r="A1128" s="11">
        <v>1127</v>
      </c>
      <c r="B1128" s="12" t="s">
        <v>172</v>
      </c>
      <c r="C1128" s="13">
        <v>536801</v>
      </c>
      <c r="D1128" s="24" t="s">
        <v>1810</v>
      </c>
      <c r="E1128" s="13">
        <v>7107</v>
      </c>
      <c r="F1128" s="16" t="s">
        <v>1788</v>
      </c>
      <c r="G1128" s="13">
        <v>203</v>
      </c>
      <c r="H1128" s="32">
        <v>5</v>
      </c>
      <c r="I1128" s="19">
        <v>850800</v>
      </c>
      <c r="J1128" s="20"/>
      <c r="K1128" s="21">
        <v>806500</v>
      </c>
      <c r="L1128" s="22">
        <v>44300</v>
      </c>
      <c r="M1128" s="23">
        <v>5.4928704277743337E-2</v>
      </c>
    </row>
    <row r="1129" spans="1:13" ht="67.5" x14ac:dyDescent="0.2">
      <c r="A1129" s="11">
        <v>1128</v>
      </c>
      <c r="B1129" s="12" t="s">
        <v>172</v>
      </c>
      <c r="C1129" s="13">
        <v>536802</v>
      </c>
      <c r="D1129" s="24" t="s">
        <v>1811</v>
      </c>
      <c r="E1129" s="13">
        <v>7107</v>
      </c>
      <c r="F1129" s="16" t="s">
        <v>1788</v>
      </c>
      <c r="G1129" s="13">
        <v>203</v>
      </c>
      <c r="H1129" s="32">
        <v>5</v>
      </c>
      <c r="I1129" s="19">
        <v>850800</v>
      </c>
      <c r="J1129" s="20"/>
      <c r="K1129" s="21">
        <v>806500</v>
      </c>
      <c r="L1129" s="22">
        <v>44300</v>
      </c>
      <c r="M1129" s="23">
        <v>5.4928704277743337E-2</v>
      </c>
    </row>
    <row r="1130" spans="1:13" ht="67.5" x14ac:dyDescent="0.2">
      <c r="A1130" s="11">
        <v>1129</v>
      </c>
      <c r="B1130" s="12" t="s">
        <v>172</v>
      </c>
      <c r="C1130" s="13">
        <v>536803</v>
      </c>
      <c r="D1130" s="24" t="s">
        <v>1812</v>
      </c>
      <c r="E1130" s="13">
        <v>7107</v>
      </c>
      <c r="F1130" s="16" t="s">
        <v>1788</v>
      </c>
      <c r="G1130" s="13">
        <v>203</v>
      </c>
      <c r="H1130" s="32">
        <v>5</v>
      </c>
      <c r="I1130" s="19">
        <v>850800</v>
      </c>
      <c r="J1130" s="20"/>
      <c r="K1130" s="21">
        <v>806500</v>
      </c>
      <c r="L1130" s="22">
        <v>44300</v>
      </c>
      <c r="M1130" s="23">
        <v>5.4928704277743337E-2</v>
      </c>
    </row>
    <row r="1131" spans="1:13" ht="67.5" x14ac:dyDescent="0.2">
      <c r="A1131" s="11">
        <v>1130</v>
      </c>
      <c r="B1131" s="12" t="s">
        <v>172</v>
      </c>
      <c r="C1131" s="13">
        <v>536804</v>
      </c>
      <c r="D1131" s="24" t="s">
        <v>1813</v>
      </c>
      <c r="E1131" s="13">
        <v>7107</v>
      </c>
      <c r="F1131" s="16" t="s">
        <v>1788</v>
      </c>
      <c r="G1131" s="13">
        <v>203</v>
      </c>
      <c r="H1131" s="32">
        <v>5</v>
      </c>
      <c r="I1131" s="19">
        <v>850800</v>
      </c>
      <c r="J1131" s="20"/>
      <c r="K1131" s="21">
        <v>806500</v>
      </c>
      <c r="L1131" s="22">
        <v>44300</v>
      </c>
      <c r="M1131" s="23">
        <v>5.4928704277743337E-2</v>
      </c>
    </row>
    <row r="1132" spans="1:13" ht="78.75" x14ac:dyDescent="0.2">
      <c r="A1132" s="11">
        <v>1131</v>
      </c>
      <c r="B1132" s="12" t="s">
        <v>172</v>
      </c>
      <c r="C1132" s="13">
        <v>536901</v>
      </c>
      <c r="D1132" s="24" t="s">
        <v>1814</v>
      </c>
      <c r="E1132" s="13">
        <v>7107</v>
      </c>
      <c r="F1132" s="16" t="s">
        <v>1788</v>
      </c>
      <c r="G1132" s="13">
        <v>203</v>
      </c>
      <c r="H1132" s="32">
        <v>5</v>
      </c>
      <c r="I1132" s="19">
        <v>850800</v>
      </c>
      <c r="J1132" s="20"/>
      <c r="K1132" s="21">
        <v>806500</v>
      </c>
      <c r="L1132" s="22">
        <v>44300</v>
      </c>
      <c r="M1132" s="23">
        <v>5.4928704277743337E-2</v>
      </c>
    </row>
    <row r="1133" spans="1:13" ht="90" x14ac:dyDescent="0.2">
      <c r="A1133" s="11">
        <v>1132</v>
      </c>
      <c r="B1133" s="12" t="s">
        <v>172</v>
      </c>
      <c r="C1133" s="13">
        <v>536902</v>
      </c>
      <c r="D1133" s="24" t="s">
        <v>1815</v>
      </c>
      <c r="E1133" s="13">
        <v>7107</v>
      </c>
      <c r="F1133" s="16" t="s">
        <v>1788</v>
      </c>
      <c r="G1133" s="13">
        <v>203</v>
      </c>
      <c r="H1133" s="32">
        <v>5</v>
      </c>
      <c r="I1133" s="19">
        <v>850800</v>
      </c>
      <c r="J1133" s="20"/>
      <c r="K1133" s="21">
        <v>806500</v>
      </c>
      <c r="L1133" s="22">
        <v>44300</v>
      </c>
      <c r="M1133" s="23">
        <v>5.4928704277743337E-2</v>
      </c>
    </row>
    <row r="1134" spans="1:13" ht="67.5" x14ac:dyDescent="0.2">
      <c r="A1134" s="11">
        <v>1133</v>
      </c>
      <c r="B1134" s="12" t="s">
        <v>172</v>
      </c>
      <c r="C1134" s="13">
        <v>536903</v>
      </c>
      <c r="D1134" s="24" t="s">
        <v>1816</v>
      </c>
      <c r="E1134" s="13">
        <v>7107</v>
      </c>
      <c r="F1134" s="16" t="s">
        <v>1788</v>
      </c>
      <c r="G1134" s="13">
        <v>203</v>
      </c>
      <c r="H1134" s="32">
        <v>5</v>
      </c>
      <c r="I1134" s="19">
        <v>850800</v>
      </c>
      <c r="J1134" s="20"/>
      <c r="K1134" s="21">
        <v>806500</v>
      </c>
      <c r="L1134" s="22">
        <v>44300</v>
      </c>
      <c r="M1134" s="23">
        <v>5.4928704277743337E-2</v>
      </c>
    </row>
    <row r="1135" spans="1:13" ht="78.75" x14ac:dyDescent="0.2">
      <c r="A1135" s="11">
        <v>1134</v>
      </c>
      <c r="B1135" s="12" t="s">
        <v>172</v>
      </c>
      <c r="C1135" s="13">
        <v>536904</v>
      </c>
      <c r="D1135" s="24" t="s">
        <v>1817</v>
      </c>
      <c r="E1135" s="13">
        <v>7107</v>
      </c>
      <c r="F1135" s="16" t="s">
        <v>1788</v>
      </c>
      <c r="G1135" s="13">
        <v>203</v>
      </c>
      <c r="H1135" s="32">
        <v>5</v>
      </c>
      <c r="I1135" s="19">
        <v>850800</v>
      </c>
      <c r="J1135" s="20"/>
      <c r="K1135" s="21">
        <v>806500</v>
      </c>
      <c r="L1135" s="22">
        <v>44300</v>
      </c>
      <c r="M1135" s="23">
        <v>5.4928704277743337E-2</v>
      </c>
    </row>
    <row r="1136" spans="1:13" ht="56.25" x14ac:dyDescent="0.2">
      <c r="A1136" s="11">
        <v>1135</v>
      </c>
      <c r="B1136" s="12" t="s">
        <v>172</v>
      </c>
      <c r="C1136" s="15">
        <v>537001</v>
      </c>
      <c r="D1136" s="24" t="s">
        <v>1818</v>
      </c>
      <c r="E1136" s="49">
        <v>7114</v>
      </c>
      <c r="F1136" s="17" t="s">
        <v>1115</v>
      </c>
      <c r="G1136" s="17">
        <v>203</v>
      </c>
      <c r="H1136" s="18">
        <v>13</v>
      </c>
      <c r="I1136" s="19">
        <v>3109100</v>
      </c>
      <c r="J1136" s="20"/>
      <c r="K1136" s="21">
        <v>2947400</v>
      </c>
      <c r="L1136" s="22">
        <v>161700</v>
      </c>
      <c r="M1136" s="23">
        <v>5.4861912193797921E-2</v>
      </c>
    </row>
    <row r="1137" spans="1:13" ht="67.5" x14ac:dyDescent="0.2">
      <c r="A1137" s="11">
        <v>1136</v>
      </c>
      <c r="B1137" s="12" t="s">
        <v>419</v>
      </c>
      <c r="C1137" s="13">
        <v>537003</v>
      </c>
      <c r="D1137" s="24" t="s">
        <v>1819</v>
      </c>
      <c r="E1137" s="13">
        <v>537003</v>
      </c>
      <c r="F1137" s="17" t="s">
        <v>1819</v>
      </c>
      <c r="G1137" s="13">
        <v>203</v>
      </c>
      <c r="H1137" s="32">
        <v>21</v>
      </c>
      <c r="I1137" s="19">
        <v>3440500</v>
      </c>
      <c r="J1137" s="20"/>
      <c r="K1137" s="21">
        <v>3261400</v>
      </c>
      <c r="L1137" s="22">
        <v>179100</v>
      </c>
      <c r="M1137" s="23">
        <v>5.4915067149077082E-2</v>
      </c>
    </row>
    <row r="1138" spans="1:13" ht="78.75" x14ac:dyDescent="0.2">
      <c r="A1138" s="11">
        <v>1137</v>
      </c>
      <c r="B1138" s="12" t="s">
        <v>172</v>
      </c>
      <c r="C1138" s="13">
        <v>537301</v>
      </c>
      <c r="D1138" s="24" t="s">
        <v>1820</v>
      </c>
      <c r="E1138" s="13">
        <v>7114</v>
      </c>
      <c r="F1138" s="16" t="s">
        <v>1115</v>
      </c>
      <c r="G1138" s="13">
        <v>203</v>
      </c>
      <c r="H1138" s="32">
        <v>13</v>
      </c>
      <c r="I1138" s="19">
        <v>3109100</v>
      </c>
      <c r="J1138" s="20"/>
      <c r="K1138" s="21">
        <v>2947400</v>
      </c>
      <c r="L1138" s="22">
        <v>161700</v>
      </c>
      <c r="M1138" s="23">
        <v>5.4861912193797921E-2</v>
      </c>
    </row>
    <row r="1139" spans="1:13" ht="67.5" x14ac:dyDescent="0.2">
      <c r="A1139" s="11">
        <v>1138</v>
      </c>
      <c r="B1139" s="12" t="s">
        <v>172</v>
      </c>
      <c r="C1139" s="13">
        <v>537304</v>
      </c>
      <c r="D1139" s="24" t="s">
        <v>1821</v>
      </c>
      <c r="E1139" s="13">
        <v>7114</v>
      </c>
      <c r="F1139" s="16" t="s">
        <v>1115</v>
      </c>
      <c r="G1139" s="13">
        <v>203</v>
      </c>
      <c r="H1139" s="32">
        <v>13</v>
      </c>
      <c r="I1139" s="19">
        <v>3109100</v>
      </c>
      <c r="J1139" s="20"/>
      <c r="K1139" s="21">
        <v>2947400</v>
      </c>
      <c r="L1139" s="22">
        <v>161700</v>
      </c>
      <c r="M1139" s="23">
        <v>5.4861912193797921E-2</v>
      </c>
    </row>
    <row r="1140" spans="1:13" ht="56.25" x14ac:dyDescent="0.2">
      <c r="A1140" s="11">
        <v>1139</v>
      </c>
      <c r="B1140" s="12" t="s">
        <v>172</v>
      </c>
      <c r="C1140" s="13">
        <v>540004</v>
      </c>
      <c r="D1140" s="24" t="s">
        <v>1822</v>
      </c>
      <c r="E1140" s="13">
        <v>7141</v>
      </c>
      <c r="F1140" s="17" t="s">
        <v>1823</v>
      </c>
      <c r="G1140" s="13">
        <v>203</v>
      </c>
      <c r="H1140" s="32">
        <v>8</v>
      </c>
      <c r="I1140" s="19">
        <v>1664600</v>
      </c>
      <c r="J1140" s="38"/>
      <c r="K1140" s="21">
        <v>1578000</v>
      </c>
      <c r="L1140" s="22">
        <v>86600</v>
      </c>
      <c r="M1140" s="23">
        <v>5.487959442332066E-2</v>
      </c>
    </row>
    <row r="1141" spans="1:13" ht="67.5" x14ac:dyDescent="0.2">
      <c r="A1141" s="11">
        <v>1140</v>
      </c>
      <c r="B1141" s="12" t="s">
        <v>172</v>
      </c>
      <c r="C1141" s="13">
        <v>540006</v>
      </c>
      <c r="D1141" s="24" t="s">
        <v>1824</v>
      </c>
      <c r="E1141" s="13">
        <v>7141</v>
      </c>
      <c r="F1141" s="16" t="s">
        <v>1823</v>
      </c>
      <c r="G1141" s="13">
        <v>203</v>
      </c>
      <c r="H1141" s="32">
        <v>8</v>
      </c>
      <c r="I1141" s="19">
        <v>1664600</v>
      </c>
      <c r="J1141" s="20"/>
      <c r="K1141" s="21">
        <v>1578000</v>
      </c>
      <c r="L1141" s="22">
        <v>86600</v>
      </c>
      <c r="M1141" s="23">
        <v>5.487959442332066E-2</v>
      </c>
    </row>
    <row r="1142" spans="1:13" ht="56.25" x14ac:dyDescent="0.2">
      <c r="A1142" s="11">
        <v>1141</v>
      </c>
      <c r="B1142" s="12" t="s">
        <v>172</v>
      </c>
      <c r="C1142" s="15">
        <v>540007</v>
      </c>
      <c r="D1142" s="24" t="s">
        <v>1825</v>
      </c>
      <c r="E1142" s="49">
        <v>7141</v>
      </c>
      <c r="F1142" s="17" t="s">
        <v>1823</v>
      </c>
      <c r="G1142" s="17">
        <v>203</v>
      </c>
      <c r="H1142" s="18">
        <v>8</v>
      </c>
      <c r="I1142" s="19">
        <v>1664600</v>
      </c>
      <c r="J1142" s="20"/>
      <c r="K1142" s="21">
        <v>1578000</v>
      </c>
      <c r="L1142" s="22">
        <v>86600</v>
      </c>
      <c r="M1142" s="23">
        <v>5.487959442332066E-2</v>
      </c>
    </row>
    <row r="1143" spans="1:13" ht="67.5" x14ac:dyDescent="0.2">
      <c r="A1143" s="11">
        <v>1142</v>
      </c>
      <c r="B1143" s="12" t="s">
        <v>172</v>
      </c>
      <c r="C1143" s="13">
        <v>540009</v>
      </c>
      <c r="D1143" s="24" t="s">
        <v>1826</v>
      </c>
      <c r="E1143" s="13">
        <v>7142</v>
      </c>
      <c r="F1143" s="16" t="s">
        <v>1827</v>
      </c>
      <c r="G1143" s="13">
        <v>203</v>
      </c>
      <c r="H1143" s="32">
        <v>9</v>
      </c>
      <c r="I1143" s="19">
        <v>1901000</v>
      </c>
      <c r="J1143" s="20"/>
      <c r="K1143" s="21">
        <v>1802100</v>
      </c>
      <c r="L1143" s="22">
        <v>98900</v>
      </c>
      <c r="M1143" s="23">
        <v>5.4880417290938351E-2</v>
      </c>
    </row>
    <row r="1144" spans="1:13" ht="56.25" x14ac:dyDescent="0.2">
      <c r="A1144" s="11">
        <v>1143</v>
      </c>
      <c r="B1144" s="12" t="s">
        <v>172</v>
      </c>
      <c r="C1144" s="15">
        <v>540010</v>
      </c>
      <c r="D1144" s="24" t="s">
        <v>1828</v>
      </c>
      <c r="E1144" s="49">
        <v>7120</v>
      </c>
      <c r="F1144" s="17" t="s">
        <v>1829</v>
      </c>
      <c r="G1144" s="17">
        <v>203</v>
      </c>
      <c r="H1144" s="18">
        <v>3</v>
      </c>
      <c r="I1144" s="19">
        <v>500000</v>
      </c>
      <c r="J1144" s="20"/>
      <c r="K1144" s="21">
        <v>474000</v>
      </c>
      <c r="L1144" s="22">
        <v>26000</v>
      </c>
      <c r="M1144" s="23">
        <v>5.4852320675105488E-2</v>
      </c>
    </row>
    <row r="1145" spans="1:13" ht="78.75" x14ac:dyDescent="0.2">
      <c r="A1145" s="11">
        <v>1144</v>
      </c>
      <c r="B1145" s="12" t="s">
        <v>172</v>
      </c>
      <c r="C1145" s="13">
        <v>540012</v>
      </c>
      <c r="D1145" s="24" t="s">
        <v>1830</v>
      </c>
      <c r="E1145" s="13">
        <v>7120</v>
      </c>
      <c r="F1145" s="16" t="s">
        <v>1829</v>
      </c>
      <c r="G1145" s="13">
        <v>203</v>
      </c>
      <c r="H1145" s="32">
        <v>3</v>
      </c>
      <c r="I1145" s="19">
        <v>500000</v>
      </c>
      <c r="J1145" s="20"/>
      <c r="K1145" s="21">
        <v>474000</v>
      </c>
      <c r="L1145" s="22">
        <v>26000</v>
      </c>
      <c r="M1145" s="23">
        <v>5.4852320675105488E-2</v>
      </c>
    </row>
    <row r="1146" spans="1:13" ht="101.25" x14ac:dyDescent="0.2">
      <c r="A1146" s="11">
        <v>1145</v>
      </c>
      <c r="B1146" s="12" t="s">
        <v>172</v>
      </c>
      <c r="C1146" s="15">
        <v>540013</v>
      </c>
      <c r="D1146" s="24" t="s">
        <v>1831</v>
      </c>
      <c r="E1146" s="49">
        <v>7140</v>
      </c>
      <c r="F1146" s="17" t="s">
        <v>1832</v>
      </c>
      <c r="G1146" s="17">
        <v>203</v>
      </c>
      <c r="H1146" s="18">
        <v>8</v>
      </c>
      <c r="I1146" s="19">
        <v>1664600</v>
      </c>
      <c r="J1146" s="20"/>
      <c r="K1146" s="21">
        <v>1578000</v>
      </c>
      <c r="L1146" s="22">
        <v>86600</v>
      </c>
      <c r="M1146" s="23">
        <v>5.487959442332066E-2</v>
      </c>
    </row>
    <row r="1147" spans="1:13" ht="67.5" x14ac:dyDescent="0.2">
      <c r="A1147" s="11">
        <v>1146</v>
      </c>
      <c r="B1147" s="12" t="s">
        <v>172</v>
      </c>
      <c r="C1147" s="13">
        <v>540015</v>
      </c>
      <c r="D1147" s="24" t="s">
        <v>1833</v>
      </c>
      <c r="E1147" s="15">
        <v>7143</v>
      </c>
      <c r="F1147" s="17" t="s">
        <v>1834</v>
      </c>
      <c r="G1147" s="13">
        <v>203</v>
      </c>
      <c r="H1147" s="32">
        <v>9</v>
      </c>
      <c r="I1147" s="19">
        <v>1901000</v>
      </c>
      <c r="J1147" s="20"/>
      <c r="K1147" s="21">
        <v>1802100</v>
      </c>
      <c r="L1147" s="22">
        <v>98900</v>
      </c>
      <c r="M1147" s="23">
        <v>5.4880417290938351E-2</v>
      </c>
    </row>
    <row r="1148" spans="1:13" ht="45" x14ac:dyDescent="0.2">
      <c r="A1148" s="11">
        <v>1147</v>
      </c>
      <c r="B1148" s="12" t="s">
        <v>172</v>
      </c>
      <c r="C1148" s="13">
        <v>540101</v>
      </c>
      <c r="D1148" s="24" t="s">
        <v>1835</v>
      </c>
      <c r="E1148" s="13">
        <v>7141</v>
      </c>
      <c r="F1148" s="17" t="s">
        <v>1823</v>
      </c>
      <c r="G1148" s="13">
        <v>203</v>
      </c>
      <c r="H1148" s="32">
        <v>8</v>
      </c>
      <c r="I1148" s="19">
        <v>1664600</v>
      </c>
      <c r="J1148" s="38"/>
      <c r="K1148" s="21">
        <v>1578000</v>
      </c>
      <c r="L1148" s="22">
        <v>86600</v>
      </c>
      <c r="M1148" s="23">
        <v>5.487959442332066E-2</v>
      </c>
    </row>
    <row r="1149" spans="1:13" ht="67.5" x14ac:dyDescent="0.2">
      <c r="A1149" s="11">
        <v>1148</v>
      </c>
      <c r="B1149" s="12" t="s">
        <v>172</v>
      </c>
      <c r="C1149" s="13">
        <v>540102</v>
      </c>
      <c r="D1149" s="24" t="s">
        <v>1836</v>
      </c>
      <c r="E1149" s="15">
        <v>7143</v>
      </c>
      <c r="F1149" s="17" t="s">
        <v>1834</v>
      </c>
      <c r="G1149" s="13">
        <v>203</v>
      </c>
      <c r="H1149" s="18">
        <v>9</v>
      </c>
      <c r="I1149" s="19">
        <v>1901000</v>
      </c>
      <c r="J1149" s="20"/>
      <c r="K1149" s="21">
        <v>1802100</v>
      </c>
      <c r="L1149" s="22">
        <v>98900</v>
      </c>
      <c r="M1149" s="23">
        <v>5.4880417290938351E-2</v>
      </c>
    </row>
    <row r="1150" spans="1:13" ht="56.25" x14ac:dyDescent="0.2">
      <c r="A1150" s="11">
        <v>1149</v>
      </c>
      <c r="B1150" s="12" t="s">
        <v>172</v>
      </c>
      <c r="C1150" s="13">
        <v>541101</v>
      </c>
      <c r="D1150" s="24" t="s">
        <v>1837</v>
      </c>
      <c r="E1150" s="13">
        <v>7121</v>
      </c>
      <c r="F1150" s="16" t="s">
        <v>1838</v>
      </c>
      <c r="G1150" s="13">
        <v>203</v>
      </c>
      <c r="H1150" s="32">
        <v>8</v>
      </c>
      <c r="I1150" s="19">
        <v>1664600</v>
      </c>
      <c r="J1150" s="20"/>
      <c r="K1150" s="21">
        <v>1578000</v>
      </c>
      <c r="L1150" s="22">
        <v>86600</v>
      </c>
      <c r="M1150" s="23">
        <v>5.487959442332066E-2</v>
      </c>
    </row>
    <row r="1151" spans="1:13" ht="45" x14ac:dyDescent="0.2">
      <c r="A1151" s="11">
        <v>1150</v>
      </c>
      <c r="B1151" s="12" t="s">
        <v>172</v>
      </c>
      <c r="C1151" s="15">
        <v>541102</v>
      </c>
      <c r="D1151" s="24" t="s">
        <v>1839</v>
      </c>
      <c r="E1151" s="49">
        <v>7121</v>
      </c>
      <c r="F1151" s="17" t="s">
        <v>1838</v>
      </c>
      <c r="G1151" s="17">
        <v>203</v>
      </c>
      <c r="H1151" s="18">
        <v>8</v>
      </c>
      <c r="I1151" s="19">
        <v>1664600</v>
      </c>
      <c r="J1151" s="20"/>
      <c r="K1151" s="21">
        <v>1578000</v>
      </c>
      <c r="L1151" s="22">
        <v>86600</v>
      </c>
      <c r="M1151" s="23">
        <v>5.487959442332066E-2</v>
      </c>
    </row>
    <row r="1152" spans="1:13" ht="45" x14ac:dyDescent="0.2">
      <c r="A1152" s="11">
        <v>1151</v>
      </c>
      <c r="B1152" s="12" t="s">
        <v>172</v>
      </c>
      <c r="C1152" s="13">
        <v>541501</v>
      </c>
      <c r="D1152" s="24" t="s">
        <v>1840</v>
      </c>
      <c r="E1152" s="13">
        <v>7121</v>
      </c>
      <c r="F1152" s="16" t="s">
        <v>1838</v>
      </c>
      <c r="G1152" s="13">
        <v>203</v>
      </c>
      <c r="H1152" s="32">
        <v>8</v>
      </c>
      <c r="I1152" s="19">
        <v>1664600</v>
      </c>
      <c r="J1152" s="20"/>
      <c r="K1152" s="21">
        <v>1578000</v>
      </c>
      <c r="L1152" s="22">
        <v>86600</v>
      </c>
      <c r="M1152" s="23">
        <v>5.487959442332066E-2</v>
      </c>
    </row>
    <row r="1153" spans="1:13" ht="56.25" x14ac:dyDescent="0.2">
      <c r="A1153" s="11">
        <v>1152</v>
      </c>
      <c r="B1153" s="12" t="s">
        <v>172</v>
      </c>
      <c r="C1153" s="13">
        <v>541504</v>
      </c>
      <c r="D1153" s="33" t="s">
        <v>1841</v>
      </c>
      <c r="E1153" s="15">
        <v>7162</v>
      </c>
      <c r="F1153" s="16" t="s">
        <v>1842</v>
      </c>
      <c r="G1153" s="17">
        <v>203</v>
      </c>
      <c r="H1153" s="18">
        <v>13</v>
      </c>
      <c r="I1153" s="19">
        <v>3109100</v>
      </c>
      <c r="J1153" s="20"/>
      <c r="K1153" s="21">
        <v>2947400</v>
      </c>
      <c r="L1153" s="22">
        <v>161700</v>
      </c>
      <c r="M1153" s="23">
        <v>5.4861912193797921E-2</v>
      </c>
    </row>
    <row r="1154" spans="1:13" ht="67.5" x14ac:dyDescent="0.2">
      <c r="A1154" s="11">
        <v>1153</v>
      </c>
      <c r="B1154" s="12" t="s">
        <v>172</v>
      </c>
      <c r="C1154" s="13">
        <v>541505</v>
      </c>
      <c r="D1154" s="24" t="s">
        <v>1843</v>
      </c>
      <c r="E1154" s="13">
        <v>7162</v>
      </c>
      <c r="F1154" s="16" t="s">
        <v>1842</v>
      </c>
      <c r="G1154" s="13">
        <v>203</v>
      </c>
      <c r="H1154" s="32">
        <v>13</v>
      </c>
      <c r="I1154" s="19">
        <v>3109100</v>
      </c>
      <c r="J1154" s="20"/>
      <c r="K1154" s="21">
        <v>2947400</v>
      </c>
      <c r="L1154" s="22">
        <v>161700</v>
      </c>
      <c r="M1154" s="23">
        <v>5.4861912193797921E-2</v>
      </c>
    </row>
    <row r="1155" spans="1:13" ht="135" x14ac:dyDescent="0.2">
      <c r="A1155" s="11">
        <v>1154</v>
      </c>
      <c r="B1155" s="12" t="s">
        <v>172</v>
      </c>
      <c r="C1155" s="13">
        <v>541506</v>
      </c>
      <c r="D1155" s="24" t="s">
        <v>1844</v>
      </c>
      <c r="E1155" s="13">
        <v>7162</v>
      </c>
      <c r="F1155" s="16" t="s">
        <v>1842</v>
      </c>
      <c r="G1155" s="13">
        <v>203</v>
      </c>
      <c r="H1155" s="32">
        <v>13</v>
      </c>
      <c r="I1155" s="19">
        <v>3109100</v>
      </c>
      <c r="J1155" s="20"/>
      <c r="K1155" s="21">
        <v>2947400</v>
      </c>
      <c r="L1155" s="22">
        <v>161700</v>
      </c>
      <c r="M1155" s="23">
        <v>5.4861912193797921E-2</v>
      </c>
    </row>
    <row r="1156" spans="1:13" ht="146.25" x14ac:dyDescent="0.2">
      <c r="A1156" s="11">
        <v>1155</v>
      </c>
      <c r="B1156" s="12" t="s">
        <v>172</v>
      </c>
      <c r="C1156" s="13">
        <v>541507</v>
      </c>
      <c r="D1156" s="24" t="s">
        <v>1845</v>
      </c>
      <c r="E1156" s="13">
        <v>7162</v>
      </c>
      <c r="F1156" s="16" t="s">
        <v>1842</v>
      </c>
      <c r="G1156" s="13">
        <v>203</v>
      </c>
      <c r="H1156" s="32">
        <v>13</v>
      </c>
      <c r="I1156" s="19">
        <v>3109100</v>
      </c>
      <c r="J1156" s="20"/>
      <c r="K1156" s="21">
        <v>2947400</v>
      </c>
      <c r="L1156" s="22">
        <v>161700</v>
      </c>
      <c r="M1156" s="23">
        <v>5.4861912193797921E-2</v>
      </c>
    </row>
    <row r="1157" spans="1:13" ht="78.75" x14ac:dyDescent="0.2">
      <c r="A1157" s="11">
        <v>1156</v>
      </c>
      <c r="B1157" s="12" t="s">
        <v>172</v>
      </c>
      <c r="C1157" s="15">
        <v>541601</v>
      </c>
      <c r="D1157" s="24" t="s">
        <v>1846</v>
      </c>
      <c r="E1157" s="49">
        <v>7161</v>
      </c>
      <c r="F1157" s="17" t="s">
        <v>1847</v>
      </c>
      <c r="G1157" s="17">
        <v>203</v>
      </c>
      <c r="H1157" s="18">
        <v>9</v>
      </c>
      <c r="I1157" s="19">
        <v>1901000</v>
      </c>
      <c r="J1157" s="20"/>
      <c r="K1157" s="21">
        <v>1802100</v>
      </c>
      <c r="L1157" s="22">
        <v>98900</v>
      </c>
      <c r="M1157" s="23">
        <v>5.4880417290938351E-2</v>
      </c>
    </row>
    <row r="1158" spans="1:13" ht="101.25" x14ac:dyDescent="0.2">
      <c r="A1158" s="11">
        <v>1157</v>
      </c>
      <c r="B1158" s="12" t="s">
        <v>172</v>
      </c>
      <c r="C1158" s="13">
        <v>541602</v>
      </c>
      <c r="D1158" s="24" t="s">
        <v>1848</v>
      </c>
      <c r="E1158" s="13">
        <v>7161</v>
      </c>
      <c r="F1158" s="16" t="s">
        <v>1847</v>
      </c>
      <c r="G1158" s="13">
        <v>203</v>
      </c>
      <c r="H1158" s="32">
        <v>9</v>
      </c>
      <c r="I1158" s="19">
        <v>1901000</v>
      </c>
      <c r="J1158" s="20"/>
      <c r="K1158" s="21">
        <v>1802100</v>
      </c>
      <c r="L1158" s="22">
        <v>98900</v>
      </c>
      <c r="M1158" s="23">
        <v>5.4880417290938351E-2</v>
      </c>
    </row>
    <row r="1159" spans="1:13" ht="45" x14ac:dyDescent="0.2">
      <c r="A1159" s="11">
        <v>1158</v>
      </c>
      <c r="B1159" s="12" t="s">
        <v>172</v>
      </c>
      <c r="C1159" s="15">
        <v>541701</v>
      </c>
      <c r="D1159" s="24" t="s">
        <v>1849</v>
      </c>
      <c r="E1159" s="49">
        <v>7144</v>
      </c>
      <c r="F1159" s="17" t="s">
        <v>1850</v>
      </c>
      <c r="G1159" s="17">
        <v>203</v>
      </c>
      <c r="H1159" s="18">
        <v>7</v>
      </c>
      <c r="I1159" s="19">
        <v>1514600</v>
      </c>
      <c r="J1159" s="20"/>
      <c r="K1159" s="21">
        <v>1435700</v>
      </c>
      <c r="L1159" s="22">
        <v>78900</v>
      </c>
      <c r="M1159" s="23">
        <v>5.4955770704186113E-2</v>
      </c>
    </row>
    <row r="1160" spans="1:13" ht="67.5" x14ac:dyDescent="0.2">
      <c r="A1160" s="11">
        <v>1159</v>
      </c>
      <c r="B1160" s="12" t="s">
        <v>172</v>
      </c>
      <c r="C1160" s="13">
        <v>541702</v>
      </c>
      <c r="D1160" s="24" t="s">
        <v>1851</v>
      </c>
      <c r="E1160" s="13">
        <v>7144</v>
      </c>
      <c r="F1160" s="16" t="s">
        <v>1850</v>
      </c>
      <c r="G1160" s="13">
        <v>203</v>
      </c>
      <c r="H1160" s="32">
        <v>7</v>
      </c>
      <c r="I1160" s="19">
        <v>1514600</v>
      </c>
      <c r="J1160" s="20"/>
      <c r="K1160" s="21">
        <v>1435700</v>
      </c>
      <c r="L1160" s="22">
        <v>78900</v>
      </c>
      <c r="M1160" s="23">
        <v>5.4955770704186113E-2</v>
      </c>
    </row>
    <row r="1161" spans="1:13" ht="45" x14ac:dyDescent="0.2">
      <c r="A1161" s="11">
        <v>1160</v>
      </c>
      <c r="B1161" s="12" t="s">
        <v>172</v>
      </c>
      <c r="C1161" s="13">
        <v>541703</v>
      </c>
      <c r="D1161" s="24" t="s">
        <v>1852</v>
      </c>
      <c r="E1161" s="13">
        <v>7144</v>
      </c>
      <c r="F1161" s="16" t="s">
        <v>1850</v>
      </c>
      <c r="G1161" s="13">
        <v>203</v>
      </c>
      <c r="H1161" s="32">
        <v>7</v>
      </c>
      <c r="I1161" s="19">
        <v>1514600</v>
      </c>
      <c r="J1161" s="20"/>
      <c r="K1161" s="21">
        <v>1435700</v>
      </c>
      <c r="L1161" s="22">
        <v>78900</v>
      </c>
      <c r="M1161" s="23">
        <v>5.4955770704186113E-2</v>
      </c>
    </row>
    <row r="1162" spans="1:13" ht="67.5" x14ac:dyDescent="0.2">
      <c r="A1162" s="11">
        <v>1161</v>
      </c>
      <c r="B1162" s="12" t="s">
        <v>172</v>
      </c>
      <c r="C1162" s="13">
        <v>541704</v>
      </c>
      <c r="D1162" s="24" t="s">
        <v>1853</v>
      </c>
      <c r="E1162" s="13">
        <v>7144</v>
      </c>
      <c r="F1162" s="16" t="s">
        <v>1850</v>
      </c>
      <c r="G1162" s="13">
        <v>203</v>
      </c>
      <c r="H1162" s="32">
        <v>7</v>
      </c>
      <c r="I1162" s="19">
        <v>1514600</v>
      </c>
      <c r="J1162" s="20"/>
      <c r="K1162" s="21">
        <v>1435700</v>
      </c>
      <c r="L1162" s="22">
        <v>78900</v>
      </c>
      <c r="M1162" s="23">
        <v>5.4955770704186113E-2</v>
      </c>
    </row>
    <row r="1163" spans="1:13" ht="56.25" x14ac:dyDescent="0.2">
      <c r="A1163" s="11">
        <v>1162</v>
      </c>
      <c r="B1163" s="12" t="s">
        <v>172</v>
      </c>
      <c r="C1163" s="13">
        <v>541801</v>
      </c>
      <c r="D1163" s="24" t="s">
        <v>1854</v>
      </c>
      <c r="E1163" s="13">
        <v>7301</v>
      </c>
      <c r="F1163" s="16" t="s">
        <v>1742</v>
      </c>
      <c r="G1163" s="13">
        <v>203</v>
      </c>
      <c r="H1163" s="32">
        <v>9</v>
      </c>
      <c r="I1163" s="19">
        <v>1901000</v>
      </c>
      <c r="J1163" s="20"/>
      <c r="K1163" s="21">
        <v>1802100</v>
      </c>
      <c r="L1163" s="22">
        <v>98900</v>
      </c>
      <c r="M1163" s="23">
        <v>5.4880417290938351E-2</v>
      </c>
    </row>
    <row r="1164" spans="1:13" ht="45" x14ac:dyDescent="0.2">
      <c r="A1164" s="11">
        <v>1163</v>
      </c>
      <c r="B1164" s="12" t="s">
        <v>172</v>
      </c>
      <c r="C1164" s="13">
        <v>541901</v>
      </c>
      <c r="D1164" s="24" t="s">
        <v>1855</v>
      </c>
      <c r="E1164" s="13">
        <v>7122</v>
      </c>
      <c r="F1164" s="16" t="s">
        <v>1856</v>
      </c>
      <c r="G1164" s="13">
        <v>203</v>
      </c>
      <c r="H1164" s="32">
        <v>3</v>
      </c>
      <c r="I1164" s="19">
        <v>500000</v>
      </c>
      <c r="J1164" s="20"/>
      <c r="K1164" s="21">
        <v>474000</v>
      </c>
      <c r="L1164" s="22">
        <v>26000</v>
      </c>
      <c r="M1164" s="23">
        <v>5.4852320675105488E-2</v>
      </c>
    </row>
    <row r="1165" spans="1:13" ht="45" x14ac:dyDescent="0.2">
      <c r="A1165" s="11">
        <v>1164</v>
      </c>
      <c r="B1165" s="12" t="s">
        <v>172</v>
      </c>
      <c r="C1165" s="13">
        <v>541902</v>
      </c>
      <c r="D1165" s="24" t="s">
        <v>1857</v>
      </c>
      <c r="E1165" s="13">
        <v>7162</v>
      </c>
      <c r="F1165" s="16" t="s">
        <v>1842</v>
      </c>
      <c r="G1165" s="13">
        <v>203</v>
      </c>
      <c r="H1165" s="32">
        <v>13</v>
      </c>
      <c r="I1165" s="19">
        <v>3109100</v>
      </c>
      <c r="J1165" s="20"/>
      <c r="K1165" s="21">
        <v>2947400</v>
      </c>
      <c r="L1165" s="22">
        <v>161700</v>
      </c>
      <c r="M1165" s="23">
        <v>5.4861912193797921E-2</v>
      </c>
    </row>
    <row r="1166" spans="1:13" ht="33.75" x14ac:dyDescent="0.2">
      <c r="A1166" s="11">
        <v>1165</v>
      </c>
      <c r="B1166" s="12" t="s">
        <v>172</v>
      </c>
      <c r="C1166" s="13">
        <v>542001</v>
      </c>
      <c r="D1166" s="24" t="s">
        <v>1858</v>
      </c>
      <c r="E1166" s="13">
        <v>7121</v>
      </c>
      <c r="F1166" s="17" t="s">
        <v>1838</v>
      </c>
      <c r="G1166" s="13">
        <v>203</v>
      </c>
      <c r="H1166" s="32">
        <v>8</v>
      </c>
      <c r="I1166" s="19">
        <v>1664600</v>
      </c>
      <c r="J1166" s="38"/>
      <c r="K1166" s="21">
        <v>1578000</v>
      </c>
      <c r="L1166" s="22">
        <v>86600</v>
      </c>
      <c r="M1166" s="23">
        <v>5.487959442332066E-2</v>
      </c>
    </row>
    <row r="1167" spans="1:13" ht="45" x14ac:dyDescent="0.2">
      <c r="A1167" s="11">
        <v>1166</v>
      </c>
      <c r="B1167" s="12" t="s">
        <v>172</v>
      </c>
      <c r="C1167" s="13">
        <v>542002</v>
      </c>
      <c r="D1167" s="24" t="s">
        <v>1859</v>
      </c>
      <c r="E1167" s="13">
        <v>18600</v>
      </c>
      <c r="F1167" s="16" t="s">
        <v>1860</v>
      </c>
      <c r="G1167" s="13">
        <v>203</v>
      </c>
      <c r="H1167" s="32">
        <v>5</v>
      </c>
      <c r="I1167" s="19">
        <v>850800</v>
      </c>
      <c r="J1167" s="20"/>
      <c r="K1167" s="21">
        <v>806500</v>
      </c>
      <c r="L1167" s="22">
        <v>44300</v>
      </c>
      <c r="M1167" s="23">
        <v>5.4928704277743337E-2</v>
      </c>
    </row>
    <row r="1168" spans="1:13" ht="45" x14ac:dyDescent="0.2">
      <c r="A1168" s="11">
        <v>1167</v>
      </c>
      <c r="B1168" s="12" t="s">
        <v>172</v>
      </c>
      <c r="C1168" s="13">
        <v>542101</v>
      </c>
      <c r="D1168" s="24" t="s">
        <v>1861</v>
      </c>
      <c r="E1168" s="15">
        <v>18600</v>
      </c>
      <c r="F1168" s="17" t="s">
        <v>1860</v>
      </c>
      <c r="G1168" s="17">
        <v>203</v>
      </c>
      <c r="H1168" s="18">
        <v>5</v>
      </c>
      <c r="I1168" s="19">
        <v>850800</v>
      </c>
      <c r="J1168" s="20"/>
      <c r="K1168" s="21">
        <v>806500</v>
      </c>
      <c r="L1168" s="22">
        <v>44300</v>
      </c>
      <c r="M1168" s="23">
        <v>5.4928704277743337E-2</v>
      </c>
    </row>
    <row r="1169" spans="1:13" ht="56.25" x14ac:dyDescent="0.2">
      <c r="A1169" s="11">
        <v>1168</v>
      </c>
      <c r="B1169" s="12" t="s">
        <v>172</v>
      </c>
      <c r="C1169" s="13">
        <v>542102</v>
      </c>
      <c r="D1169" s="24" t="s">
        <v>1862</v>
      </c>
      <c r="E1169" s="13">
        <v>18600</v>
      </c>
      <c r="F1169" s="16" t="s">
        <v>1860</v>
      </c>
      <c r="G1169" s="13">
        <v>203</v>
      </c>
      <c r="H1169" s="32">
        <v>5</v>
      </c>
      <c r="I1169" s="19">
        <v>850800</v>
      </c>
      <c r="J1169" s="20"/>
      <c r="K1169" s="21">
        <v>806500</v>
      </c>
      <c r="L1169" s="22">
        <v>44300</v>
      </c>
      <c r="M1169" s="23">
        <v>5.4928704277743337E-2</v>
      </c>
    </row>
    <row r="1170" spans="1:13" ht="56.25" x14ac:dyDescent="0.2">
      <c r="A1170" s="11">
        <v>1169</v>
      </c>
      <c r="B1170" s="12" t="s">
        <v>172</v>
      </c>
      <c r="C1170" s="13">
        <v>542201</v>
      </c>
      <c r="D1170" s="24" t="s">
        <v>1863</v>
      </c>
      <c r="E1170" s="13">
        <v>17900</v>
      </c>
      <c r="F1170" s="16" t="s">
        <v>1864</v>
      </c>
      <c r="G1170" s="13">
        <v>203</v>
      </c>
      <c r="H1170" s="32">
        <v>2</v>
      </c>
      <c r="I1170" s="19">
        <v>423000</v>
      </c>
      <c r="J1170" s="20"/>
      <c r="K1170" s="21">
        <v>401000</v>
      </c>
      <c r="L1170" s="22">
        <v>22000</v>
      </c>
      <c r="M1170" s="23">
        <v>5.4862842892768077E-2</v>
      </c>
    </row>
    <row r="1171" spans="1:13" ht="67.5" x14ac:dyDescent="0.2">
      <c r="A1171" s="11">
        <v>1170</v>
      </c>
      <c r="B1171" s="12" t="s">
        <v>172</v>
      </c>
      <c r="C1171" s="13">
        <v>542203</v>
      </c>
      <c r="D1171" s="24" t="s">
        <v>1865</v>
      </c>
      <c r="E1171" s="13">
        <v>17900</v>
      </c>
      <c r="F1171" s="16" t="s">
        <v>1864</v>
      </c>
      <c r="G1171" s="13">
        <v>203</v>
      </c>
      <c r="H1171" s="32">
        <v>2</v>
      </c>
      <c r="I1171" s="19">
        <v>423000</v>
      </c>
      <c r="J1171" s="20"/>
      <c r="K1171" s="21">
        <v>401000</v>
      </c>
      <c r="L1171" s="22">
        <v>22000</v>
      </c>
      <c r="M1171" s="23">
        <v>5.4862842892768077E-2</v>
      </c>
    </row>
    <row r="1172" spans="1:13" ht="33.75" x14ac:dyDescent="0.2">
      <c r="A1172" s="11">
        <v>1171</v>
      </c>
      <c r="B1172" s="12" t="s">
        <v>172</v>
      </c>
      <c r="C1172" s="13">
        <v>542302</v>
      </c>
      <c r="D1172" s="33" t="s">
        <v>1866</v>
      </c>
      <c r="E1172" s="15">
        <v>17501</v>
      </c>
      <c r="F1172" s="34" t="s">
        <v>1867</v>
      </c>
      <c r="G1172" s="17">
        <v>203</v>
      </c>
      <c r="H1172" s="18">
        <v>8</v>
      </c>
      <c r="I1172" s="19">
        <v>1664600</v>
      </c>
      <c r="J1172" s="20"/>
      <c r="K1172" s="21">
        <v>1578000</v>
      </c>
      <c r="L1172" s="22">
        <v>86600</v>
      </c>
      <c r="M1172" s="23">
        <v>5.487959442332066E-2</v>
      </c>
    </row>
    <row r="1173" spans="1:13" ht="45" x14ac:dyDescent="0.2">
      <c r="A1173" s="11">
        <v>1172</v>
      </c>
      <c r="B1173" s="12" t="s">
        <v>172</v>
      </c>
      <c r="C1173" s="16">
        <v>542303</v>
      </c>
      <c r="D1173" s="14" t="s">
        <v>1868</v>
      </c>
      <c r="E1173" s="17">
        <v>17501</v>
      </c>
      <c r="F1173" s="34" t="s">
        <v>1867</v>
      </c>
      <c r="G1173" s="16">
        <v>745</v>
      </c>
      <c r="H1173" s="18">
        <v>8</v>
      </c>
      <c r="I1173" s="19">
        <v>1664600</v>
      </c>
      <c r="J1173" s="20"/>
      <c r="K1173" s="21">
        <v>1578000</v>
      </c>
      <c r="L1173" s="22">
        <v>86600</v>
      </c>
      <c r="M1173" s="23">
        <v>5.487959442332066E-2</v>
      </c>
    </row>
    <row r="1174" spans="1:13" ht="56.25" x14ac:dyDescent="0.2">
      <c r="A1174" s="11">
        <v>1173</v>
      </c>
      <c r="B1174" s="12" t="s">
        <v>172</v>
      </c>
      <c r="C1174" s="13">
        <v>542304</v>
      </c>
      <c r="D1174" s="24" t="s">
        <v>1869</v>
      </c>
      <c r="E1174" s="15">
        <v>17501</v>
      </c>
      <c r="F1174" s="17" t="s">
        <v>1867</v>
      </c>
      <c r="G1174" s="13">
        <v>203</v>
      </c>
      <c r="H1174" s="32">
        <v>8</v>
      </c>
      <c r="I1174" s="19">
        <v>1664600</v>
      </c>
      <c r="J1174" s="20"/>
      <c r="K1174" s="21">
        <v>1578000</v>
      </c>
      <c r="L1174" s="22">
        <v>86600</v>
      </c>
      <c r="M1174" s="23">
        <v>5.487959442332066E-2</v>
      </c>
    </row>
    <row r="1175" spans="1:13" ht="56.25" x14ac:dyDescent="0.2">
      <c r="A1175" s="11">
        <v>1174</v>
      </c>
      <c r="B1175" s="12" t="s">
        <v>172</v>
      </c>
      <c r="C1175" s="13">
        <v>542401</v>
      </c>
      <c r="D1175" s="24" t="s">
        <v>1870</v>
      </c>
      <c r="E1175" s="13">
        <v>17501</v>
      </c>
      <c r="F1175" s="16" t="s">
        <v>1867</v>
      </c>
      <c r="G1175" s="13">
        <v>203</v>
      </c>
      <c r="H1175" s="32">
        <v>8</v>
      </c>
      <c r="I1175" s="19">
        <v>1664600</v>
      </c>
      <c r="J1175" s="20"/>
      <c r="K1175" s="21">
        <v>1578000</v>
      </c>
      <c r="L1175" s="22">
        <v>86600</v>
      </c>
      <c r="M1175" s="23">
        <v>5.487959442332066E-2</v>
      </c>
    </row>
    <row r="1176" spans="1:13" ht="56.25" x14ac:dyDescent="0.2">
      <c r="A1176" s="11">
        <v>1175</v>
      </c>
      <c r="B1176" s="12" t="s">
        <v>172</v>
      </c>
      <c r="C1176" s="16">
        <v>542402</v>
      </c>
      <c r="D1176" s="14" t="s">
        <v>1871</v>
      </c>
      <c r="E1176" s="17">
        <v>17501</v>
      </c>
      <c r="F1176" s="16" t="s">
        <v>1867</v>
      </c>
      <c r="G1176" s="16">
        <v>745</v>
      </c>
      <c r="H1176" s="18">
        <v>8</v>
      </c>
      <c r="I1176" s="19">
        <v>1664600</v>
      </c>
      <c r="J1176" s="20"/>
      <c r="K1176" s="21">
        <v>1578000</v>
      </c>
      <c r="L1176" s="22">
        <v>86600</v>
      </c>
      <c r="M1176" s="23">
        <v>5.487959442332066E-2</v>
      </c>
    </row>
    <row r="1177" spans="1:13" ht="67.5" x14ac:dyDescent="0.2">
      <c r="A1177" s="11">
        <v>1176</v>
      </c>
      <c r="B1177" s="12" t="s">
        <v>172</v>
      </c>
      <c r="C1177" s="13">
        <v>542403</v>
      </c>
      <c r="D1177" s="24" t="s">
        <v>1872</v>
      </c>
      <c r="E1177" s="13">
        <v>17501</v>
      </c>
      <c r="F1177" s="16" t="s">
        <v>1867</v>
      </c>
      <c r="G1177" s="13">
        <v>203</v>
      </c>
      <c r="H1177" s="32">
        <v>8</v>
      </c>
      <c r="I1177" s="19">
        <v>1664600</v>
      </c>
      <c r="J1177" s="20"/>
      <c r="K1177" s="21">
        <v>1578000</v>
      </c>
      <c r="L1177" s="22">
        <v>86600</v>
      </c>
      <c r="M1177" s="23">
        <v>5.487959442332066E-2</v>
      </c>
    </row>
    <row r="1178" spans="1:13" ht="67.5" x14ac:dyDescent="0.2">
      <c r="A1178" s="11">
        <v>1177</v>
      </c>
      <c r="B1178" s="12" t="s">
        <v>172</v>
      </c>
      <c r="C1178" s="13">
        <v>542803</v>
      </c>
      <c r="D1178" s="24" t="s">
        <v>1873</v>
      </c>
      <c r="E1178" s="13">
        <v>37501</v>
      </c>
      <c r="F1178" s="16" t="s">
        <v>1874</v>
      </c>
      <c r="G1178" s="13">
        <v>203</v>
      </c>
      <c r="H1178" s="45">
        <v>8.7200000000000006</v>
      </c>
      <c r="I1178" s="19">
        <v>80600</v>
      </c>
      <c r="J1178" s="20"/>
      <c r="K1178" s="21">
        <v>76400</v>
      </c>
      <c r="L1178" s="22">
        <v>4200</v>
      </c>
      <c r="M1178" s="23">
        <v>5.4973821989528798E-2</v>
      </c>
    </row>
    <row r="1179" spans="1:13" ht="67.5" x14ac:dyDescent="0.2">
      <c r="A1179" s="11">
        <v>1178</v>
      </c>
      <c r="B1179" s="12" t="s">
        <v>172</v>
      </c>
      <c r="C1179" s="15">
        <v>543101</v>
      </c>
      <c r="D1179" s="24" t="s">
        <v>1875</v>
      </c>
      <c r="E1179" s="49">
        <v>7122</v>
      </c>
      <c r="F1179" s="17" t="s">
        <v>1856</v>
      </c>
      <c r="G1179" s="17">
        <v>203</v>
      </c>
      <c r="H1179" s="18">
        <v>3</v>
      </c>
      <c r="I1179" s="19">
        <v>500000</v>
      </c>
      <c r="J1179" s="20"/>
      <c r="K1179" s="21">
        <v>474000</v>
      </c>
      <c r="L1179" s="22">
        <v>26000</v>
      </c>
      <c r="M1179" s="23">
        <v>5.4852320675105488E-2</v>
      </c>
    </row>
    <row r="1180" spans="1:13" ht="90" x14ac:dyDescent="0.2">
      <c r="A1180" s="11">
        <v>1179</v>
      </c>
      <c r="B1180" s="12" t="s">
        <v>172</v>
      </c>
      <c r="C1180" s="13">
        <v>543102</v>
      </c>
      <c r="D1180" s="24" t="s">
        <v>1876</v>
      </c>
      <c r="E1180" s="13">
        <v>7122</v>
      </c>
      <c r="F1180" s="16" t="s">
        <v>1856</v>
      </c>
      <c r="G1180" s="13">
        <v>203</v>
      </c>
      <c r="H1180" s="32">
        <v>3</v>
      </c>
      <c r="I1180" s="19">
        <v>500000</v>
      </c>
      <c r="J1180" s="20"/>
      <c r="K1180" s="21">
        <v>474000</v>
      </c>
      <c r="L1180" s="22">
        <v>26000</v>
      </c>
      <c r="M1180" s="23">
        <v>5.4852320675105488E-2</v>
      </c>
    </row>
    <row r="1181" spans="1:13" ht="78.75" x14ac:dyDescent="0.2">
      <c r="A1181" s="11">
        <v>1180</v>
      </c>
      <c r="B1181" s="12" t="s">
        <v>172</v>
      </c>
      <c r="C1181" s="13">
        <v>543201</v>
      </c>
      <c r="D1181" s="24" t="s">
        <v>1877</v>
      </c>
      <c r="E1181" s="13">
        <v>7161</v>
      </c>
      <c r="F1181" s="16" t="s">
        <v>1847</v>
      </c>
      <c r="G1181" s="13">
        <v>203</v>
      </c>
      <c r="H1181" s="32">
        <v>9</v>
      </c>
      <c r="I1181" s="19">
        <v>1901000</v>
      </c>
      <c r="J1181" s="20"/>
      <c r="K1181" s="21">
        <v>1802100</v>
      </c>
      <c r="L1181" s="22">
        <v>98900</v>
      </c>
      <c r="M1181" s="23">
        <v>5.4880417290938351E-2</v>
      </c>
    </row>
    <row r="1182" spans="1:13" ht="90" x14ac:dyDescent="0.2">
      <c r="A1182" s="11">
        <v>1181</v>
      </c>
      <c r="B1182" s="12" t="s">
        <v>172</v>
      </c>
      <c r="C1182" s="13">
        <v>543202</v>
      </c>
      <c r="D1182" s="24" t="s">
        <v>1878</v>
      </c>
      <c r="E1182" s="13">
        <v>7161</v>
      </c>
      <c r="F1182" s="16" t="s">
        <v>1847</v>
      </c>
      <c r="G1182" s="13">
        <v>203</v>
      </c>
      <c r="H1182" s="32">
        <v>9</v>
      </c>
      <c r="I1182" s="19">
        <v>1901000</v>
      </c>
      <c r="J1182" s="20"/>
      <c r="K1182" s="21">
        <v>1802100</v>
      </c>
      <c r="L1182" s="22">
        <v>98900</v>
      </c>
      <c r="M1182" s="23">
        <v>5.4880417290938351E-2</v>
      </c>
    </row>
    <row r="1183" spans="1:13" ht="90" x14ac:dyDescent="0.2">
      <c r="A1183" s="11">
        <v>1182</v>
      </c>
      <c r="B1183" s="12" t="s">
        <v>172</v>
      </c>
      <c r="C1183" s="13">
        <v>543301</v>
      </c>
      <c r="D1183" s="33" t="s">
        <v>1879</v>
      </c>
      <c r="E1183" s="13">
        <v>7161</v>
      </c>
      <c r="F1183" s="16" t="s">
        <v>1847</v>
      </c>
      <c r="G1183" s="13">
        <v>203</v>
      </c>
      <c r="H1183" s="32">
        <v>9</v>
      </c>
      <c r="I1183" s="19">
        <v>1901000</v>
      </c>
      <c r="J1183" s="20"/>
      <c r="K1183" s="21">
        <v>474000</v>
      </c>
      <c r="L1183" s="22">
        <v>1427000</v>
      </c>
      <c r="M1183" s="25">
        <v>3.0105485232067513</v>
      </c>
    </row>
    <row r="1184" spans="1:13" ht="78.75" x14ac:dyDescent="0.2">
      <c r="A1184" s="11">
        <v>1183</v>
      </c>
      <c r="B1184" s="12" t="s">
        <v>172</v>
      </c>
      <c r="C1184" s="13">
        <v>543302</v>
      </c>
      <c r="D1184" s="24" t="s">
        <v>1880</v>
      </c>
      <c r="E1184" s="13">
        <v>7161</v>
      </c>
      <c r="F1184" s="16" t="s">
        <v>1847</v>
      </c>
      <c r="G1184" s="13">
        <v>203</v>
      </c>
      <c r="H1184" s="32">
        <v>9</v>
      </c>
      <c r="I1184" s="19">
        <v>1901000</v>
      </c>
      <c r="J1184" s="20"/>
      <c r="K1184" s="21">
        <v>1802100</v>
      </c>
      <c r="L1184" s="22">
        <v>98900</v>
      </c>
      <c r="M1184" s="23">
        <v>5.4880417290938351E-2</v>
      </c>
    </row>
    <row r="1185" spans="1:13" ht="56.25" x14ac:dyDescent="0.2">
      <c r="A1185" s="11">
        <v>1184</v>
      </c>
      <c r="B1185" s="12" t="s">
        <v>419</v>
      </c>
      <c r="C1185" s="13">
        <v>543303</v>
      </c>
      <c r="D1185" s="33" t="s">
        <v>1881</v>
      </c>
      <c r="E1185" s="15">
        <v>543303</v>
      </c>
      <c r="F1185" s="34" t="s">
        <v>1881</v>
      </c>
      <c r="G1185" s="17">
        <v>203</v>
      </c>
      <c r="H1185" s="42">
        <v>5</v>
      </c>
      <c r="I1185" s="19">
        <v>850800</v>
      </c>
      <c r="J1185" s="20"/>
      <c r="K1185" s="21">
        <v>806500</v>
      </c>
      <c r="L1185" s="22">
        <v>44300</v>
      </c>
      <c r="M1185" s="23">
        <v>5.4928704277743337E-2</v>
      </c>
    </row>
    <row r="1186" spans="1:13" ht="78.75" x14ac:dyDescent="0.2">
      <c r="A1186" s="11">
        <v>1185</v>
      </c>
      <c r="B1186" s="12" t="s">
        <v>172</v>
      </c>
      <c r="C1186" s="13">
        <v>544104</v>
      </c>
      <c r="D1186" s="14" t="s">
        <v>1882</v>
      </c>
      <c r="E1186" s="13">
        <v>7161</v>
      </c>
      <c r="F1186" s="16" t="s">
        <v>1847</v>
      </c>
      <c r="G1186" s="13">
        <v>203</v>
      </c>
      <c r="H1186" s="32">
        <v>9</v>
      </c>
      <c r="I1186" s="19">
        <v>1901000</v>
      </c>
      <c r="J1186" s="20"/>
      <c r="K1186" s="21">
        <v>1578000</v>
      </c>
      <c r="L1186" s="22">
        <v>323000</v>
      </c>
      <c r="M1186" s="23">
        <v>0.2046894803548796</v>
      </c>
    </row>
    <row r="1187" spans="1:13" ht="78.75" x14ac:dyDescent="0.2">
      <c r="A1187" s="11">
        <v>1186</v>
      </c>
      <c r="B1187" s="12" t="s">
        <v>172</v>
      </c>
      <c r="C1187" s="13">
        <v>544105</v>
      </c>
      <c r="D1187" s="24" t="s">
        <v>1883</v>
      </c>
      <c r="E1187" s="13">
        <v>7161</v>
      </c>
      <c r="F1187" s="16" t="s">
        <v>1847</v>
      </c>
      <c r="G1187" s="13">
        <v>203</v>
      </c>
      <c r="H1187" s="32">
        <v>9</v>
      </c>
      <c r="I1187" s="19">
        <v>1901000</v>
      </c>
      <c r="J1187" s="20"/>
      <c r="K1187" s="21">
        <v>1802100</v>
      </c>
      <c r="L1187" s="22">
        <v>98900</v>
      </c>
      <c r="M1187" s="23">
        <v>5.4880417290938351E-2</v>
      </c>
    </row>
    <row r="1188" spans="1:13" ht="78.75" x14ac:dyDescent="0.2">
      <c r="A1188" s="11">
        <v>1187</v>
      </c>
      <c r="B1188" s="12" t="s">
        <v>172</v>
      </c>
      <c r="C1188" s="13">
        <v>544106</v>
      </c>
      <c r="D1188" s="24" t="s">
        <v>1884</v>
      </c>
      <c r="E1188" s="13">
        <v>7161</v>
      </c>
      <c r="F1188" s="16" t="s">
        <v>1847</v>
      </c>
      <c r="G1188" s="13">
        <v>203</v>
      </c>
      <c r="H1188" s="32">
        <v>9</v>
      </c>
      <c r="I1188" s="19">
        <v>1901000</v>
      </c>
      <c r="J1188" s="20"/>
      <c r="K1188" s="21">
        <v>1802100</v>
      </c>
      <c r="L1188" s="22">
        <v>98900</v>
      </c>
      <c r="M1188" s="23">
        <v>5.4880417290938351E-2</v>
      </c>
    </row>
    <row r="1189" spans="1:13" ht="78.75" x14ac:dyDescent="0.2">
      <c r="A1189" s="11">
        <v>1188</v>
      </c>
      <c r="B1189" s="12" t="s">
        <v>172</v>
      </c>
      <c r="C1189" s="13">
        <v>544107</v>
      </c>
      <c r="D1189" s="24" t="s">
        <v>1885</v>
      </c>
      <c r="E1189" s="13">
        <v>7161</v>
      </c>
      <c r="F1189" s="16" t="s">
        <v>1847</v>
      </c>
      <c r="G1189" s="13">
        <v>203</v>
      </c>
      <c r="H1189" s="32">
        <v>9</v>
      </c>
      <c r="I1189" s="19">
        <v>1901000</v>
      </c>
      <c r="J1189" s="20"/>
      <c r="K1189" s="21">
        <v>1802100</v>
      </c>
      <c r="L1189" s="22">
        <v>98900</v>
      </c>
      <c r="M1189" s="23">
        <v>5.4880417290938351E-2</v>
      </c>
    </row>
    <row r="1190" spans="1:13" ht="78.75" x14ac:dyDescent="0.2">
      <c r="A1190" s="11">
        <v>1189</v>
      </c>
      <c r="B1190" s="12" t="s">
        <v>172</v>
      </c>
      <c r="C1190" s="13">
        <v>544200</v>
      </c>
      <c r="D1190" s="24" t="s">
        <v>1886</v>
      </c>
      <c r="E1190" s="13">
        <v>7161</v>
      </c>
      <c r="F1190" s="16" t="s">
        <v>1847</v>
      </c>
      <c r="G1190" s="13">
        <v>203</v>
      </c>
      <c r="H1190" s="32">
        <v>9</v>
      </c>
      <c r="I1190" s="19">
        <v>1901000</v>
      </c>
      <c r="J1190" s="20"/>
      <c r="K1190" s="21">
        <v>1802100</v>
      </c>
      <c r="L1190" s="22">
        <v>98900</v>
      </c>
      <c r="M1190" s="23">
        <v>5.4880417290938351E-2</v>
      </c>
    </row>
    <row r="1191" spans="1:13" ht="56.25" x14ac:dyDescent="0.2">
      <c r="A1191" s="11">
        <v>1190</v>
      </c>
      <c r="B1191" s="12" t="s">
        <v>172</v>
      </c>
      <c r="C1191" s="15">
        <v>545001</v>
      </c>
      <c r="D1191" s="24" t="s">
        <v>1887</v>
      </c>
      <c r="E1191" s="49">
        <v>7190</v>
      </c>
      <c r="F1191" s="17" t="s">
        <v>1888</v>
      </c>
      <c r="G1191" s="17">
        <v>203</v>
      </c>
      <c r="H1191" s="18">
        <v>9</v>
      </c>
      <c r="I1191" s="19">
        <v>1901000</v>
      </c>
      <c r="J1191" s="20"/>
      <c r="K1191" s="21">
        <v>1802100</v>
      </c>
      <c r="L1191" s="22">
        <v>98900</v>
      </c>
      <c r="M1191" s="23">
        <v>5.4880417290938351E-2</v>
      </c>
    </row>
    <row r="1192" spans="1:13" ht="67.5" x14ac:dyDescent="0.2">
      <c r="A1192" s="11">
        <v>1191</v>
      </c>
      <c r="B1192" s="12" t="s">
        <v>419</v>
      </c>
      <c r="C1192" s="13">
        <v>545101</v>
      </c>
      <c r="D1192" s="12" t="s">
        <v>1889</v>
      </c>
      <c r="E1192" s="13">
        <v>545101</v>
      </c>
      <c r="F1192" s="16" t="s">
        <v>1889</v>
      </c>
      <c r="G1192" s="13">
        <v>203</v>
      </c>
      <c r="H1192" s="32">
        <v>11</v>
      </c>
      <c r="I1192" s="19">
        <v>2724400</v>
      </c>
      <c r="J1192" s="20"/>
      <c r="K1192" s="21">
        <v>2582600</v>
      </c>
      <c r="L1192" s="22">
        <v>141800</v>
      </c>
      <c r="M1192" s="23">
        <v>5.4905908774103618E-2</v>
      </c>
    </row>
    <row r="1193" spans="1:13" ht="101.25" x14ac:dyDescent="0.2">
      <c r="A1193" s="11">
        <v>1192</v>
      </c>
      <c r="B1193" s="12" t="s">
        <v>172</v>
      </c>
      <c r="C1193" s="15">
        <v>546100</v>
      </c>
      <c r="D1193" s="24" t="s">
        <v>1890</v>
      </c>
      <c r="E1193" s="49">
        <v>7101</v>
      </c>
      <c r="F1193" s="17" t="s">
        <v>1891</v>
      </c>
      <c r="G1193" s="17">
        <v>203</v>
      </c>
      <c r="H1193" s="18">
        <v>9</v>
      </c>
      <c r="I1193" s="19">
        <v>1901000</v>
      </c>
      <c r="J1193" s="20"/>
      <c r="K1193" s="21">
        <v>1802100</v>
      </c>
      <c r="L1193" s="22">
        <v>98900</v>
      </c>
      <c r="M1193" s="23">
        <v>5.4880417290938351E-2</v>
      </c>
    </row>
    <row r="1194" spans="1:13" ht="78.75" x14ac:dyDescent="0.2">
      <c r="A1194" s="11">
        <v>1193</v>
      </c>
      <c r="B1194" s="12" t="s">
        <v>172</v>
      </c>
      <c r="C1194" s="13">
        <v>546200</v>
      </c>
      <c r="D1194" s="33" t="s">
        <v>1892</v>
      </c>
      <c r="E1194" s="15">
        <v>7101</v>
      </c>
      <c r="F1194" s="17" t="s">
        <v>1891</v>
      </c>
      <c r="G1194" s="17">
        <v>203</v>
      </c>
      <c r="H1194" s="42">
        <v>9</v>
      </c>
      <c r="I1194" s="19">
        <v>1901000</v>
      </c>
      <c r="J1194" s="20"/>
      <c r="K1194" s="21">
        <v>1802100</v>
      </c>
      <c r="L1194" s="22">
        <v>98900</v>
      </c>
      <c r="M1194" s="23">
        <v>5.4880417290938351E-2</v>
      </c>
    </row>
    <row r="1195" spans="1:13" ht="45" x14ac:dyDescent="0.2">
      <c r="A1195" s="11">
        <v>1194</v>
      </c>
      <c r="B1195" s="12" t="s">
        <v>172</v>
      </c>
      <c r="C1195" s="37">
        <v>547102</v>
      </c>
      <c r="D1195" s="44" t="s">
        <v>1893</v>
      </c>
      <c r="E1195" s="36">
        <v>7163</v>
      </c>
      <c r="F1195" s="37" t="s">
        <v>1894</v>
      </c>
      <c r="G1195" s="37">
        <v>235</v>
      </c>
      <c r="H1195" s="18">
        <v>12</v>
      </c>
      <c r="I1195" s="19">
        <v>2913000</v>
      </c>
      <c r="J1195" s="20"/>
      <c r="K1195" s="21">
        <v>2761400</v>
      </c>
      <c r="L1195" s="22">
        <v>151600</v>
      </c>
      <c r="M1195" s="23">
        <v>5.4899688563771996E-2</v>
      </c>
    </row>
    <row r="1196" spans="1:13" ht="56.25" x14ac:dyDescent="0.2">
      <c r="A1196" s="11">
        <v>1195</v>
      </c>
      <c r="B1196" s="12" t="s">
        <v>172</v>
      </c>
      <c r="C1196" s="13">
        <v>547201</v>
      </c>
      <c r="D1196" s="33" t="s">
        <v>1895</v>
      </c>
      <c r="E1196" s="15">
        <v>7160</v>
      </c>
      <c r="F1196" s="37" t="s">
        <v>1896</v>
      </c>
      <c r="G1196" s="17">
        <v>203</v>
      </c>
      <c r="H1196" s="18">
        <v>12</v>
      </c>
      <c r="I1196" s="19">
        <v>2913000</v>
      </c>
      <c r="J1196" s="20"/>
      <c r="K1196" s="21">
        <v>2761400</v>
      </c>
      <c r="L1196" s="22">
        <v>151600</v>
      </c>
      <c r="M1196" s="23">
        <v>5.4899688563771996E-2</v>
      </c>
    </row>
    <row r="1197" spans="1:13" ht="33.75" x14ac:dyDescent="0.2">
      <c r="A1197" s="11">
        <v>1196</v>
      </c>
      <c r="B1197" s="12" t="s">
        <v>172</v>
      </c>
      <c r="C1197" s="37">
        <v>547202</v>
      </c>
      <c r="D1197" s="44" t="s">
        <v>1897</v>
      </c>
      <c r="E1197" s="36">
        <v>7160</v>
      </c>
      <c r="F1197" s="37" t="s">
        <v>1896</v>
      </c>
      <c r="G1197" s="37">
        <v>235</v>
      </c>
      <c r="H1197" s="18">
        <v>12</v>
      </c>
      <c r="I1197" s="19">
        <v>2913000</v>
      </c>
      <c r="J1197" s="20"/>
      <c r="K1197" s="21">
        <v>2761400</v>
      </c>
      <c r="L1197" s="22">
        <v>151600</v>
      </c>
      <c r="M1197" s="23">
        <v>5.4899688563771996E-2</v>
      </c>
    </row>
    <row r="1198" spans="1:13" ht="45" x14ac:dyDescent="0.2">
      <c r="A1198" s="11">
        <v>1197</v>
      </c>
      <c r="B1198" s="12" t="s">
        <v>172</v>
      </c>
      <c r="C1198" s="15">
        <v>547401</v>
      </c>
      <c r="D1198" s="24" t="s">
        <v>1898</v>
      </c>
      <c r="E1198" s="49">
        <v>7106</v>
      </c>
      <c r="F1198" s="17" t="s">
        <v>1783</v>
      </c>
      <c r="G1198" s="17">
        <v>203</v>
      </c>
      <c r="H1198" s="18">
        <v>9</v>
      </c>
      <c r="I1198" s="19">
        <v>1901000</v>
      </c>
      <c r="J1198" s="20"/>
      <c r="K1198" s="21">
        <v>1802100</v>
      </c>
      <c r="L1198" s="22">
        <v>98900</v>
      </c>
      <c r="M1198" s="23">
        <v>5.4880417290938351E-2</v>
      </c>
    </row>
    <row r="1199" spans="1:13" ht="33.75" x14ac:dyDescent="0.2">
      <c r="A1199" s="11">
        <v>1198</v>
      </c>
      <c r="B1199" s="12" t="s">
        <v>172</v>
      </c>
      <c r="C1199" s="13">
        <v>547403</v>
      </c>
      <c r="D1199" s="33" t="s">
        <v>1899</v>
      </c>
      <c r="E1199" s="15">
        <v>7106</v>
      </c>
      <c r="F1199" s="17" t="s">
        <v>1783</v>
      </c>
      <c r="G1199" s="17">
        <v>203</v>
      </c>
      <c r="H1199" s="18">
        <v>9</v>
      </c>
      <c r="I1199" s="19">
        <v>1901000</v>
      </c>
      <c r="J1199" s="20"/>
      <c r="K1199" s="21">
        <v>1802100</v>
      </c>
      <c r="L1199" s="22">
        <v>98900</v>
      </c>
      <c r="M1199" s="23">
        <v>5.4880417290938351E-2</v>
      </c>
    </row>
    <row r="1200" spans="1:13" ht="45" x14ac:dyDescent="0.2">
      <c r="A1200" s="11">
        <v>1199</v>
      </c>
      <c r="B1200" s="12" t="s">
        <v>172</v>
      </c>
      <c r="C1200" s="13">
        <v>547404</v>
      </c>
      <c r="D1200" s="24" t="s">
        <v>1900</v>
      </c>
      <c r="E1200" s="13">
        <v>7106</v>
      </c>
      <c r="F1200" s="16" t="s">
        <v>1783</v>
      </c>
      <c r="G1200" s="13">
        <v>203</v>
      </c>
      <c r="H1200" s="32">
        <v>9</v>
      </c>
      <c r="I1200" s="19">
        <v>1901000</v>
      </c>
      <c r="J1200" s="20"/>
      <c r="K1200" s="21">
        <v>1802100</v>
      </c>
      <c r="L1200" s="22">
        <v>98900</v>
      </c>
      <c r="M1200" s="23">
        <v>5.4880417290938351E-2</v>
      </c>
    </row>
    <row r="1201" spans="1:13" ht="67.5" x14ac:dyDescent="0.2">
      <c r="A1201" s="11">
        <v>1200</v>
      </c>
      <c r="B1201" s="12" t="s">
        <v>172</v>
      </c>
      <c r="C1201" s="13">
        <v>547501</v>
      </c>
      <c r="D1201" s="33" t="s">
        <v>1901</v>
      </c>
      <c r="E1201" s="15">
        <v>7113</v>
      </c>
      <c r="F1201" s="16" t="s">
        <v>1796</v>
      </c>
      <c r="G1201" s="17">
        <v>203</v>
      </c>
      <c r="H1201" s="18">
        <v>7</v>
      </c>
      <c r="I1201" s="19">
        <v>1514600</v>
      </c>
      <c r="J1201" s="20"/>
      <c r="K1201" s="21">
        <v>1435700</v>
      </c>
      <c r="L1201" s="22">
        <v>78900</v>
      </c>
      <c r="M1201" s="23">
        <v>5.4955770704186113E-2</v>
      </c>
    </row>
    <row r="1202" spans="1:13" ht="78.75" x14ac:dyDescent="0.2">
      <c r="A1202" s="11">
        <v>1201</v>
      </c>
      <c r="B1202" s="12" t="s">
        <v>172</v>
      </c>
      <c r="C1202" s="13">
        <v>547502</v>
      </c>
      <c r="D1202" s="24" t="s">
        <v>1902</v>
      </c>
      <c r="E1202" s="13">
        <v>13830</v>
      </c>
      <c r="F1202" s="16" t="s">
        <v>1310</v>
      </c>
      <c r="G1202" s="13">
        <v>203</v>
      </c>
      <c r="H1202" s="32">
        <v>5</v>
      </c>
      <c r="I1202" s="19">
        <v>850800</v>
      </c>
      <c r="J1202" s="20"/>
      <c r="K1202" s="21">
        <v>806500</v>
      </c>
      <c r="L1202" s="22">
        <v>44300</v>
      </c>
      <c r="M1202" s="23">
        <v>5.4928704277743337E-2</v>
      </c>
    </row>
    <row r="1203" spans="1:13" ht="45" x14ac:dyDescent="0.2">
      <c r="A1203" s="11">
        <v>1202</v>
      </c>
      <c r="B1203" s="12" t="s">
        <v>172</v>
      </c>
      <c r="C1203" s="13">
        <v>547503</v>
      </c>
      <c r="D1203" s="24" t="s">
        <v>1903</v>
      </c>
      <c r="E1203" s="13">
        <v>7180</v>
      </c>
      <c r="F1203" s="17" t="s">
        <v>1904</v>
      </c>
      <c r="G1203" s="17">
        <v>203</v>
      </c>
      <c r="H1203" s="32">
        <v>11</v>
      </c>
      <c r="I1203" s="19">
        <v>2724400</v>
      </c>
      <c r="J1203" s="38"/>
      <c r="K1203" s="21">
        <v>2582600</v>
      </c>
      <c r="L1203" s="22">
        <v>141800</v>
      </c>
      <c r="M1203" s="23">
        <v>5.4905908774103618E-2</v>
      </c>
    </row>
    <row r="1204" spans="1:13" ht="67.5" x14ac:dyDescent="0.2">
      <c r="A1204" s="11">
        <v>1203</v>
      </c>
      <c r="B1204" s="12" t="s">
        <v>172</v>
      </c>
      <c r="C1204" s="13">
        <v>547504</v>
      </c>
      <c r="D1204" s="24" t="s">
        <v>1905</v>
      </c>
      <c r="E1204" s="13">
        <v>7180</v>
      </c>
      <c r="F1204" s="16" t="s">
        <v>1904</v>
      </c>
      <c r="G1204" s="13">
        <v>203</v>
      </c>
      <c r="H1204" s="32">
        <v>11</v>
      </c>
      <c r="I1204" s="19">
        <v>2724400</v>
      </c>
      <c r="J1204" s="20"/>
      <c r="K1204" s="21">
        <v>2582600</v>
      </c>
      <c r="L1204" s="22">
        <v>141800</v>
      </c>
      <c r="M1204" s="23">
        <v>5.4905908774103618E-2</v>
      </c>
    </row>
    <row r="1205" spans="1:13" ht="78.75" x14ac:dyDescent="0.2">
      <c r="A1205" s="11">
        <v>1204</v>
      </c>
      <c r="B1205" s="12" t="s">
        <v>172</v>
      </c>
      <c r="C1205" s="13">
        <v>547505</v>
      </c>
      <c r="D1205" s="24" t="s">
        <v>1906</v>
      </c>
      <c r="E1205" s="13">
        <v>7180</v>
      </c>
      <c r="F1205" s="17" t="s">
        <v>1904</v>
      </c>
      <c r="G1205" s="17">
        <v>203</v>
      </c>
      <c r="H1205" s="32">
        <v>11</v>
      </c>
      <c r="I1205" s="19">
        <v>2724400</v>
      </c>
      <c r="J1205" s="38"/>
      <c r="K1205" s="21">
        <v>2582600</v>
      </c>
      <c r="L1205" s="22">
        <v>141800</v>
      </c>
      <c r="M1205" s="23">
        <v>5.4905908774103618E-2</v>
      </c>
    </row>
    <row r="1206" spans="1:13" ht="101.25" x14ac:dyDescent="0.2">
      <c r="A1206" s="11">
        <v>1205</v>
      </c>
      <c r="B1206" s="12" t="s">
        <v>172</v>
      </c>
      <c r="C1206" s="13">
        <v>547506</v>
      </c>
      <c r="D1206" s="24" t="s">
        <v>1907</v>
      </c>
      <c r="E1206" s="13">
        <v>7180</v>
      </c>
      <c r="F1206" s="16" t="s">
        <v>1904</v>
      </c>
      <c r="G1206" s="13">
        <v>203</v>
      </c>
      <c r="H1206" s="32">
        <v>11</v>
      </c>
      <c r="I1206" s="19">
        <v>2724400</v>
      </c>
      <c r="J1206" s="20"/>
      <c r="K1206" s="21">
        <v>2582600</v>
      </c>
      <c r="L1206" s="22">
        <v>141800</v>
      </c>
      <c r="M1206" s="23">
        <v>5.4905908774103618E-2</v>
      </c>
    </row>
    <row r="1207" spans="1:13" ht="78.75" x14ac:dyDescent="0.2">
      <c r="A1207" s="11">
        <v>1206</v>
      </c>
      <c r="B1207" s="12" t="s">
        <v>172</v>
      </c>
      <c r="C1207" s="13">
        <v>547601</v>
      </c>
      <c r="D1207" s="24" t="s">
        <v>1908</v>
      </c>
      <c r="E1207" s="13">
        <v>7161</v>
      </c>
      <c r="F1207" s="16" t="s">
        <v>1847</v>
      </c>
      <c r="G1207" s="13">
        <v>203</v>
      </c>
      <c r="H1207" s="32">
        <v>9</v>
      </c>
      <c r="I1207" s="19">
        <v>1901000</v>
      </c>
      <c r="J1207" s="20"/>
      <c r="K1207" s="21">
        <v>1802100</v>
      </c>
      <c r="L1207" s="22">
        <v>98900</v>
      </c>
      <c r="M1207" s="23">
        <v>5.4880417290938351E-2</v>
      </c>
    </row>
    <row r="1208" spans="1:13" ht="78.75" x14ac:dyDescent="0.2">
      <c r="A1208" s="11">
        <v>1207</v>
      </c>
      <c r="B1208" s="12" t="s">
        <v>172</v>
      </c>
      <c r="C1208" s="13">
        <v>547701</v>
      </c>
      <c r="D1208" s="33" t="s">
        <v>1909</v>
      </c>
      <c r="E1208" s="15">
        <v>7106</v>
      </c>
      <c r="F1208" s="17" t="s">
        <v>1783</v>
      </c>
      <c r="G1208" s="17">
        <v>203</v>
      </c>
      <c r="H1208" s="42">
        <v>9</v>
      </c>
      <c r="I1208" s="19">
        <v>1901000</v>
      </c>
      <c r="J1208" s="20"/>
      <c r="K1208" s="21">
        <v>1802100</v>
      </c>
      <c r="L1208" s="22">
        <v>98900</v>
      </c>
      <c r="M1208" s="23">
        <v>5.4880417290938351E-2</v>
      </c>
    </row>
    <row r="1209" spans="1:13" ht="78.75" x14ac:dyDescent="0.2">
      <c r="A1209" s="11">
        <v>1208</v>
      </c>
      <c r="B1209" s="12" t="s">
        <v>172</v>
      </c>
      <c r="C1209" s="13">
        <v>547702</v>
      </c>
      <c r="D1209" s="33" t="s">
        <v>1910</v>
      </c>
      <c r="E1209" s="15">
        <v>7106</v>
      </c>
      <c r="F1209" s="17" t="s">
        <v>1783</v>
      </c>
      <c r="G1209" s="17">
        <v>203</v>
      </c>
      <c r="H1209" s="42">
        <v>9</v>
      </c>
      <c r="I1209" s="19">
        <v>1901000</v>
      </c>
      <c r="J1209" s="20"/>
      <c r="K1209" s="21">
        <v>1802100</v>
      </c>
      <c r="L1209" s="22">
        <v>98900</v>
      </c>
      <c r="M1209" s="23">
        <v>5.4880417290938351E-2</v>
      </c>
    </row>
    <row r="1210" spans="1:13" ht="90" x14ac:dyDescent="0.2">
      <c r="A1210" s="11">
        <v>1209</v>
      </c>
      <c r="B1210" s="12" t="s">
        <v>172</v>
      </c>
      <c r="C1210" s="13">
        <v>547703</v>
      </c>
      <c r="D1210" s="33" t="s">
        <v>1911</v>
      </c>
      <c r="E1210" s="15">
        <v>7106</v>
      </c>
      <c r="F1210" s="17" t="s">
        <v>1783</v>
      </c>
      <c r="G1210" s="17">
        <v>203</v>
      </c>
      <c r="H1210" s="42">
        <v>9</v>
      </c>
      <c r="I1210" s="19">
        <v>1901000</v>
      </c>
      <c r="J1210" s="20"/>
      <c r="K1210" s="21">
        <v>1802100</v>
      </c>
      <c r="L1210" s="22">
        <v>98900</v>
      </c>
      <c r="M1210" s="23">
        <v>5.4880417290938351E-2</v>
      </c>
    </row>
    <row r="1211" spans="1:13" ht="56.25" x14ac:dyDescent="0.2">
      <c r="A1211" s="11">
        <v>1210</v>
      </c>
      <c r="B1211" s="12" t="s">
        <v>172</v>
      </c>
      <c r="C1211" s="13">
        <v>549005</v>
      </c>
      <c r="D1211" s="24" t="s">
        <v>1912</v>
      </c>
      <c r="E1211" s="13">
        <v>9180</v>
      </c>
      <c r="F1211" s="17" t="s">
        <v>1384</v>
      </c>
      <c r="G1211" s="17">
        <v>203</v>
      </c>
      <c r="H1211" s="32">
        <v>9</v>
      </c>
      <c r="I1211" s="19">
        <v>1901000</v>
      </c>
      <c r="J1211" s="38"/>
      <c r="K1211" s="21">
        <v>1802100</v>
      </c>
      <c r="L1211" s="22">
        <v>98900</v>
      </c>
      <c r="M1211" s="23">
        <v>5.4880417290938351E-2</v>
      </c>
    </row>
    <row r="1212" spans="1:13" ht="78.75" x14ac:dyDescent="0.2">
      <c r="A1212" s="11">
        <v>1211</v>
      </c>
      <c r="B1212" s="12" t="s">
        <v>172</v>
      </c>
      <c r="C1212" s="13">
        <v>549007</v>
      </c>
      <c r="D1212" s="24" t="s">
        <v>1913</v>
      </c>
      <c r="E1212" s="13">
        <v>9180</v>
      </c>
      <c r="F1212" s="16" t="s">
        <v>1384</v>
      </c>
      <c r="G1212" s="13">
        <v>203</v>
      </c>
      <c r="H1212" s="32">
        <v>9</v>
      </c>
      <c r="I1212" s="19">
        <v>1901000</v>
      </c>
      <c r="J1212" s="20"/>
      <c r="K1212" s="21">
        <v>1802100</v>
      </c>
      <c r="L1212" s="22">
        <v>98900</v>
      </c>
      <c r="M1212" s="23">
        <v>5.4880417290938351E-2</v>
      </c>
    </row>
    <row r="1213" spans="1:13" ht="45" x14ac:dyDescent="0.2">
      <c r="A1213" s="11">
        <v>1212</v>
      </c>
      <c r="B1213" s="12" t="s">
        <v>172</v>
      </c>
      <c r="C1213" s="13">
        <v>549013</v>
      </c>
      <c r="D1213" s="14" t="s">
        <v>1914</v>
      </c>
      <c r="E1213" s="49">
        <v>9180</v>
      </c>
      <c r="F1213" s="43" t="s">
        <v>1384</v>
      </c>
      <c r="G1213" s="17">
        <v>203</v>
      </c>
      <c r="H1213" s="18">
        <v>9</v>
      </c>
      <c r="I1213" s="19">
        <v>1901000</v>
      </c>
      <c r="J1213" s="20"/>
      <c r="K1213" s="21">
        <v>1802100</v>
      </c>
      <c r="L1213" s="22">
        <v>98900</v>
      </c>
      <c r="M1213" s="23">
        <v>5.4880417290938351E-2</v>
      </c>
    </row>
    <row r="1214" spans="1:13" ht="101.25" x14ac:dyDescent="0.2">
      <c r="A1214" s="11">
        <v>1213</v>
      </c>
      <c r="B1214" s="12" t="s">
        <v>172</v>
      </c>
      <c r="C1214" s="13">
        <v>549201</v>
      </c>
      <c r="D1214" s="24" t="s">
        <v>1915</v>
      </c>
      <c r="E1214" s="15">
        <v>11477</v>
      </c>
      <c r="F1214" s="17" t="s">
        <v>1916</v>
      </c>
      <c r="G1214" s="13">
        <v>204</v>
      </c>
      <c r="H1214" s="32">
        <v>9</v>
      </c>
      <c r="I1214" s="19">
        <v>1901000</v>
      </c>
      <c r="J1214" s="20"/>
      <c r="K1214" s="21">
        <v>1802100</v>
      </c>
      <c r="L1214" s="22">
        <v>98900</v>
      </c>
      <c r="M1214" s="23">
        <v>5.4880417290938351E-2</v>
      </c>
    </row>
    <row r="1215" spans="1:13" ht="101.25" x14ac:dyDescent="0.2">
      <c r="A1215" s="11">
        <v>1214</v>
      </c>
      <c r="B1215" s="12" t="s">
        <v>172</v>
      </c>
      <c r="C1215" s="13">
        <v>549202</v>
      </c>
      <c r="D1215" s="24" t="s">
        <v>1917</v>
      </c>
      <c r="E1215" s="13">
        <v>11477</v>
      </c>
      <c r="F1215" s="16" t="s">
        <v>1916</v>
      </c>
      <c r="G1215" s="13">
        <v>203</v>
      </c>
      <c r="H1215" s="32">
        <v>9</v>
      </c>
      <c r="I1215" s="19">
        <v>1901000</v>
      </c>
      <c r="J1215" s="20"/>
      <c r="K1215" s="21">
        <v>1802100</v>
      </c>
      <c r="L1215" s="22">
        <v>98900</v>
      </c>
      <c r="M1215" s="23">
        <v>5.4880417290938351E-2</v>
      </c>
    </row>
    <row r="1216" spans="1:13" ht="45" x14ac:dyDescent="0.2">
      <c r="A1216" s="11">
        <v>1215</v>
      </c>
      <c r="B1216" s="12" t="s">
        <v>172</v>
      </c>
      <c r="C1216" s="13">
        <v>549300</v>
      </c>
      <c r="D1216" s="24" t="s">
        <v>1918</v>
      </c>
      <c r="E1216" s="13">
        <v>9180</v>
      </c>
      <c r="F1216" s="16" t="s">
        <v>1384</v>
      </c>
      <c r="G1216" s="13">
        <v>203</v>
      </c>
      <c r="H1216" s="32">
        <v>9</v>
      </c>
      <c r="I1216" s="19">
        <v>1901000</v>
      </c>
      <c r="J1216" s="20"/>
      <c r="K1216" s="21">
        <v>1802100</v>
      </c>
      <c r="L1216" s="22">
        <v>98900</v>
      </c>
      <c r="M1216" s="23">
        <v>5.4880417290938351E-2</v>
      </c>
    </row>
    <row r="1217" spans="1:13" ht="45" x14ac:dyDescent="0.2">
      <c r="A1217" s="11">
        <v>1216</v>
      </c>
      <c r="B1217" s="12" t="s">
        <v>172</v>
      </c>
      <c r="C1217" s="13">
        <v>549501</v>
      </c>
      <c r="D1217" s="24" t="s">
        <v>1919</v>
      </c>
      <c r="E1217" s="13">
        <v>7180</v>
      </c>
      <c r="F1217" s="16" t="s">
        <v>1904</v>
      </c>
      <c r="G1217" s="13">
        <v>203</v>
      </c>
      <c r="H1217" s="32">
        <v>11</v>
      </c>
      <c r="I1217" s="19">
        <v>2724400</v>
      </c>
      <c r="J1217" s="20"/>
      <c r="K1217" s="21">
        <v>2582600</v>
      </c>
      <c r="L1217" s="22">
        <v>141800</v>
      </c>
      <c r="M1217" s="23">
        <v>5.4905908774103618E-2</v>
      </c>
    </row>
    <row r="1218" spans="1:13" ht="112.5" x14ac:dyDescent="0.2">
      <c r="A1218" s="11">
        <v>1217</v>
      </c>
      <c r="B1218" s="12" t="s">
        <v>172</v>
      </c>
      <c r="C1218" s="13">
        <v>549700</v>
      </c>
      <c r="D1218" s="24" t="s">
        <v>1920</v>
      </c>
      <c r="E1218" s="13">
        <v>39162</v>
      </c>
      <c r="F1218" s="16" t="s">
        <v>1921</v>
      </c>
      <c r="G1218" s="13">
        <v>203</v>
      </c>
      <c r="H1218" s="45">
        <v>18.61</v>
      </c>
      <c r="I1218" s="19">
        <v>172000</v>
      </c>
      <c r="J1218" s="20"/>
      <c r="K1218" s="21">
        <v>163000</v>
      </c>
      <c r="L1218" s="22">
        <v>9000</v>
      </c>
      <c r="M1218" s="23">
        <v>5.5214723926380369E-2</v>
      </c>
    </row>
    <row r="1219" spans="1:13" ht="22.5" x14ac:dyDescent="0.2">
      <c r="A1219" s="11">
        <v>1218</v>
      </c>
      <c r="B1219" s="12" t="s">
        <v>172</v>
      </c>
      <c r="C1219" s="37">
        <v>550201</v>
      </c>
      <c r="D1219" s="44" t="s">
        <v>1922</v>
      </c>
      <c r="E1219" s="36">
        <v>9102</v>
      </c>
      <c r="F1219" s="37" t="s">
        <v>1923</v>
      </c>
      <c r="G1219" s="37">
        <v>215</v>
      </c>
      <c r="H1219" s="18">
        <v>9</v>
      </c>
      <c r="I1219" s="19">
        <v>1901000</v>
      </c>
      <c r="J1219" s="20"/>
      <c r="K1219" s="21">
        <v>1802100</v>
      </c>
      <c r="L1219" s="22">
        <v>98900</v>
      </c>
      <c r="M1219" s="23">
        <v>5.4880417290938351E-2</v>
      </c>
    </row>
    <row r="1220" spans="1:13" ht="78.75" x14ac:dyDescent="0.2">
      <c r="A1220" s="11">
        <v>1219</v>
      </c>
      <c r="B1220" s="12" t="s">
        <v>172</v>
      </c>
      <c r="C1220" s="37">
        <v>550204</v>
      </c>
      <c r="D1220" s="44" t="s">
        <v>1924</v>
      </c>
      <c r="E1220" s="36">
        <v>21511</v>
      </c>
      <c r="F1220" s="37" t="s">
        <v>1925</v>
      </c>
      <c r="G1220" s="37">
        <v>215</v>
      </c>
      <c r="H1220" s="40">
        <v>19.170000000000002</v>
      </c>
      <c r="I1220" s="19">
        <v>177100</v>
      </c>
      <c r="J1220" s="20"/>
      <c r="K1220" s="21">
        <v>167900</v>
      </c>
      <c r="L1220" s="22">
        <v>9200</v>
      </c>
      <c r="M1220" s="23">
        <v>5.4794520547945202E-2</v>
      </c>
    </row>
    <row r="1221" spans="1:13" ht="78.75" x14ac:dyDescent="0.2">
      <c r="A1221" s="11">
        <v>1220</v>
      </c>
      <c r="B1221" s="12" t="s">
        <v>172</v>
      </c>
      <c r="C1221" s="37">
        <v>551201</v>
      </c>
      <c r="D1221" s="44" t="s">
        <v>1926</v>
      </c>
      <c r="E1221" s="36">
        <v>9111</v>
      </c>
      <c r="F1221" s="37" t="s">
        <v>1927</v>
      </c>
      <c r="G1221" s="37">
        <v>215</v>
      </c>
      <c r="H1221" s="18">
        <v>12</v>
      </c>
      <c r="I1221" s="19">
        <v>2913000</v>
      </c>
      <c r="J1221" s="20"/>
      <c r="K1221" s="21">
        <v>2761400</v>
      </c>
      <c r="L1221" s="22">
        <v>151600</v>
      </c>
      <c r="M1221" s="23">
        <v>5.4899688563771996E-2</v>
      </c>
    </row>
    <row r="1222" spans="1:13" ht="33.75" x14ac:dyDescent="0.2">
      <c r="A1222" s="11">
        <v>1221</v>
      </c>
      <c r="B1222" s="12" t="s">
        <v>172</v>
      </c>
      <c r="C1222" s="16">
        <v>552603</v>
      </c>
      <c r="D1222" s="14" t="s">
        <v>1928</v>
      </c>
      <c r="E1222" s="17">
        <v>17601</v>
      </c>
      <c r="F1222" s="17" t="s">
        <v>1929</v>
      </c>
      <c r="G1222" s="16">
        <v>745</v>
      </c>
      <c r="H1222" s="18">
        <v>8</v>
      </c>
      <c r="I1222" s="19">
        <v>1664600</v>
      </c>
      <c r="J1222" s="20"/>
      <c r="K1222" s="21">
        <v>1578000</v>
      </c>
      <c r="L1222" s="22">
        <v>86600</v>
      </c>
      <c r="M1222" s="23">
        <v>5.487959442332066E-2</v>
      </c>
    </row>
    <row r="1223" spans="1:13" ht="56.25" x14ac:dyDescent="0.2">
      <c r="A1223" s="11">
        <v>1222</v>
      </c>
      <c r="B1223" s="12" t="s">
        <v>172</v>
      </c>
      <c r="C1223" s="16">
        <v>552608</v>
      </c>
      <c r="D1223" s="14" t="s">
        <v>1930</v>
      </c>
      <c r="E1223" s="17">
        <v>17603</v>
      </c>
      <c r="F1223" s="17" t="s">
        <v>1931</v>
      </c>
      <c r="G1223" s="16">
        <v>745</v>
      </c>
      <c r="H1223" s="18">
        <v>8</v>
      </c>
      <c r="I1223" s="19">
        <v>1664600</v>
      </c>
      <c r="J1223" s="20"/>
      <c r="K1223" s="21">
        <v>1578000</v>
      </c>
      <c r="L1223" s="22">
        <v>86600</v>
      </c>
      <c r="M1223" s="23">
        <v>5.487959442332066E-2</v>
      </c>
    </row>
    <row r="1224" spans="1:13" ht="56.25" x14ac:dyDescent="0.2">
      <c r="A1224" s="11">
        <v>1223</v>
      </c>
      <c r="B1224" s="12" t="s">
        <v>172</v>
      </c>
      <c r="C1224" s="13">
        <v>553101</v>
      </c>
      <c r="D1224" s="12" t="s">
        <v>1932</v>
      </c>
      <c r="E1224" s="13">
        <v>9141</v>
      </c>
      <c r="F1224" s="16" t="s">
        <v>1933</v>
      </c>
      <c r="G1224" s="13">
        <v>215</v>
      </c>
      <c r="H1224" s="32">
        <v>13</v>
      </c>
      <c r="I1224" s="19">
        <v>3109100</v>
      </c>
      <c r="J1224" s="20"/>
      <c r="K1224" s="21">
        <v>2947400</v>
      </c>
      <c r="L1224" s="22">
        <v>161700</v>
      </c>
      <c r="M1224" s="23">
        <v>5.4861912193797921E-2</v>
      </c>
    </row>
    <row r="1225" spans="1:13" ht="78.75" x14ac:dyDescent="0.2">
      <c r="A1225" s="11">
        <v>1224</v>
      </c>
      <c r="B1225" s="12" t="s">
        <v>172</v>
      </c>
      <c r="C1225" s="37">
        <v>553105</v>
      </c>
      <c r="D1225" s="44" t="s">
        <v>1934</v>
      </c>
      <c r="E1225" s="36">
        <v>9140</v>
      </c>
      <c r="F1225" s="37" t="s">
        <v>1935</v>
      </c>
      <c r="G1225" s="37">
        <v>215</v>
      </c>
      <c r="H1225" s="18">
        <v>13</v>
      </c>
      <c r="I1225" s="19">
        <v>3109100</v>
      </c>
      <c r="J1225" s="20"/>
      <c r="K1225" s="21">
        <v>2947400</v>
      </c>
      <c r="L1225" s="22">
        <v>161700</v>
      </c>
      <c r="M1225" s="23">
        <v>5.4861912193797921E-2</v>
      </c>
    </row>
    <row r="1226" spans="1:13" ht="45" x14ac:dyDescent="0.2">
      <c r="A1226" s="11">
        <v>1225</v>
      </c>
      <c r="B1226" s="12" t="s">
        <v>172</v>
      </c>
      <c r="C1226" s="37">
        <v>554001</v>
      </c>
      <c r="D1226" s="44" t="s">
        <v>1936</v>
      </c>
      <c r="E1226" s="36">
        <v>9141</v>
      </c>
      <c r="F1226" s="37" t="s">
        <v>1933</v>
      </c>
      <c r="G1226" s="37">
        <v>215</v>
      </c>
      <c r="H1226" s="18">
        <v>13</v>
      </c>
      <c r="I1226" s="19">
        <v>3109100</v>
      </c>
      <c r="J1226" s="20"/>
      <c r="K1226" s="21">
        <v>2947400</v>
      </c>
      <c r="L1226" s="22">
        <v>161700</v>
      </c>
      <c r="M1226" s="23">
        <v>5.4861912193797921E-2</v>
      </c>
    </row>
    <row r="1227" spans="1:13" ht="56.25" x14ac:dyDescent="0.2">
      <c r="A1227" s="11">
        <v>1226</v>
      </c>
      <c r="B1227" s="12" t="s">
        <v>172</v>
      </c>
      <c r="C1227" s="37">
        <v>555101</v>
      </c>
      <c r="D1227" s="44" t="s">
        <v>1937</v>
      </c>
      <c r="E1227" s="36">
        <v>9146</v>
      </c>
      <c r="F1227" s="37" t="s">
        <v>1938</v>
      </c>
      <c r="G1227" s="37">
        <v>215</v>
      </c>
      <c r="H1227" s="18">
        <v>13</v>
      </c>
      <c r="I1227" s="19">
        <v>3109100</v>
      </c>
      <c r="J1227" s="20"/>
      <c r="K1227" s="21">
        <v>2947400</v>
      </c>
      <c r="L1227" s="22">
        <v>161700</v>
      </c>
      <c r="M1227" s="23">
        <v>5.4861912193797921E-2</v>
      </c>
    </row>
    <row r="1228" spans="1:13" ht="45" x14ac:dyDescent="0.2">
      <c r="A1228" s="11">
        <v>1227</v>
      </c>
      <c r="B1228" s="12" t="s">
        <v>172</v>
      </c>
      <c r="C1228" s="37">
        <v>555102</v>
      </c>
      <c r="D1228" s="44" t="s">
        <v>1939</v>
      </c>
      <c r="E1228" s="36">
        <v>9145</v>
      </c>
      <c r="F1228" s="37" t="s">
        <v>1940</v>
      </c>
      <c r="G1228" s="37">
        <v>215</v>
      </c>
      <c r="H1228" s="18">
        <v>12</v>
      </c>
      <c r="I1228" s="19">
        <v>2913000</v>
      </c>
      <c r="J1228" s="20"/>
      <c r="K1228" s="21">
        <v>2761400</v>
      </c>
      <c r="L1228" s="22">
        <v>151600</v>
      </c>
      <c r="M1228" s="23">
        <v>5.4899688563771996E-2</v>
      </c>
    </row>
    <row r="1229" spans="1:13" ht="56.25" x14ac:dyDescent="0.2">
      <c r="A1229" s="11">
        <v>1228</v>
      </c>
      <c r="B1229" s="12" t="s">
        <v>172</v>
      </c>
      <c r="C1229" s="13">
        <v>555201</v>
      </c>
      <c r="D1229" s="33" t="s">
        <v>1941</v>
      </c>
      <c r="E1229" s="15">
        <v>9143</v>
      </c>
      <c r="F1229" s="17" t="s">
        <v>1942</v>
      </c>
      <c r="G1229" s="37">
        <v>215</v>
      </c>
      <c r="H1229" s="18">
        <v>13</v>
      </c>
      <c r="I1229" s="19">
        <v>3109100</v>
      </c>
      <c r="J1229" s="20"/>
      <c r="K1229" s="21">
        <v>2947400</v>
      </c>
      <c r="L1229" s="22">
        <v>161700</v>
      </c>
      <c r="M1229" s="23">
        <v>5.4861912193797921E-2</v>
      </c>
    </row>
    <row r="1230" spans="1:13" ht="78.75" x14ac:dyDescent="0.2">
      <c r="A1230" s="11">
        <v>1229</v>
      </c>
      <c r="B1230" s="12" t="s">
        <v>172</v>
      </c>
      <c r="C1230" s="37">
        <v>555606</v>
      </c>
      <c r="D1230" s="44" t="s">
        <v>1943</v>
      </c>
      <c r="E1230" s="36">
        <v>9144</v>
      </c>
      <c r="F1230" s="37" t="s">
        <v>1944</v>
      </c>
      <c r="G1230" s="37">
        <v>215</v>
      </c>
      <c r="H1230" s="18">
        <v>11</v>
      </c>
      <c r="I1230" s="19">
        <v>2724400</v>
      </c>
      <c r="J1230" s="20"/>
      <c r="K1230" s="21">
        <v>2582600</v>
      </c>
      <c r="L1230" s="22">
        <v>141800</v>
      </c>
      <c r="M1230" s="23">
        <v>5.4905908774103618E-2</v>
      </c>
    </row>
    <row r="1231" spans="1:13" ht="90" x14ac:dyDescent="0.2">
      <c r="A1231" s="11">
        <v>1230</v>
      </c>
      <c r="B1231" s="12" t="s">
        <v>172</v>
      </c>
      <c r="C1231" s="13">
        <v>555607</v>
      </c>
      <c r="D1231" s="24" t="s">
        <v>1945</v>
      </c>
      <c r="E1231" s="13">
        <v>9144</v>
      </c>
      <c r="F1231" s="17" t="s">
        <v>1944</v>
      </c>
      <c r="G1231" s="37">
        <v>215</v>
      </c>
      <c r="H1231" s="32">
        <v>11</v>
      </c>
      <c r="I1231" s="19">
        <v>2724400</v>
      </c>
      <c r="J1231" s="38"/>
      <c r="K1231" s="21">
        <v>2582600</v>
      </c>
      <c r="L1231" s="22">
        <v>141800</v>
      </c>
      <c r="M1231" s="23">
        <v>5.4905908774103618E-2</v>
      </c>
    </row>
    <row r="1232" spans="1:13" ht="33.75" x14ac:dyDescent="0.2">
      <c r="A1232" s="11">
        <v>1231</v>
      </c>
      <c r="B1232" s="12" t="s">
        <v>172</v>
      </c>
      <c r="C1232" s="13">
        <v>555702</v>
      </c>
      <c r="D1232" s="24" t="s">
        <v>1946</v>
      </c>
      <c r="E1232" s="13">
        <v>9143</v>
      </c>
      <c r="F1232" s="17" t="s">
        <v>1942</v>
      </c>
      <c r="G1232" s="37">
        <v>215</v>
      </c>
      <c r="H1232" s="32">
        <v>13</v>
      </c>
      <c r="I1232" s="19">
        <v>3109100</v>
      </c>
      <c r="J1232" s="38"/>
      <c r="K1232" s="21">
        <v>2947400</v>
      </c>
      <c r="L1232" s="22">
        <v>161700</v>
      </c>
      <c r="M1232" s="23">
        <v>5.4861912193797921E-2</v>
      </c>
    </row>
    <row r="1233" spans="1:13" ht="45" x14ac:dyDescent="0.2">
      <c r="A1233" s="11">
        <v>1232</v>
      </c>
      <c r="B1233" s="12" t="s">
        <v>172</v>
      </c>
      <c r="C1233" s="13">
        <v>555703</v>
      </c>
      <c r="D1233" s="33" t="s">
        <v>1947</v>
      </c>
      <c r="E1233" s="15">
        <v>9143</v>
      </c>
      <c r="F1233" s="17" t="s">
        <v>1942</v>
      </c>
      <c r="G1233" s="37">
        <v>215</v>
      </c>
      <c r="H1233" s="18">
        <v>13</v>
      </c>
      <c r="I1233" s="19">
        <v>3109100</v>
      </c>
      <c r="J1233" s="20"/>
      <c r="K1233" s="21">
        <v>2947400</v>
      </c>
      <c r="L1233" s="22">
        <v>161700</v>
      </c>
      <c r="M1233" s="23">
        <v>5.4861912193797921E-2</v>
      </c>
    </row>
    <row r="1234" spans="1:13" ht="33.75" x14ac:dyDescent="0.2">
      <c r="A1234" s="11">
        <v>1233</v>
      </c>
      <c r="B1234" s="12" t="s">
        <v>172</v>
      </c>
      <c r="C1234" s="37">
        <v>557001</v>
      </c>
      <c r="D1234" s="44" t="s">
        <v>1948</v>
      </c>
      <c r="E1234" s="36">
        <v>9171</v>
      </c>
      <c r="F1234" s="37" t="s">
        <v>1949</v>
      </c>
      <c r="G1234" s="37">
        <v>215</v>
      </c>
      <c r="H1234" s="18">
        <v>10</v>
      </c>
      <c r="I1234" s="19">
        <v>2536400</v>
      </c>
      <c r="J1234" s="20"/>
      <c r="K1234" s="21">
        <v>2404500</v>
      </c>
      <c r="L1234" s="22">
        <v>131900</v>
      </c>
      <c r="M1234" s="23">
        <v>5.485547930962778E-2</v>
      </c>
    </row>
    <row r="1235" spans="1:13" ht="56.25" x14ac:dyDescent="0.2">
      <c r="A1235" s="11">
        <v>1234</v>
      </c>
      <c r="B1235" s="12" t="s">
        <v>172</v>
      </c>
      <c r="C1235" s="37">
        <v>558101</v>
      </c>
      <c r="D1235" s="44" t="s">
        <v>1950</v>
      </c>
      <c r="E1235" s="36">
        <v>9162</v>
      </c>
      <c r="F1235" s="37" t="s">
        <v>1951</v>
      </c>
      <c r="G1235" s="37">
        <v>215</v>
      </c>
      <c r="H1235" s="18">
        <v>9</v>
      </c>
      <c r="I1235" s="19">
        <v>1901000</v>
      </c>
      <c r="J1235" s="20"/>
      <c r="K1235" s="21">
        <v>1802100</v>
      </c>
      <c r="L1235" s="22">
        <v>98900</v>
      </c>
      <c r="M1235" s="23">
        <v>5.4880417290938351E-2</v>
      </c>
    </row>
    <row r="1236" spans="1:13" ht="56.25" x14ac:dyDescent="0.2">
      <c r="A1236" s="11">
        <v>1235</v>
      </c>
      <c r="B1236" s="12" t="s">
        <v>172</v>
      </c>
      <c r="C1236" s="37">
        <v>558202</v>
      </c>
      <c r="D1236" s="44" t="s">
        <v>1952</v>
      </c>
      <c r="E1236" s="36">
        <v>9164</v>
      </c>
      <c r="F1236" s="37" t="s">
        <v>1953</v>
      </c>
      <c r="G1236" s="37">
        <v>215</v>
      </c>
      <c r="H1236" s="18">
        <v>12</v>
      </c>
      <c r="I1236" s="19">
        <v>2913000</v>
      </c>
      <c r="J1236" s="20"/>
      <c r="K1236" s="21">
        <v>2761400</v>
      </c>
      <c r="L1236" s="22">
        <v>151600</v>
      </c>
      <c r="M1236" s="23">
        <v>5.4899688563771996E-2</v>
      </c>
    </row>
    <row r="1237" spans="1:13" ht="67.5" x14ac:dyDescent="0.2">
      <c r="A1237" s="11">
        <v>1236</v>
      </c>
      <c r="B1237" s="12" t="s">
        <v>172</v>
      </c>
      <c r="C1237" s="37">
        <v>558605</v>
      </c>
      <c r="D1237" s="44" t="s">
        <v>1954</v>
      </c>
      <c r="E1237" s="36">
        <v>9160</v>
      </c>
      <c r="F1237" s="37" t="s">
        <v>1955</v>
      </c>
      <c r="G1237" s="37">
        <v>215</v>
      </c>
      <c r="H1237" s="18">
        <v>13</v>
      </c>
      <c r="I1237" s="19">
        <v>3109100</v>
      </c>
      <c r="J1237" s="20"/>
      <c r="K1237" s="21">
        <v>2947400</v>
      </c>
      <c r="L1237" s="22">
        <v>161700</v>
      </c>
      <c r="M1237" s="23">
        <v>5.4861912193797921E-2</v>
      </c>
    </row>
    <row r="1238" spans="1:13" ht="22.5" x14ac:dyDescent="0.2">
      <c r="A1238" s="11">
        <v>1237</v>
      </c>
      <c r="B1238" s="12" t="s">
        <v>172</v>
      </c>
      <c r="C1238" s="37">
        <v>558701</v>
      </c>
      <c r="D1238" s="44" t="s">
        <v>1956</v>
      </c>
      <c r="E1238" s="36">
        <v>9163</v>
      </c>
      <c r="F1238" s="37" t="s">
        <v>1957</v>
      </c>
      <c r="G1238" s="37">
        <v>215</v>
      </c>
      <c r="H1238" s="18">
        <v>13</v>
      </c>
      <c r="I1238" s="19">
        <v>3109100</v>
      </c>
      <c r="J1238" s="20"/>
      <c r="K1238" s="21">
        <v>2947400</v>
      </c>
      <c r="L1238" s="22">
        <v>161700</v>
      </c>
      <c r="M1238" s="23">
        <v>5.4861912193797921E-2</v>
      </c>
    </row>
    <row r="1239" spans="1:13" ht="45" x14ac:dyDescent="0.2">
      <c r="A1239" s="11">
        <v>1238</v>
      </c>
      <c r="B1239" s="12" t="s">
        <v>172</v>
      </c>
      <c r="C1239" s="13">
        <v>558740</v>
      </c>
      <c r="D1239" s="14" t="s">
        <v>1958</v>
      </c>
      <c r="E1239" s="13">
        <v>18717</v>
      </c>
      <c r="F1239" s="16" t="s">
        <v>1959</v>
      </c>
      <c r="G1239" s="13">
        <v>215</v>
      </c>
      <c r="H1239" s="32">
        <v>13</v>
      </c>
      <c r="I1239" s="19">
        <v>3109100</v>
      </c>
      <c r="J1239" s="20"/>
      <c r="K1239" s="21">
        <v>2947400</v>
      </c>
      <c r="L1239" s="22">
        <v>161700</v>
      </c>
      <c r="M1239" s="23">
        <v>5.4861912193797921E-2</v>
      </c>
    </row>
    <row r="1240" spans="1:13" ht="90" x14ac:dyDescent="0.2">
      <c r="A1240" s="11">
        <v>1239</v>
      </c>
      <c r="B1240" s="12" t="s">
        <v>172</v>
      </c>
      <c r="C1240" s="13">
        <v>559101</v>
      </c>
      <c r="D1240" s="33" t="s">
        <v>1960</v>
      </c>
      <c r="E1240" s="15">
        <v>18718</v>
      </c>
      <c r="F1240" s="37" t="s">
        <v>1961</v>
      </c>
      <c r="G1240" s="37">
        <v>215</v>
      </c>
      <c r="H1240" s="18">
        <v>9</v>
      </c>
      <c r="I1240" s="19">
        <v>1901000</v>
      </c>
      <c r="J1240" s="20"/>
      <c r="K1240" s="21">
        <v>1802100</v>
      </c>
      <c r="L1240" s="22">
        <v>98900</v>
      </c>
      <c r="M1240" s="23">
        <v>5.4880417290938351E-2</v>
      </c>
    </row>
    <row r="1241" spans="1:13" ht="33.75" x14ac:dyDescent="0.2">
      <c r="A1241" s="11">
        <v>1240</v>
      </c>
      <c r="B1241" s="12" t="s">
        <v>172</v>
      </c>
      <c r="C1241" s="37">
        <v>561101</v>
      </c>
      <c r="D1241" s="44" t="s">
        <v>1962</v>
      </c>
      <c r="E1241" s="36">
        <v>9202</v>
      </c>
      <c r="F1241" s="37" t="s">
        <v>1963</v>
      </c>
      <c r="G1241" s="37">
        <v>215</v>
      </c>
      <c r="H1241" s="18">
        <v>10</v>
      </c>
      <c r="I1241" s="19">
        <v>2536400</v>
      </c>
      <c r="J1241" s="20"/>
      <c r="K1241" s="21">
        <v>2404500</v>
      </c>
      <c r="L1241" s="22">
        <v>131900</v>
      </c>
      <c r="M1241" s="23">
        <v>5.485547930962778E-2</v>
      </c>
    </row>
    <row r="1242" spans="1:13" ht="67.5" x14ac:dyDescent="0.2">
      <c r="A1242" s="11">
        <v>1241</v>
      </c>
      <c r="B1242" s="12" t="s">
        <v>172</v>
      </c>
      <c r="C1242" s="13">
        <v>562101</v>
      </c>
      <c r="D1242" s="24" t="s">
        <v>1964</v>
      </c>
      <c r="E1242" s="13">
        <v>9201</v>
      </c>
      <c r="F1242" s="17" t="s">
        <v>1965</v>
      </c>
      <c r="G1242" s="13">
        <v>215</v>
      </c>
      <c r="H1242" s="32">
        <v>10</v>
      </c>
      <c r="I1242" s="19">
        <v>2536400</v>
      </c>
      <c r="J1242" s="20"/>
      <c r="K1242" s="21">
        <v>2404500</v>
      </c>
      <c r="L1242" s="22">
        <v>131900</v>
      </c>
      <c r="M1242" s="23">
        <v>5.485547930962778E-2</v>
      </c>
    </row>
    <row r="1243" spans="1:13" ht="56.25" x14ac:dyDescent="0.2">
      <c r="A1243" s="11">
        <v>1242</v>
      </c>
      <c r="B1243" s="12" t="s">
        <v>172</v>
      </c>
      <c r="C1243" s="13">
        <v>563101</v>
      </c>
      <c r="D1243" s="33" t="s">
        <v>1966</v>
      </c>
      <c r="E1243" s="15">
        <v>18701</v>
      </c>
      <c r="F1243" s="17" t="s">
        <v>1967</v>
      </c>
      <c r="G1243" s="37">
        <v>215</v>
      </c>
      <c r="H1243" s="18">
        <v>6</v>
      </c>
      <c r="I1243" s="19">
        <v>1172500</v>
      </c>
      <c r="J1243" s="20"/>
      <c r="K1243" s="21">
        <v>1111500</v>
      </c>
      <c r="L1243" s="22">
        <v>61000</v>
      </c>
      <c r="M1243" s="23">
        <v>5.4880791722896984E-2</v>
      </c>
    </row>
    <row r="1244" spans="1:13" ht="45" x14ac:dyDescent="0.2">
      <c r="A1244" s="11">
        <v>1243</v>
      </c>
      <c r="B1244" s="12" t="s">
        <v>172</v>
      </c>
      <c r="C1244" s="13">
        <v>563102</v>
      </c>
      <c r="D1244" s="24" t="s">
        <v>1968</v>
      </c>
      <c r="E1244" s="13">
        <v>18701</v>
      </c>
      <c r="F1244" s="17" t="s">
        <v>1967</v>
      </c>
      <c r="G1244" s="13">
        <v>215</v>
      </c>
      <c r="H1244" s="32">
        <v>6</v>
      </c>
      <c r="I1244" s="19">
        <v>1172500</v>
      </c>
      <c r="J1244" s="38"/>
      <c r="K1244" s="21">
        <v>1111500</v>
      </c>
      <c r="L1244" s="22">
        <v>61000</v>
      </c>
      <c r="M1244" s="23">
        <v>5.4880791722896984E-2</v>
      </c>
    </row>
    <row r="1245" spans="1:13" ht="56.25" x14ac:dyDescent="0.2">
      <c r="A1245" s="11">
        <v>1244</v>
      </c>
      <c r="B1245" s="12" t="s">
        <v>172</v>
      </c>
      <c r="C1245" s="13">
        <v>563301</v>
      </c>
      <c r="D1245" s="14" t="s">
        <v>1969</v>
      </c>
      <c r="E1245" s="13">
        <v>17612</v>
      </c>
      <c r="F1245" s="16" t="s">
        <v>1970</v>
      </c>
      <c r="G1245" s="13">
        <v>215</v>
      </c>
      <c r="H1245" s="32">
        <v>8</v>
      </c>
      <c r="I1245" s="19">
        <v>1664600</v>
      </c>
      <c r="J1245" s="20"/>
      <c r="K1245" s="21">
        <v>1578000</v>
      </c>
      <c r="L1245" s="22">
        <v>86600</v>
      </c>
      <c r="M1245" s="23">
        <v>5.487959442332066E-2</v>
      </c>
    </row>
    <row r="1246" spans="1:13" ht="56.25" x14ac:dyDescent="0.2">
      <c r="A1246" s="11">
        <v>1245</v>
      </c>
      <c r="B1246" s="12" t="s">
        <v>172</v>
      </c>
      <c r="C1246" s="37">
        <v>564120</v>
      </c>
      <c r="D1246" s="44" t="s">
        <v>1971</v>
      </c>
      <c r="E1246" s="36">
        <v>9210</v>
      </c>
      <c r="F1246" s="37" t="s">
        <v>1972</v>
      </c>
      <c r="G1246" s="37">
        <v>215</v>
      </c>
      <c r="H1246" s="18">
        <v>12</v>
      </c>
      <c r="I1246" s="19">
        <v>2913000</v>
      </c>
      <c r="J1246" s="20"/>
      <c r="K1246" s="21">
        <v>2761400</v>
      </c>
      <c r="L1246" s="22">
        <v>151600</v>
      </c>
      <c r="M1246" s="23">
        <v>5.4899688563771996E-2</v>
      </c>
    </row>
    <row r="1247" spans="1:13" ht="56.25" x14ac:dyDescent="0.2">
      <c r="A1247" s="11">
        <v>1246</v>
      </c>
      <c r="B1247" s="12" t="s">
        <v>172</v>
      </c>
      <c r="C1247" s="13">
        <v>564121</v>
      </c>
      <c r="D1247" s="24" t="s">
        <v>1973</v>
      </c>
      <c r="E1247" s="13">
        <v>9420</v>
      </c>
      <c r="F1247" s="17" t="s">
        <v>1974</v>
      </c>
      <c r="G1247" s="13">
        <v>215</v>
      </c>
      <c r="H1247" s="32">
        <v>12</v>
      </c>
      <c r="I1247" s="19">
        <v>2913000</v>
      </c>
      <c r="J1247" s="38"/>
      <c r="K1247" s="21">
        <v>2761400</v>
      </c>
      <c r="L1247" s="22">
        <v>151600</v>
      </c>
      <c r="M1247" s="23">
        <v>5.4899688563771996E-2</v>
      </c>
    </row>
    <row r="1248" spans="1:13" ht="56.25" x14ac:dyDescent="0.2">
      <c r="A1248" s="11">
        <v>1247</v>
      </c>
      <c r="B1248" s="12" t="s">
        <v>172</v>
      </c>
      <c r="C1248" s="37">
        <v>564201</v>
      </c>
      <c r="D1248" s="44" t="s">
        <v>1975</v>
      </c>
      <c r="E1248" s="36">
        <v>9216</v>
      </c>
      <c r="F1248" s="37" t="s">
        <v>1976</v>
      </c>
      <c r="G1248" s="37">
        <v>215</v>
      </c>
      <c r="H1248" s="18">
        <v>12</v>
      </c>
      <c r="I1248" s="19">
        <v>2913000</v>
      </c>
      <c r="J1248" s="20"/>
      <c r="K1248" s="21">
        <v>2761400</v>
      </c>
      <c r="L1248" s="22">
        <v>151600</v>
      </c>
      <c r="M1248" s="23">
        <v>5.4899688563771996E-2</v>
      </c>
    </row>
    <row r="1249" spans="1:13" ht="112.5" x14ac:dyDescent="0.2">
      <c r="A1249" s="11">
        <v>1248</v>
      </c>
      <c r="B1249" s="12" t="s">
        <v>172</v>
      </c>
      <c r="C1249" s="37">
        <v>567401</v>
      </c>
      <c r="D1249" s="44" t="s">
        <v>1977</v>
      </c>
      <c r="E1249" s="36">
        <v>9240</v>
      </c>
      <c r="F1249" s="37" t="s">
        <v>1978</v>
      </c>
      <c r="G1249" s="37">
        <v>215</v>
      </c>
      <c r="H1249" s="18">
        <v>13</v>
      </c>
      <c r="I1249" s="19">
        <v>3109100</v>
      </c>
      <c r="J1249" s="20"/>
      <c r="K1249" s="21">
        <v>2947400</v>
      </c>
      <c r="L1249" s="22">
        <v>161700</v>
      </c>
      <c r="M1249" s="23">
        <v>5.4861912193797921E-2</v>
      </c>
    </row>
    <row r="1250" spans="1:13" ht="123.75" x14ac:dyDescent="0.2">
      <c r="A1250" s="11">
        <v>1249</v>
      </c>
      <c r="B1250" s="12" t="s">
        <v>172</v>
      </c>
      <c r="C1250" s="37">
        <v>567403</v>
      </c>
      <c r="D1250" s="44" t="s">
        <v>1979</v>
      </c>
      <c r="E1250" s="36">
        <v>9241</v>
      </c>
      <c r="F1250" s="37" t="s">
        <v>1980</v>
      </c>
      <c r="G1250" s="37">
        <v>215</v>
      </c>
      <c r="H1250" s="18">
        <v>13</v>
      </c>
      <c r="I1250" s="19">
        <v>3109100</v>
      </c>
      <c r="J1250" s="20"/>
      <c r="K1250" s="21">
        <v>2947400</v>
      </c>
      <c r="L1250" s="22">
        <v>161700</v>
      </c>
      <c r="M1250" s="23">
        <v>5.4861912193797921E-2</v>
      </c>
    </row>
    <row r="1251" spans="1:13" ht="67.5" x14ac:dyDescent="0.2">
      <c r="A1251" s="11">
        <v>1250</v>
      </c>
      <c r="B1251" s="12" t="s">
        <v>172</v>
      </c>
      <c r="C1251" s="37">
        <v>568201</v>
      </c>
      <c r="D1251" s="44" t="s">
        <v>1981</v>
      </c>
      <c r="E1251" s="36">
        <v>9253</v>
      </c>
      <c r="F1251" s="37" t="s">
        <v>1982</v>
      </c>
      <c r="G1251" s="37">
        <v>215</v>
      </c>
      <c r="H1251" s="18">
        <v>8</v>
      </c>
      <c r="I1251" s="19">
        <v>1664600</v>
      </c>
      <c r="J1251" s="20"/>
      <c r="K1251" s="21">
        <v>1578000</v>
      </c>
      <c r="L1251" s="22">
        <v>86600</v>
      </c>
      <c r="M1251" s="23">
        <v>5.487959442332066E-2</v>
      </c>
    </row>
    <row r="1252" spans="1:13" ht="78.75" x14ac:dyDescent="0.2">
      <c r="A1252" s="11">
        <v>1251</v>
      </c>
      <c r="B1252" s="12" t="s">
        <v>172</v>
      </c>
      <c r="C1252" s="13">
        <v>568401</v>
      </c>
      <c r="D1252" s="33" t="s">
        <v>1983</v>
      </c>
      <c r="E1252" s="15">
        <v>9215</v>
      </c>
      <c r="F1252" s="17" t="s">
        <v>1984</v>
      </c>
      <c r="G1252" s="37">
        <v>215</v>
      </c>
      <c r="H1252" s="18">
        <v>12</v>
      </c>
      <c r="I1252" s="19">
        <v>2913000</v>
      </c>
      <c r="J1252" s="20"/>
      <c r="K1252" s="21">
        <v>2582600</v>
      </c>
      <c r="L1252" s="22">
        <v>330400</v>
      </c>
      <c r="M1252" s="23">
        <v>0.12793309068380701</v>
      </c>
    </row>
    <row r="1253" spans="1:13" ht="67.5" x14ac:dyDescent="0.2">
      <c r="A1253" s="11">
        <v>1252</v>
      </c>
      <c r="B1253" s="12" t="s">
        <v>172</v>
      </c>
      <c r="C1253" s="13">
        <v>568701</v>
      </c>
      <c r="D1253" s="24" t="s">
        <v>1985</v>
      </c>
      <c r="E1253" s="13">
        <v>9252</v>
      </c>
      <c r="F1253" s="17" t="s">
        <v>1986</v>
      </c>
      <c r="G1253" s="13">
        <v>215</v>
      </c>
      <c r="H1253" s="32">
        <v>13</v>
      </c>
      <c r="I1253" s="19">
        <v>3109100</v>
      </c>
      <c r="J1253" s="38"/>
      <c r="K1253" s="21">
        <v>2947400</v>
      </c>
      <c r="L1253" s="22">
        <v>161700</v>
      </c>
      <c r="M1253" s="23">
        <v>5.4861912193797921E-2</v>
      </c>
    </row>
    <row r="1254" spans="1:13" ht="67.5" x14ac:dyDescent="0.2">
      <c r="A1254" s="11">
        <v>1253</v>
      </c>
      <c r="B1254" s="12" t="s">
        <v>172</v>
      </c>
      <c r="C1254" s="37">
        <v>568903</v>
      </c>
      <c r="D1254" s="44" t="s">
        <v>1987</v>
      </c>
      <c r="E1254" s="36">
        <v>9213</v>
      </c>
      <c r="F1254" s="37" t="s">
        <v>1988</v>
      </c>
      <c r="G1254" s="37">
        <v>215</v>
      </c>
      <c r="H1254" s="18">
        <v>12</v>
      </c>
      <c r="I1254" s="19">
        <v>2913000</v>
      </c>
      <c r="J1254" s="20"/>
      <c r="K1254" s="21">
        <v>2761400</v>
      </c>
      <c r="L1254" s="22">
        <v>151600</v>
      </c>
      <c r="M1254" s="23">
        <v>5.4899688563771996E-2</v>
      </c>
    </row>
    <row r="1255" spans="1:13" ht="45" x14ac:dyDescent="0.2">
      <c r="A1255" s="11">
        <v>1254</v>
      </c>
      <c r="B1255" s="12" t="s">
        <v>172</v>
      </c>
      <c r="C1255" s="13">
        <v>569002</v>
      </c>
      <c r="D1255" s="14" t="s">
        <v>1989</v>
      </c>
      <c r="E1255" s="13">
        <v>9440</v>
      </c>
      <c r="F1255" s="16" t="s">
        <v>1990</v>
      </c>
      <c r="G1255" s="13">
        <v>215</v>
      </c>
      <c r="H1255" s="32">
        <v>5</v>
      </c>
      <c r="I1255" s="19">
        <v>850800</v>
      </c>
      <c r="J1255" s="20"/>
      <c r="K1255" s="21">
        <v>806500</v>
      </c>
      <c r="L1255" s="22">
        <v>44300</v>
      </c>
      <c r="M1255" s="23">
        <v>5.4928704277743337E-2</v>
      </c>
    </row>
    <row r="1256" spans="1:13" ht="56.25" x14ac:dyDescent="0.2">
      <c r="A1256" s="11">
        <v>1255</v>
      </c>
      <c r="B1256" s="12" t="s">
        <v>172</v>
      </c>
      <c r="C1256" s="13">
        <v>570101</v>
      </c>
      <c r="D1256" s="24" t="s">
        <v>1991</v>
      </c>
      <c r="E1256" s="13">
        <v>18719</v>
      </c>
      <c r="F1256" s="17" t="s">
        <v>1992</v>
      </c>
      <c r="G1256" s="13">
        <v>215</v>
      </c>
      <c r="H1256" s="32">
        <v>9</v>
      </c>
      <c r="I1256" s="19">
        <v>1901000</v>
      </c>
      <c r="J1256" s="38"/>
      <c r="K1256" s="21">
        <v>1802100</v>
      </c>
      <c r="L1256" s="22">
        <v>98900</v>
      </c>
      <c r="M1256" s="23">
        <v>5.4880417290938351E-2</v>
      </c>
    </row>
    <row r="1257" spans="1:13" ht="67.5" x14ac:dyDescent="0.2">
      <c r="A1257" s="11">
        <v>1256</v>
      </c>
      <c r="B1257" s="12" t="s">
        <v>172</v>
      </c>
      <c r="C1257" s="37">
        <v>570501</v>
      </c>
      <c r="D1257" s="44" t="s">
        <v>1993</v>
      </c>
      <c r="E1257" s="36">
        <v>9350</v>
      </c>
      <c r="F1257" s="37" t="s">
        <v>1994</v>
      </c>
      <c r="G1257" s="37">
        <v>215</v>
      </c>
      <c r="H1257" s="18">
        <v>8</v>
      </c>
      <c r="I1257" s="19">
        <v>1664600</v>
      </c>
      <c r="J1257" s="20"/>
      <c r="K1257" s="21">
        <v>1578000</v>
      </c>
      <c r="L1257" s="22">
        <v>86600</v>
      </c>
      <c r="M1257" s="23">
        <v>5.487959442332066E-2</v>
      </c>
    </row>
    <row r="1258" spans="1:13" ht="67.5" x14ac:dyDescent="0.2">
      <c r="A1258" s="11">
        <v>1257</v>
      </c>
      <c r="B1258" s="12" t="s">
        <v>172</v>
      </c>
      <c r="C1258" s="13">
        <v>570503</v>
      </c>
      <c r="D1258" s="24" t="s">
        <v>1995</v>
      </c>
      <c r="E1258" s="13">
        <v>18720</v>
      </c>
      <c r="F1258" s="17" t="s">
        <v>1996</v>
      </c>
      <c r="G1258" s="37">
        <v>215</v>
      </c>
      <c r="H1258" s="32">
        <v>12</v>
      </c>
      <c r="I1258" s="19">
        <v>2913000</v>
      </c>
      <c r="J1258" s="38"/>
      <c r="K1258" s="21">
        <v>2761400</v>
      </c>
      <c r="L1258" s="22">
        <v>151600</v>
      </c>
      <c r="M1258" s="23">
        <v>5.4899688563771996E-2</v>
      </c>
    </row>
    <row r="1259" spans="1:13" ht="33.75" x14ac:dyDescent="0.2">
      <c r="A1259" s="11">
        <v>1258</v>
      </c>
      <c r="B1259" s="12" t="s">
        <v>172</v>
      </c>
      <c r="C1259" s="13">
        <v>571102</v>
      </c>
      <c r="D1259" s="24" t="s">
        <v>1997</v>
      </c>
      <c r="E1259" s="13">
        <v>9303</v>
      </c>
      <c r="F1259" s="17" t="s">
        <v>1998</v>
      </c>
      <c r="G1259" s="37">
        <v>215</v>
      </c>
      <c r="H1259" s="32">
        <v>8</v>
      </c>
      <c r="I1259" s="19">
        <v>1664600</v>
      </c>
      <c r="J1259" s="38"/>
      <c r="K1259" s="21">
        <v>1578000</v>
      </c>
      <c r="L1259" s="22">
        <v>86600</v>
      </c>
      <c r="M1259" s="23">
        <v>5.487959442332066E-2</v>
      </c>
    </row>
    <row r="1260" spans="1:13" ht="33.75" x14ac:dyDescent="0.2">
      <c r="A1260" s="11">
        <v>1259</v>
      </c>
      <c r="B1260" s="12" t="s">
        <v>172</v>
      </c>
      <c r="C1260" s="13">
        <v>571210</v>
      </c>
      <c r="D1260" s="14" t="s">
        <v>1999</v>
      </c>
      <c r="E1260" s="36">
        <v>9303</v>
      </c>
      <c r="F1260" s="43" t="s">
        <v>1998</v>
      </c>
      <c r="G1260" s="59">
        <v>215</v>
      </c>
      <c r="H1260" s="18">
        <v>8</v>
      </c>
      <c r="I1260" s="19">
        <v>1664600</v>
      </c>
      <c r="J1260" s="20"/>
      <c r="K1260" s="21">
        <v>1578000</v>
      </c>
      <c r="L1260" s="22">
        <v>86600</v>
      </c>
      <c r="M1260" s="23">
        <v>5.487959442332066E-2</v>
      </c>
    </row>
    <row r="1261" spans="1:13" ht="33.75" x14ac:dyDescent="0.2">
      <c r="A1261" s="11">
        <v>1260</v>
      </c>
      <c r="B1261" s="12" t="s">
        <v>172</v>
      </c>
      <c r="C1261" s="37">
        <v>571220</v>
      </c>
      <c r="D1261" s="44" t="s">
        <v>2000</v>
      </c>
      <c r="E1261" s="36">
        <v>9303</v>
      </c>
      <c r="F1261" s="37" t="s">
        <v>1998</v>
      </c>
      <c r="G1261" s="37">
        <v>215</v>
      </c>
      <c r="H1261" s="18">
        <v>8</v>
      </c>
      <c r="I1261" s="19">
        <v>1664600</v>
      </c>
      <c r="J1261" s="20"/>
      <c r="K1261" s="21">
        <v>1578000</v>
      </c>
      <c r="L1261" s="22">
        <v>86600</v>
      </c>
      <c r="M1261" s="23">
        <v>5.487959442332066E-2</v>
      </c>
    </row>
    <row r="1262" spans="1:13" ht="22.5" x14ac:dyDescent="0.2">
      <c r="A1262" s="11">
        <v>1261</v>
      </c>
      <c r="B1262" s="12" t="s">
        <v>172</v>
      </c>
      <c r="C1262" s="37">
        <v>572101</v>
      </c>
      <c r="D1262" s="44" t="s">
        <v>2001</v>
      </c>
      <c r="E1262" s="36">
        <v>9352</v>
      </c>
      <c r="F1262" s="37" t="s">
        <v>2002</v>
      </c>
      <c r="G1262" s="37">
        <v>215</v>
      </c>
      <c r="H1262" s="18">
        <v>9</v>
      </c>
      <c r="I1262" s="19">
        <v>1901000</v>
      </c>
      <c r="J1262" s="20"/>
      <c r="K1262" s="21">
        <v>1802100</v>
      </c>
      <c r="L1262" s="22">
        <v>98900</v>
      </c>
      <c r="M1262" s="23">
        <v>5.4880417290938351E-2</v>
      </c>
    </row>
    <row r="1263" spans="1:13" ht="33.75" x14ac:dyDescent="0.2">
      <c r="A1263" s="11">
        <v>1262</v>
      </c>
      <c r="B1263" s="12" t="s">
        <v>172</v>
      </c>
      <c r="C1263" s="13">
        <v>573201</v>
      </c>
      <c r="D1263" s="24" t="s">
        <v>2003</v>
      </c>
      <c r="E1263" s="15">
        <v>18703</v>
      </c>
      <c r="F1263" s="17" t="s">
        <v>2004</v>
      </c>
      <c r="G1263" s="37">
        <v>215</v>
      </c>
      <c r="H1263" s="18">
        <v>6</v>
      </c>
      <c r="I1263" s="19">
        <v>1172500</v>
      </c>
      <c r="J1263" s="20"/>
      <c r="K1263" s="21">
        <v>1111500</v>
      </c>
      <c r="L1263" s="22">
        <v>61000</v>
      </c>
      <c r="M1263" s="23">
        <v>5.4880791722896984E-2</v>
      </c>
    </row>
    <row r="1264" spans="1:13" ht="56.25" x14ac:dyDescent="0.2">
      <c r="A1264" s="11">
        <v>1263</v>
      </c>
      <c r="B1264" s="12" t="s">
        <v>172</v>
      </c>
      <c r="C1264" s="13">
        <v>573301</v>
      </c>
      <c r="D1264" s="33" t="s">
        <v>2005</v>
      </c>
      <c r="E1264" s="15">
        <v>18704</v>
      </c>
      <c r="F1264" s="17" t="s">
        <v>2006</v>
      </c>
      <c r="G1264" s="37">
        <v>215</v>
      </c>
      <c r="H1264" s="18">
        <v>9</v>
      </c>
      <c r="I1264" s="19">
        <v>1901000</v>
      </c>
      <c r="J1264" s="20"/>
      <c r="K1264" s="21">
        <v>1578000</v>
      </c>
      <c r="L1264" s="22">
        <v>323000</v>
      </c>
      <c r="M1264" s="23">
        <v>0.2046894803548796</v>
      </c>
    </row>
    <row r="1265" spans="1:13" ht="45" x14ac:dyDescent="0.2">
      <c r="A1265" s="11">
        <v>1264</v>
      </c>
      <c r="B1265" s="12" t="s">
        <v>172</v>
      </c>
      <c r="C1265" s="13">
        <v>573401</v>
      </c>
      <c r="D1265" s="33" t="s">
        <v>2007</v>
      </c>
      <c r="E1265" s="15">
        <v>17611</v>
      </c>
      <c r="F1265" s="17" t="s">
        <v>2008</v>
      </c>
      <c r="G1265" s="37">
        <v>215</v>
      </c>
      <c r="H1265" s="18">
        <v>8</v>
      </c>
      <c r="I1265" s="19">
        <v>1664600</v>
      </c>
      <c r="J1265" s="20"/>
      <c r="K1265" s="21">
        <v>1578000</v>
      </c>
      <c r="L1265" s="22">
        <v>86600</v>
      </c>
      <c r="M1265" s="23">
        <v>5.487959442332066E-2</v>
      </c>
    </row>
    <row r="1266" spans="1:13" ht="45" x14ac:dyDescent="0.2">
      <c r="A1266" s="11">
        <v>1265</v>
      </c>
      <c r="B1266" s="12" t="s">
        <v>172</v>
      </c>
      <c r="C1266" s="13">
        <v>574202</v>
      </c>
      <c r="D1266" s="33" t="s">
        <v>2009</v>
      </c>
      <c r="E1266" s="15">
        <v>9310</v>
      </c>
      <c r="F1266" s="34" t="s">
        <v>2010</v>
      </c>
      <c r="G1266" s="37">
        <v>215</v>
      </c>
      <c r="H1266" s="18">
        <v>12</v>
      </c>
      <c r="I1266" s="19">
        <v>2913000</v>
      </c>
      <c r="J1266" s="20"/>
      <c r="K1266" s="21">
        <v>2761400</v>
      </c>
      <c r="L1266" s="22">
        <v>151600</v>
      </c>
      <c r="M1266" s="23">
        <v>5.4899688563771996E-2</v>
      </c>
    </row>
    <row r="1267" spans="1:13" ht="45" x14ac:dyDescent="0.2">
      <c r="A1267" s="11">
        <v>1266</v>
      </c>
      <c r="B1267" s="12" t="s">
        <v>172</v>
      </c>
      <c r="C1267" s="13">
        <v>574203</v>
      </c>
      <c r="D1267" s="24" t="s">
        <v>2011</v>
      </c>
      <c r="E1267" s="13">
        <v>9310</v>
      </c>
      <c r="F1267" s="17" t="s">
        <v>2010</v>
      </c>
      <c r="G1267" s="13">
        <v>215</v>
      </c>
      <c r="H1267" s="32">
        <v>12</v>
      </c>
      <c r="I1267" s="19">
        <v>2913000</v>
      </c>
      <c r="J1267" s="38"/>
      <c r="K1267" s="21">
        <v>2761400</v>
      </c>
      <c r="L1267" s="22">
        <v>151600</v>
      </c>
      <c r="M1267" s="23">
        <v>5.4899688563771996E-2</v>
      </c>
    </row>
    <row r="1268" spans="1:13" ht="78.75" x14ac:dyDescent="0.2">
      <c r="A1268" s="11">
        <v>1267</v>
      </c>
      <c r="B1268" s="12" t="s">
        <v>172</v>
      </c>
      <c r="C1268" s="13">
        <v>575103</v>
      </c>
      <c r="D1268" s="33" t="s">
        <v>2012</v>
      </c>
      <c r="E1268" s="15">
        <v>9375</v>
      </c>
      <c r="F1268" s="34" t="s">
        <v>2013</v>
      </c>
      <c r="G1268" s="37">
        <v>215</v>
      </c>
      <c r="H1268" s="18">
        <v>12</v>
      </c>
      <c r="I1268" s="19">
        <v>2913000</v>
      </c>
      <c r="J1268" s="20"/>
      <c r="K1268" s="21">
        <v>2761400</v>
      </c>
      <c r="L1268" s="22">
        <v>151600</v>
      </c>
      <c r="M1268" s="23">
        <v>5.4899688563771996E-2</v>
      </c>
    </row>
    <row r="1269" spans="1:13" ht="67.5" x14ac:dyDescent="0.2">
      <c r="A1269" s="11">
        <v>1268</v>
      </c>
      <c r="B1269" s="12" t="s">
        <v>172</v>
      </c>
      <c r="C1269" s="37">
        <v>575202</v>
      </c>
      <c r="D1269" s="44" t="s">
        <v>2014</v>
      </c>
      <c r="E1269" s="36">
        <v>9310</v>
      </c>
      <c r="F1269" s="37" t="s">
        <v>2010</v>
      </c>
      <c r="G1269" s="37">
        <v>215</v>
      </c>
      <c r="H1269" s="18">
        <v>12</v>
      </c>
      <c r="I1269" s="19">
        <v>2913000</v>
      </c>
      <c r="J1269" s="20"/>
      <c r="K1269" s="21">
        <v>2761400</v>
      </c>
      <c r="L1269" s="22">
        <v>151600</v>
      </c>
      <c r="M1269" s="23">
        <v>5.4899688563771996E-2</v>
      </c>
    </row>
    <row r="1270" spans="1:13" ht="33.75" x14ac:dyDescent="0.2">
      <c r="A1270" s="11">
        <v>1269</v>
      </c>
      <c r="B1270" s="12" t="s">
        <v>172</v>
      </c>
      <c r="C1270" s="37">
        <v>576001</v>
      </c>
      <c r="D1270" s="44" t="s">
        <v>2015</v>
      </c>
      <c r="E1270" s="36">
        <v>9330</v>
      </c>
      <c r="F1270" s="37" t="s">
        <v>2016</v>
      </c>
      <c r="G1270" s="37">
        <v>215</v>
      </c>
      <c r="H1270" s="18">
        <v>11</v>
      </c>
      <c r="I1270" s="19">
        <v>2724400</v>
      </c>
      <c r="J1270" s="20"/>
      <c r="K1270" s="21">
        <v>2582600</v>
      </c>
      <c r="L1270" s="22">
        <v>141800</v>
      </c>
      <c r="M1270" s="23">
        <v>5.4905908774103618E-2</v>
      </c>
    </row>
    <row r="1271" spans="1:13" ht="56.25" x14ac:dyDescent="0.2">
      <c r="A1271" s="11">
        <v>1270</v>
      </c>
      <c r="B1271" s="12" t="s">
        <v>172</v>
      </c>
      <c r="C1271" s="37">
        <v>576060</v>
      </c>
      <c r="D1271" s="44" t="s">
        <v>2017</v>
      </c>
      <c r="E1271" s="36">
        <v>9323</v>
      </c>
      <c r="F1271" s="37" t="s">
        <v>2018</v>
      </c>
      <c r="G1271" s="37">
        <v>215</v>
      </c>
      <c r="H1271" s="18">
        <v>12</v>
      </c>
      <c r="I1271" s="19">
        <v>2913000</v>
      </c>
      <c r="J1271" s="20"/>
      <c r="K1271" s="21">
        <v>2761400</v>
      </c>
      <c r="L1271" s="22">
        <v>151600</v>
      </c>
      <c r="M1271" s="23">
        <v>5.4899688563771996E-2</v>
      </c>
    </row>
    <row r="1272" spans="1:13" ht="67.5" x14ac:dyDescent="0.2">
      <c r="A1272" s="11">
        <v>1271</v>
      </c>
      <c r="B1272" s="46" t="s">
        <v>278</v>
      </c>
      <c r="C1272" s="13">
        <v>576061</v>
      </c>
      <c r="D1272" s="24" t="s">
        <v>2019</v>
      </c>
      <c r="E1272" s="13">
        <v>9310</v>
      </c>
      <c r="F1272" s="17" t="s">
        <v>2010</v>
      </c>
      <c r="G1272" s="13">
        <v>215</v>
      </c>
      <c r="H1272" s="32">
        <v>12</v>
      </c>
      <c r="I1272" s="19">
        <v>2913000</v>
      </c>
      <c r="J1272" s="20"/>
      <c r="K1272" s="21">
        <v>2761400</v>
      </c>
      <c r="L1272" s="22">
        <v>151600</v>
      </c>
      <c r="M1272" s="23">
        <v>5.4899688563771996E-2</v>
      </c>
    </row>
    <row r="1273" spans="1:13" ht="67.5" x14ac:dyDescent="0.2">
      <c r="A1273" s="11">
        <v>1272</v>
      </c>
      <c r="B1273" s="12" t="s">
        <v>172</v>
      </c>
      <c r="C1273" s="13">
        <v>577301</v>
      </c>
      <c r="D1273" s="33" t="s">
        <v>2020</v>
      </c>
      <c r="E1273" s="36">
        <v>9331</v>
      </c>
      <c r="F1273" s="37" t="s">
        <v>2021</v>
      </c>
      <c r="G1273" s="37">
        <v>215</v>
      </c>
      <c r="H1273" s="18">
        <v>12</v>
      </c>
      <c r="I1273" s="19">
        <v>2913000</v>
      </c>
      <c r="J1273" s="20"/>
      <c r="K1273" s="21">
        <v>2582600</v>
      </c>
      <c r="L1273" s="22">
        <v>330400</v>
      </c>
      <c r="M1273" s="23">
        <v>0.12793309068380701</v>
      </c>
    </row>
    <row r="1274" spans="1:13" ht="56.25" x14ac:dyDescent="0.2">
      <c r="A1274" s="11">
        <v>1273</v>
      </c>
      <c r="B1274" s="12" t="s">
        <v>172</v>
      </c>
      <c r="C1274" s="37">
        <v>577303</v>
      </c>
      <c r="D1274" s="44" t="s">
        <v>2022</v>
      </c>
      <c r="E1274" s="36">
        <v>9331</v>
      </c>
      <c r="F1274" s="37" t="s">
        <v>2021</v>
      </c>
      <c r="G1274" s="37">
        <v>215</v>
      </c>
      <c r="H1274" s="18">
        <v>12</v>
      </c>
      <c r="I1274" s="19">
        <v>2913000</v>
      </c>
      <c r="J1274" s="20"/>
      <c r="K1274" s="21">
        <v>2761400</v>
      </c>
      <c r="L1274" s="22">
        <v>151600</v>
      </c>
      <c r="M1274" s="23">
        <v>5.4899688563771996E-2</v>
      </c>
    </row>
    <row r="1275" spans="1:13" ht="56.25" x14ac:dyDescent="0.2">
      <c r="A1275" s="11">
        <v>1274</v>
      </c>
      <c r="B1275" s="12" t="s">
        <v>172</v>
      </c>
      <c r="C1275" s="37">
        <v>577305</v>
      </c>
      <c r="D1275" s="44" t="s">
        <v>2023</v>
      </c>
      <c r="E1275" s="36">
        <v>9334</v>
      </c>
      <c r="F1275" s="37" t="s">
        <v>2024</v>
      </c>
      <c r="G1275" s="37">
        <v>215</v>
      </c>
      <c r="H1275" s="18">
        <v>20</v>
      </c>
      <c r="I1275" s="19">
        <v>2857700</v>
      </c>
      <c r="J1275" s="20"/>
      <c r="K1275" s="21">
        <v>2709000</v>
      </c>
      <c r="L1275" s="22">
        <v>148700</v>
      </c>
      <c r="M1275" s="23">
        <v>5.4891103728313032E-2</v>
      </c>
    </row>
    <row r="1276" spans="1:13" ht="67.5" x14ac:dyDescent="0.2">
      <c r="A1276" s="11">
        <v>1275</v>
      </c>
      <c r="B1276" s="12" t="s">
        <v>172</v>
      </c>
      <c r="C1276" s="37">
        <v>578101</v>
      </c>
      <c r="D1276" s="44" t="s">
        <v>2025</v>
      </c>
      <c r="E1276" s="36">
        <v>9350</v>
      </c>
      <c r="F1276" s="37" t="s">
        <v>1994</v>
      </c>
      <c r="G1276" s="37">
        <v>215</v>
      </c>
      <c r="H1276" s="18">
        <v>8</v>
      </c>
      <c r="I1276" s="19">
        <v>1664600</v>
      </c>
      <c r="J1276" s="20"/>
      <c r="K1276" s="21">
        <v>1578000</v>
      </c>
      <c r="L1276" s="22">
        <v>86600</v>
      </c>
      <c r="M1276" s="23">
        <v>5.487959442332066E-2</v>
      </c>
    </row>
    <row r="1277" spans="1:13" ht="56.25" x14ac:dyDescent="0.2">
      <c r="A1277" s="11">
        <v>1276</v>
      </c>
      <c r="B1277" s="12" t="s">
        <v>172</v>
      </c>
      <c r="C1277" s="13">
        <v>578201</v>
      </c>
      <c r="D1277" s="24" t="s">
        <v>2026</v>
      </c>
      <c r="E1277" s="13">
        <v>9353</v>
      </c>
      <c r="F1277" s="17" t="s">
        <v>2027</v>
      </c>
      <c r="G1277" s="13">
        <v>215</v>
      </c>
      <c r="H1277" s="32">
        <v>11</v>
      </c>
      <c r="I1277" s="19">
        <v>2724400</v>
      </c>
      <c r="J1277" s="38"/>
      <c r="K1277" s="21">
        <v>2582600</v>
      </c>
      <c r="L1277" s="22">
        <v>141800</v>
      </c>
      <c r="M1277" s="23">
        <v>5.4905908774103618E-2</v>
      </c>
    </row>
    <row r="1278" spans="1:13" ht="56.25" x14ac:dyDescent="0.2">
      <c r="A1278" s="11">
        <v>1277</v>
      </c>
      <c r="B1278" s="12" t="s">
        <v>172</v>
      </c>
      <c r="C1278" s="13">
        <v>578402</v>
      </c>
      <c r="D1278" s="33" t="s">
        <v>2028</v>
      </c>
      <c r="E1278" s="15">
        <v>9351</v>
      </c>
      <c r="F1278" s="17" t="s">
        <v>2029</v>
      </c>
      <c r="G1278" s="37">
        <v>215</v>
      </c>
      <c r="H1278" s="18">
        <v>12</v>
      </c>
      <c r="I1278" s="19">
        <v>2913000</v>
      </c>
      <c r="J1278" s="20"/>
      <c r="K1278" s="21">
        <v>2582600</v>
      </c>
      <c r="L1278" s="22">
        <v>330400</v>
      </c>
      <c r="M1278" s="23">
        <v>0.12793309068380701</v>
      </c>
    </row>
    <row r="1279" spans="1:13" ht="56.25" x14ac:dyDescent="0.2">
      <c r="A1279" s="11">
        <v>1278</v>
      </c>
      <c r="B1279" s="12" t="s">
        <v>172</v>
      </c>
      <c r="C1279" s="13">
        <v>578403</v>
      </c>
      <c r="D1279" s="33" t="s">
        <v>2030</v>
      </c>
      <c r="E1279" s="15">
        <v>9435</v>
      </c>
      <c r="F1279" s="17" t="s">
        <v>2031</v>
      </c>
      <c r="G1279" s="37">
        <v>215</v>
      </c>
      <c r="H1279" s="18">
        <v>13</v>
      </c>
      <c r="I1279" s="19">
        <v>3109100</v>
      </c>
      <c r="J1279" s="20"/>
      <c r="K1279" s="21">
        <v>2947400</v>
      </c>
      <c r="L1279" s="22">
        <v>161700</v>
      </c>
      <c r="M1279" s="23">
        <v>5.4861912193797921E-2</v>
      </c>
    </row>
    <row r="1280" spans="1:13" ht="56.25" x14ac:dyDescent="0.2">
      <c r="A1280" s="11">
        <v>1279</v>
      </c>
      <c r="B1280" s="12" t="s">
        <v>172</v>
      </c>
      <c r="C1280" s="37">
        <v>578502</v>
      </c>
      <c r="D1280" s="44" t="s">
        <v>2032</v>
      </c>
      <c r="E1280" s="36">
        <v>9321</v>
      </c>
      <c r="F1280" s="37" t="s">
        <v>2033</v>
      </c>
      <c r="G1280" s="37">
        <v>215</v>
      </c>
      <c r="H1280" s="18">
        <v>12</v>
      </c>
      <c r="I1280" s="19">
        <v>2913000</v>
      </c>
      <c r="J1280" s="20"/>
      <c r="K1280" s="21">
        <v>2761400</v>
      </c>
      <c r="L1280" s="22">
        <v>151600</v>
      </c>
      <c r="M1280" s="23">
        <v>5.4899688563771996E-2</v>
      </c>
    </row>
    <row r="1281" spans="1:13" ht="33.75" x14ac:dyDescent="0.2">
      <c r="A1281" s="11">
        <v>1280</v>
      </c>
      <c r="B1281" s="12" t="s">
        <v>172</v>
      </c>
      <c r="C1281" s="37">
        <v>578600</v>
      </c>
      <c r="D1281" s="44" t="s">
        <v>2034</v>
      </c>
      <c r="E1281" s="36">
        <v>9370</v>
      </c>
      <c r="F1281" s="37" t="s">
        <v>2035</v>
      </c>
      <c r="G1281" s="37">
        <v>215</v>
      </c>
      <c r="H1281" s="18">
        <v>20</v>
      </c>
      <c r="I1281" s="19">
        <v>2857700</v>
      </c>
      <c r="J1281" s="20"/>
      <c r="K1281" s="21">
        <v>2709000</v>
      </c>
      <c r="L1281" s="22">
        <v>148700</v>
      </c>
      <c r="M1281" s="23">
        <v>5.4891103728313032E-2</v>
      </c>
    </row>
    <row r="1282" spans="1:13" ht="67.5" x14ac:dyDescent="0.2">
      <c r="A1282" s="11">
        <v>1281</v>
      </c>
      <c r="B1282" s="12" t="s">
        <v>172</v>
      </c>
      <c r="C1282" s="37">
        <v>578701</v>
      </c>
      <c r="D1282" s="44" t="s">
        <v>2036</v>
      </c>
      <c r="E1282" s="36">
        <v>9341</v>
      </c>
      <c r="F1282" s="37" t="s">
        <v>2037</v>
      </c>
      <c r="G1282" s="37">
        <v>215</v>
      </c>
      <c r="H1282" s="18">
        <v>22</v>
      </c>
      <c r="I1282" s="19">
        <v>3984600</v>
      </c>
      <c r="J1282" s="20"/>
      <c r="K1282" s="21">
        <v>3777300</v>
      </c>
      <c r="L1282" s="22">
        <v>207300</v>
      </c>
      <c r="M1282" s="23">
        <v>5.4880470177110632E-2</v>
      </c>
    </row>
    <row r="1283" spans="1:13" ht="56.25" x14ac:dyDescent="0.2">
      <c r="A1283" s="11">
        <v>1282</v>
      </c>
      <c r="B1283" s="12" t="s">
        <v>172</v>
      </c>
      <c r="C1283" s="37">
        <v>578702</v>
      </c>
      <c r="D1283" s="44" t="s">
        <v>2038</v>
      </c>
      <c r="E1283" s="36">
        <v>9340</v>
      </c>
      <c r="F1283" s="37" t="s">
        <v>2039</v>
      </c>
      <c r="G1283" s="37">
        <v>215</v>
      </c>
      <c r="H1283" s="18">
        <v>22</v>
      </c>
      <c r="I1283" s="19">
        <v>3984600</v>
      </c>
      <c r="J1283" s="20"/>
      <c r="K1283" s="21">
        <v>3777300</v>
      </c>
      <c r="L1283" s="22">
        <v>207300</v>
      </c>
      <c r="M1283" s="23">
        <v>5.4880470177110632E-2</v>
      </c>
    </row>
    <row r="1284" spans="1:13" ht="56.25" x14ac:dyDescent="0.2">
      <c r="A1284" s="11">
        <v>1283</v>
      </c>
      <c r="B1284" s="12" t="s">
        <v>172</v>
      </c>
      <c r="C1284" s="37">
        <v>578703</v>
      </c>
      <c r="D1284" s="44" t="s">
        <v>2040</v>
      </c>
      <c r="E1284" s="36">
        <v>9345</v>
      </c>
      <c r="F1284" s="37" t="s">
        <v>2041</v>
      </c>
      <c r="G1284" s="37">
        <v>215</v>
      </c>
      <c r="H1284" s="18">
        <v>20</v>
      </c>
      <c r="I1284" s="19">
        <v>2857700</v>
      </c>
      <c r="J1284" s="20"/>
      <c r="K1284" s="21">
        <v>2709000</v>
      </c>
      <c r="L1284" s="22">
        <v>148700</v>
      </c>
      <c r="M1284" s="23">
        <v>5.4891103728313032E-2</v>
      </c>
    </row>
    <row r="1285" spans="1:13" ht="22.5" x14ac:dyDescent="0.2">
      <c r="A1285" s="11">
        <v>1284</v>
      </c>
      <c r="B1285" s="12" t="s">
        <v>172</v>
      </c>
      <c r="C1285" s="37">
        <v>578704</v>
      </c>
      <c r="D1285" s="44" t="s">
        <v>2042</v>
      </c>
      <c r="E1285" s="36">
        <v>9342</v>
      </c>
      <c r="F1285" s="37" t="s">
        <v>2043</v>
      </c>
      <c r="G1285" s="37">
        <v>215</v>
      </c>
      <c r="H1285" s="18">
        <v>22</v>
      </c>
      <c r="I1285" s="19">
        <v>3984600</v>
      </c>
      <c r="J1285" s="20"/>
      <c r="K1285" s="21">
        <v>3777300</v>
      </c>
      <c r="L1285" s="22">
        <v>207300</v>
      </c>
      <c r="M1285" s="23">
        <v>5.4880470177110632E-2</v>
      </c>
    </row>
    <row r="1286" spans="1:13" ht="33.75" x14ac:dyDescent="0.2">
      <c r="A1286" s="11">
        <v>1285</v>
      </c>
      <c r="B1286" s="12" t="s">
        <v>172</v>
      </c>
      <c r="C1286" s="37">
        <v>578901</v>
      </c>
      <c r="D1286" s="44" t="s">
        <v>2044</v>
      </c>
      <c r="E1286" s="36">
        <v>9346</v>
      </c>
      <c r="F1286" s="37" t="s">
        <v>2045</v>
      </c>
      <c r="G1286" s="37">
        <v>215</v>
      </c>
      <c r="H1286" s="18">
        <v>8</v>
      </c>
      <c r="I1286" s="19">
        <v>1664600</v>
      </c>
      <c r="J1286" s="20"/>
      <c r="K1286" s="21">
        <v>1578000</v>
      </c>
      <c r="L1286" s="22">
        <v>86600</v>
      </c>
      <c r="M1286" s="23">
        <v>5.487959442332066E-2</v>
      </c>
    </row>
    <row r="1287" spans="1:13" ht="45" x14ac:dyDescent="0.2">
      <c r="A1287" s="11">
        <v>1286</v>
      </c>
      <c r="B1287" s="12" t="s">
        <v>172</v>
      </c>
      <c r="C1287" s="37">
        <v>579101</v>
      </c>
      <c r="D1287" s="44" t="s">
        <v>2046</v>
      </c>
      <c r="E1287" s="36">
        <v>18811</v>
      </c>
      <c r="F1287" s="37" t="s">
        <v>2047</v>
      </c>
      <c r="G1287" s="37">
        <v>215</v>
      </c>
      <c r="H1287" s="18">
        <v>12</v>
      </c>
      <c r="I1287" s="19">
        <v>2913000</v>
      </c>
      <c r="J1287" s="20"/>
      <c r="K1287" s="21">
        <v>2761400</v>
      </c>
      <c r="L1287" s="22">
        <v>151600</v>
      </c>
      <c r="M1287" s="23">
        <v>5.4899688563771996E-2</v>
      </c>
    </row>
    <row r="1288" spans="1:13" ht="45" x14ac:dyDescent="0.2">
      <c r="A1288" s="11">
        <v>1287</v>
      </c>
      <c r="B1288" s="12" t="s">
        <v>172</v>
      </c>
      <c r="C1288" s="13">
        <v>579401</v>
      </c>
      <c r="D1288" s="14" t="s">
        <v>2048</v>
      </c>
      <c r="E1288" s="36">
        <v>23116</v>
      </c>
      <c r="F1288" s="43" t="s">
        <v>2049</v>
      </c>
      <c r="G1288" s="16">
        <v>1102</v>
      </c>
      <c r="H1288" s="40">
        <v>3.92</v>
      </c>
      <c r="I1288" s="19">
        <v>36200</v>
      </c>
      <c r="J1288" s="20"/>
      <c r="K1288" s="21">
        <v>34300</v>
      </c>
      <c r="L1288" s="22">
        <v>1900</v>
      </c>
      <c r="M1288" s="23">
        <v>5.5393586005830907E-2</v>
      </c>
    </row>
    <row r="1289" spans="1:13" ht="56.25" x14ac:dyDescent="0.2">
      <c r="A1289" s="11">
        <v>1288</v>
      </c>
      <c r="B1289" s="12" t="s">
        <v>172</v>
      </c>
      <c r="C1289" s="13">
        <v>579501</v>
      </c>
      <c r="D1289" s="33" t="s">
        <v>2050</v>
      </c>
      <c r="E1289" s="15">
        <v>23105</v>
      </c>
      <c r="F1289" s="15" t="s">
        <v>2051</v>
      </c>
      <c r="G1289" s="37">
        <v>215</v>
      </c>
      <c r="H1289" s="40">
        <v>3.92</v>
      </c>
      <c r="I1289" s="19">
        <v>36200</v>
      </c>
      <c r="J1289" s="20"/>
      <c r="K1289" s="21">
        <v>34300</v>
      </c>
      <c r="L1289" s="22">
        <v>1900</v>
      </c>
      <c r="M1289" s="23">
        <v>5.5393586005830907E-2</v>
      </c>
    </row>
    <row r="1290" spans="1:13" ht="33.75" x14ac:dyDescent="0.2">
      <c r="A1290" s="11">
        <v>1289</v>
      </c>
      <c r="B1290" s="12" t="s">
        <v>172</v>
      </c>
      <c r="C1290" s="37">
        <v>580050</v>
      </c>
      <c r="D1290" s="44" t="s">
        <v>2052</v>
      </c>
      <c r="E1290" s="36">
        <v>18817</v>
      </c>
      <c r="F1290" s="37" t="s">
        <v>2053</v>
      </c>
      <c r="G1290" s="37">
        <v>215</v>
      </c>
      <c r="H1290" s="18">
        <v>10</v>
      </c>
      <c r="I1290" s="19">
        <v>2536400</v>
      </c>
      <c r="J1290" s="20"/>
      <c r="K1290" s="21">
        <v>2404500</v>
      </c>
      <c r="L1290" s="22">
        <v>131900</v>
      </c>
      <c r="M1290" s="23">
        <v>5.485547930962778E-2</v>
      </c>
    </row>
    <row r="1291" spans="1:13" ht="33.75" x14ac:dyDescent="0.2">
      <c r="A1291" s="11">
        <v>1290</v>
      </c>
      <c r="B1291" s="12" t="s">
        <v>172</v>
      </c>
      <c r="C1291" s="13">
        <v>580051</v>
      </c>
      <c r="D1291" s="33" t="s">
        <v>2054</v>
      </c>
      <c r="E1291" s="15">
        <v>18817</v>
      </c>
      <c r="F1291" s="17" t="s">
        <v>2053</v>
      </c>
      <c r="G1291" s="37">
        <v>215</v>
      </c>
      <c r="H1291" s="18">
        <v>10</v>
      </c>
      <c r="I1291" s="19">
        <v>2536400</v>
      </c>
      <c r="J1291" s="20"/>
      <c r="K1291" s="21">
        <v>2404500</v>
      </c>
      <c r="L1291" s="22">
        <v>131900</v>
      </c>
      <c r="M1291" s="23">
        <v>5.485547930962778E-2</v>
      </c>
    </row>
    <row r="1292" spans="1:13" ht="22.5" x14ac:dyDescent="0.2">
      <c r="A1292" s="11">
        <v>1291</v>
      </c>
      <c r="B1292" s="12" t="s">
        <v>172</v>
      </c>
      <c r="C1292" s="37">
        <v>580101</v>
      </c>
      <c r="D1292" s="44" t="s">
        <v>2055</v>
      </c>
      <c r="E1292" s="36">
        <v>9402</v>
      </c>
      <c r="F1292" s="37" t="s">
        <v>2056</v>
      </c>
      <c r="G1292" s="37">
        <v>215</v>
      </c>
      <c r="H1292" s="18">
        <v>8</v>
      </c>
      <c r="I1292" s="19">
        <v>1664600</v>
      </c>
      <c r="J1292" s="20"/>
      <c r="K1292" s="21">
        <v>1578000</v>
      </c>
      <c r="L1292" s="22">
        <v>86600</v>
      </c>
      <c r="M1292" s="23">
        <v>5.487959442332066E-2</v>
      </c>
    </row>
    <row r="1293" spans="1:13" ht="33.75" x14ac:dyDescent="0.2">
      <c r="A1293" s="11">
        <v>1292</v>
      </c>
      <c r="B1293" s="12" t="s">
        <v>172</v>
      </c>
      <c r="C1293" s="37">
        <v>581010</v>
      </c>
      <c r="D1293" s="44" t="s">
        <v>2057</v>
      </c>
      <c r="E1293" s="36">
        <v>9412</v>
      </c>
      <c r="F1293" s="37" t="s">
        <v>2058</v>
      </c>
      <c r="G1293" s="37">
        <v>215</v>
      </c>
      <c r="H1293" s="18">
        <v>5</v>
      </c>
      <c r="I1293" s="19">
        <v>850800</v>
      </c>
      <c r="J1293" s="20"/>
      <c r="K1293" s="21">
        <v>806500</v>
      </c>
      <c r="L1293" s="22">
        <v>44300</v>
      </c>
      <c r="M1293" s="23">
        <v>5.4928704277743337E-2</v>
      </c>
    </row>
    <row r="1294" spans="1:13" ht="22.5" x14ac:dyDescent="0.2">
      <c r="A1294" s="11">
        <v>1293</v>
      </c>
      <c r="B1294" s="12" t="s">
        <v>172</v>
      </c>
      <c r="C1294" s="37">
        <v>582101</v>
      </c>
      <c r="D1294" s="44" t="s">
        <v>2059</v>
      </c>
      <c r="E1294" s="36">
        <v>18800</v>
      </c>
      <c r="F1294" s="37" t="s">
        <v>2060</v>
      </c>
      <c r="G1294" s="37">
        <v>215</v>
      </c>
      <c r="H1294" s="18">
        <v>6</v>
      </c>
      <c r="I1294" s="19">
        <v>1172500</v>
      </c>
      <c r="J1294" s="20"/>
      <c r="K1294" s="21">
        <v>1111500</v>
      </c>
      <c r="L1294" s="22">
        <v>61000</v>
      </c>
      <c r="M1294" s="23">
        <v>5.4880791722896984E-2</v>
      </c>
    </row>
    <row r="1295" spans="1:13" ht="45" x14ac:dyDescent="0.2">
      <c r="A1295" s="11">
        <v>1294</v>
      </c>
      <c r="B1295" s="12" t="s">
        <v>172</v>
      </c>
      <c r="C1295" s="37">
        <v>583101</v>
      </c>
      <c r="D1295" s="44" t="s">
        <v>2061</v>
      </c>
      <c r="E1295" s="36">
        <v>18814</v>
      </c>
      <c r="F1295" s="37" t="s">
        <v>2062</v>
      </c>
      <c r="G1295" s="37">
        <v>215</v>
      </c>
      <c r="H1295" s="18">
        <v>9</v>
      </c>
      <c r="I1295" s="19">
        <v>1901000</v>
      </c>
      <c r="J1295" s="20"/>
      <c r="K1295" s="21">
        <v>1802100</v>
      </c>
      <c r="L1295" s="22">
        <v>98900</v>
      </c>
      <c r="M1295" s="23">
        <v>5.4880417290938351E-2</v>
      </c>
    </row>
    <row r="1296" spans="1:13" ht="67.5" x14ac:dyDescent="0.2">
      <c r="A1296" s="11">
        <v>1295</v>
      </c>
      <c r="B1296" s="12" t="s">
        <v>172</v>
      </c>
      <c r="C1296" s="37">
        <v>583103</v>
      </c>
      <c r="D1296" s="44" t="s">
        <v>2063</v>
      </c>
      <c r="E1296" s="36">
        <v>18814</v>
      </c>
      <c r="F1296" s="37" t="s">
        <v>2062</v>
      </c>
      <c r="G1296" s="37">
        <v>215</v>
      </c>
      <c r="H1296" s="18">
        <v>9</v>
      </c>
      <c r="I1296" s="19">
        <v>1901000</v>
      </c>
      <c r="J1296" s="20"/>
      <c r="K1296" s="21">
        <v>1802100</v>
      </c>
      <c r="L1296" s="22">
        <v>98900</v>
      </c>
      <c r="M1296" s="23">
        <v>5.4880417290938351E-2</v>
      </c>
    </row>
    <row r="1297" spans="1:13" ht="56.25" x14ac:dyDescent="0.2">
      <c r="A1297" s="11">
        <v>1296</v>
      </c>
      <c r="B1297" s="12" t="s">
        <v>172</v>
      </c>
      <c r="C1297" s="37">
        <v>583201</v>
      </c>
      <c r="D1297" s="44" t="s">
        <v>2064</v>
      </c>
      <c r="E1297" s="36">
        <v>9410</v>
      </c>
      <c r="F1297" s="37" t="s">
        <v>2065</v>
      </c>
      <c r="G1297" s="37">
        <v>215</v>
      </c>
      <c r="H1297" s="18">
        <v>5</v>
      </c>
      <c r="I1297" s="19">
        <v>850800</v>
      </c>
      <c r="J1297" s="20"/>
      <c r="K1297" s="21">
        <v>806500</v>
      </c>
      <c r="L1297" s="22">
        <v>44300</v>
      </c>
      <c r="M1297" s="23">
        <v>5.4928704277743337E-2</v>
      </c>
    </row>
    <row r="1298" spans="1:13" ht="56.25" x14ac:dyDescent="0.2">
      <c r="A1298" s="11">
        <v>1297</v>
      </c>
      <c r="B1298" s="12" t="s">
        <v>172</v>
      </c>
      <c r="C1298" s="37">
        <v>583202</v>
      </c>
      <c r="D1298" s="44" t="s">
        <v>2066</v>
      </c>
      <c r="E1298" s="36">
        <v>9454</v>
      </c>
      <c r="F1298" s="37" t="s">
        <v>2067</v>
      </c>
      <c r="G1298" s="37">
        <v>215</v>
      </c>
      <c r="H1298" s="18">
        <v>10</v>
      </c>
      <c r="I1298" s="19">
        <v>2536400</v>
      </c>
      <c r="J1298" s="20"/>
      <c r="K1298" s="21">
        <v>2404500</v>
      </c>
      <c r="L1298" s="22">
        <v>131900</v>
      </c>
      <c r="M1298" s="23">
        <v>5.485547930962778E-2</v>
      </c>
    </row>
    <row r="1299" spans="1:13" ht="67.5" x14ac:dyDescent="0.2">
      <c r="A1299" s="11">
        <v>1298</v>
      </c>
      <c r="B1299" s="12" t="s">
        <v>172</v>
      </c>
      <c r="C1299" s="13">
        <v>583203</v>
      </c>
      <c r="D1299" s="24" t="s">
        <v>2068</v>
      </c>
      <c r="E1299" s="13">
        <v>9453</v>
      </c>
      <c r="F1299" s="17" t="s">
        <v>2069</v>
      </c>
      <c r="G1299" s="13">
        <v>215</v>
      </c>
      <c r="H1299" s="32">
        <v>10</v>
      </c>
      <c r="I1299" s="19">
        <v>2536400</v>
      </c>
      <c r="J1299" s="20"/>
      <c r="K1299" s="21">
        <v>2404500</v>
      </c>
      <c r="L1299" s="22">
        <v>131900</v>
      </c>
      <c r="M1299" s="23">
        <v>5.485547930962778E-2</v>
      </c>
    </row>
    <row r="1300" spans="1:13" ht="33.75" x14ac:dyDescent="0.2">
      <c r="A1300" s="11">
        <v>1299</v>
      </c>
      <c r="B1300" s="12" t="s">
        <v>172</v>
      </c>
      <c r="C1300" s="37">
        <v>583230</v>
      </c>
      <c r="D1300" s="44" t="s">
        <v>2070</v>
      </c>
      <c r="E1300" s="36">
        <v>9423</v>
      </c>
      <c r="F1300" s="37" t="s">
        <v>2071</v>
      </c>
      <c r="G1300" s="37">
        <v>215</v>
      </c>
      <c r="H1300" s="18">
        <v>10</v>
      </c>
      <c r="I1300" s="19">
        <v>2536400</v>
      </c>
      <c r="J1300" s="20"/>
      <c r="K1300" s="21">
        <v>2404500</v>
      </c>
      <c r="L1300" s="22">
        <v>131900</v>
      </c>
      <c r="M1300" s="23">
        <v>5.485547930962778E-2</v>
      </c>
    </row>
    <row r="1301" spans="1:13" ht="33.75" x14ac:dyDescent="0.2">
      <c r="A1301" s="11">
        <v>1300</v>
      </c>
      <c r="B1301" s="12" t="s">
        <v>172</v>
      </c>
      <c r="C1301" s="37">
        <v>583240</v>
      </c>
      <c r="D1301" s="44" t="s">
        <v>2072</v>
      </c>
      <c r="E1301" s="36">
        <v>9422</v>
      </c>
      <c r="F1301" s="37" t="s">
        <v>2073</v>
      </c>
      <c r="G1301" s="37">
        <v>215</v>
      </c>
      <c r="H1301" s="18">
        <v>13</v>
      </c>
      <c r="I1301" s="19">
        <v>3109100</v>
      </c>
      <c r="J1301" s="20"/>
      <c r="K1301" s="21">
        <v>2947400</v>
      </c>
      <c r="L1301" s="22">
        <v>161700</v>
      </c>
      <c r="M1301" s="23">
        <v>5.4861912193797921E-2</v>
      </c>
    </row>
    <row r="1302" spans="1:13" ht="22.5" x14ac:dyDescent="0.2">
      <c r="A1302" s="11">
        <v>1301</v>
      </c>
      <c r="B1302" s="12" t="s">
        <v>172</v>
      </c>
      <c r="C1302" s="13">
        <v>584102</v>
      </c>
      <c r="D1302" s="33" t="s">
        <v>2074</v>
      </c>
      <c r="E1302" s="15">
        <v>9424</v>
      </c>
      <c r="F1302" s="37" t="s">
        <v>2075</v>
      </c>
      <c r="G1302" s="37">
        <v>215</v>
      </c>
      <c r="H1302" s="18">
        <v>9</v>
      </c>
      <c r="I1302" s="19">
        <v>1901000</v>
      </c>
      <c r="J1302" s="20"/>
      <c r="K1302" s="21">
        <v>1802100</v>
      </c>
      <c r="L1302" s="22">
        <v>98900</v>
      </c>
      <c r="M1302" s="23">
        <v>5.4880417290938351E-2</v>
      </c>
    </row>
    <row r="1303" spans="1:13" ht="22.5" x14ac:dyDescent="0.2">
      <c r="A1303" s="11">
        <v>1302</v>
      </c>
      <c r="B1303" s="12" t="s">
        <v>172</v>
      </c>
      <c r="C1303" s="37">
        <v>584103</v>
      </c>
      <c r="D1303" s="44" t="s">
        <v>2076</v>
      </c>
      <c r="E1303" s="36">
        <v>9424</v>
      </c>
      <c r="F1303" s="37" t="s">
        <v>2075</v>
      </c>
      <c r="G1303" s="37">
        <v>215</v>
      </c>
      <c r="H1303" s="18">
        <v>9</v>
      </c>
      <c r="I1303" s="19">
        <v>1901000</v>
      </c>
      <c r="J1303" s="20"/>
      <c r="K1303" s="21">
        <v>1802100</v>
      </c>
      <c r="L1303" s="22">
        <v>98900</v>
      </c>
      <c r="M1303" s="23">
        <v>5.4880417290938351E-2</v>
      </c>
    </row>
    <row r="1304" spans="1:13" ht="33.75" x14ac:dyDescent="0.2">
      <c r="A1304" s="11">
        <v>1303</v>
      </c>
      <c r="B1304" s="12" t="s">
        <v>172</v>
      </c>
      <c r="C1304" s="37">
        <v>584200</v>
      </c>
      <c r="D1304" s="44" t="s">
        <v>2077</v>
      </c>
      <c r="E1304" s="36">
        <v>9431</v>
      </c>
      <c r="F1304" s="37" t="s">
        <v>2078</v>
      </c>
      <c r="G1304" s="37">
        <v>215</v>
      </c>
      <c r="H1304" s="18">
        <v>6</v>
      </c>
      <c r="I1304" s="19">
        <v>1172500</v>
      </c>
      <c r="J1304" s="20"/>
      <c r="K1304" s="21">
        <v>1111500</v>
      </c>
      <c r="L1304" s="22">
        <v>61000</v>
      </c>
      <c r="M1304" s="23">
        <v>5.4880791722896984E-2</v>
      </c>
    </row>
    <row r="1305" spans="1:13" ht="45" x14ac:dyDescent="0.2">
      <c r="A1305" s="11">
        <v>1304</v>
      </c>
      <c r="B1305" s="12" t="s">
        <v>172</v>
      </c>
      <c r="C1305" s="37">
        <v>584301</v>
      </c>
      <c r="D1305" s="44" t="s">
        <v>2079</v>
      </c>
      <c r="E1305" s="36">
        <v>9430</v>
      </c>
      <c r="F1305" s="37" t="s">
        <v>2080</v>
      </c>
      <c r="G1305" s="37">
        <v>215</v>
      </c>
      <c r="H1305" s="18">
        <v>13</v>
      </c>
      <c r="I1305" s="19">
        <v>3109100</v>
      </c>
      <c r="J1305" s="20"/>
      <c r="K1305" s="21">
        <v>2947400</v>
      </c>
      <c r="L1305" s="22">
        <v>161700</v>
      </c>
      <c r="M1305" s="23">
        <v>5.4861912193797921E-2</v>
      </c>
    </row>
    <row r="1306" spans="1:13" ht="45" x14ac:dyDescent="0.2">
      <c r="A1306" s="11">
        <v>1305</v>
      </c>
      <c r="B1306" s="12" t="s">
        <v>172</v>
      </c>
      <c r="C1306" s="37">
        <v>584303</v>
      </c>
      <c r="D1306" s="44" t="s">
        <v>2081</v>
      </c>
      <c r="E1306" s="36">
        <v>9437</v>
      </c>
      <c r="F1306" s="37" t="s">
        <v>2082</v>
      </c>
      <c r="G1306" s="37">
        <v>215</v>
      </c>
      <c r="H1306" s="18">
        <v>11</v>
      </c>
      <c r="I1306" s="19">
        <v>2724400</v>
      </c>
      <c r="J1306" s="20"/>
      <c r="K1306" s="21">
        <v>2582600</v>
      </c>
      <c r="L1306" s="22">
        <v>141800</v>
      </c>
      <c r="M1306" s="23">
        <v>5.4905908774103618E-2</v>
      </c>
    </row>
    <row r="1307" spans="1:13" ht="45" x14ac:dyDescent="0.2">
      <c r="A1307" s="11">
        <v>1306</v>
      </c>
      <c r="B1307" s="12" t="s">
        <v>172</v>
      </c>
      <c r="C1307" s="37">
        <v>584304</v>
      </c>
      <c r="D1307" s="44" t="s">
        <v>2083</v>
      </c>
      <c r="E1307" s="36">
        <v>9437</v>
      </c>
      <c r="F1307" s="37" t="s">
        <v>2082</v>
      </c>
      <c r="G1307" s="37">
        <v>215</v>
      </c>
      <c r="H1307" s="18">
        <v>11</v>
      </c>
      <c r="I1307" s="19">
        <v>2724400</v>
      </c>
      <c r="J1307" s="20"/>
      <c r="K1307" s="21">
        <v>2582600</v>
      </c>
      <c r="L1307" s="22">
        <v>141800</v>
      </c>
      <c r="M1307" s="23">
        <v>5.4905908774103618E-2</v>
      </c>
    </row>
    <row r="1308" spans="1:13" ht="45" x14ac:dyDescent="0.2">
      <c r="A1308" s="11">
        <v>1307</v>
      </c>
      <c r="B1308" s="12" t="s">
        <v>172</v>
      </c>
      <c r="C1308" s="37">
        <v>584501</v>
      </c>
      <c r="D1308" s="44" t="s">
        <v>2084</v>
      </c>
      <c r="E1308" s="36">
        <v>9820</v>
      </c>
      <c r="F1308" s="37" t="s">
        <v>2085</v>
      </c>
      <c r="G1308" s="37">
        <v>215</v>
      </c>
      <c r="H1308" s="18">
        <v>20</v>
      </c>
      <c r="I1308" s="19">
        <v>2857700</v>
      </c>
      <c r="J1308" s="20"/>
      <c r="K1308" s="21">
        <v>2709000</v>
      </c>
      <c r="L1308" s="22">
        <v>148700</v>
      </c>
      <c r="M1308" s="23">
        <v>5.4891103728313032E-2</v>
      </c>
    </row>
    <row r="1309" spans="1:13" ht="33.75" x14ac:dyDescent="0.2">
      <c r="A1309" s="11">
        <v>1308</v>
      </c>
      <c r="B1309" s="12" t="s">
        <v>172</v>
      </c>
      <c r="C1309" s="37">
        <v>584601</v>
      </c>
      <c r="D1309" s="44" t="s">
        <v>2086</v>
      </c>
      <c r="E1309" s="36">
        <v>9438</v>
      </c>
      <c r="F1309" s="37" t="s">
        <v>2087</v>
      </c>
      <c r="G1309" s="37">
        <v>215</v>
      </c>
      <c r="H1309" s="18">
        <v>13</v>
      </c>
      <c r="I1309" s="19">
        <v>3109100</v>
      </c>
      <c r="J1309" s="20"/>
      <c r="K1309" s="21">
        <v>2947400</v>
      </c>
      <c r="L1309" s="22">
        <v>161700</v>
      </c>
      <c r="M1309" s="23">
        <v>5.4861912193797921E-2</v>
      </c>
    </row>
    <row r="1310" spans="1:13" ht="78.75" x14ac:dyDescent="0.2">
      <c r="A1310" s="11">
        <v>1309</v>
      </c>
      <c r="B1310" s="12" t="s">
        <v>172</v>
      </c>
      <c r="C1310" s="37">
        <v>584602</v>
      </c>
      <c r="D1310" s="44" t="s">
        <v>2088</v>
      </c>
      <c r="E1310" s="36">
        <v>9434</v>
      </c>
      <c r="F1310" s="37" t="s">
        <v>2089</v>
      </c>
      <c r="G1310" s="37">
        <v>215</v>
      </c>
      <c r="H1310" s="18">
        <v>13</v>
      </c>
      <c r="I1310" s="19">
        <v>3109100</v>
      </c>
      <c r="J1310" s="20"/>
      <c r="K1310" s="21">
        <v>2947400</v>
      </c>
      <c r="L1310" s="22">
        <v>161700</v>
      </c>
      <c r="M1310" s="23">
        <v>5.4861912193797921E-2</v>
      </c>
    </row>
    <row r="1311" spans="1:13" ht="22.5" x14ac:dyDescent="0.2">
      <c r="A1311" s="11">
        <v>1310</v>
      </c>
      <c r="B1311" s="12" t="s">
        <v>172</v>
      </c>
      <c r="C1311" s="13">
        <v>584603</v>
      </c>
      <c r="D1311" s="33" t="s">
        <v>2090</v>
      </c>
      <c r="E1311" s="15">
        <v>9433</v>
      </c>
      <c r="F1311" s="17" t="s">
        <v>2091</v>
      </c>
      <c r="G1311" s="37">
        <v>215</v>
      </c>
      <c r="H1311" s="18">
        <v>12</v>
      </c>
      <c r="I1311" s="19">
        <v>2913000</v>
      </c>
      <c r="J1311" s="20"/>
      <c r="K1311" s="21">
        <v>2761400</v>
      </c>
      <c r="L1311" s="22">
        <v>151600</v>
      </c>
      <c r="M1311" s="23">
        <v>5.4899688563771996E-2</v>
      </c>
    </row>
    <row r="1312" spans="1:13" ht="33.75" x14ac:dyDescent="0.2">
      <c r="A1312" s="11">
        <v>1311</v>
      </c>
      <c r="B1312" s="12" t="s">
        <v>172</v>
      </c>
      <c r="C1312" s="37">
        <v>584700</v>
      </c>
      <c r="D1312" s="44" t="s">
        <v>2092</v>
      </c>
      <c r="E1312" s="36">
        <v>9411</v>
      </c>
      <c r="F1312" s="37" t="s">
        <v>2093</v>
      </c>
      <c r="G1312" s="37">
        <v>215</v>
      </c>
      <c r="H1312" s="18">
        <v>5</v>
      </c>
      <c r="I1312" s="19">
        <v>850800</v>
      </c>
      <c r="J1312" s="20"/>
      <c r="K1312" s="21">
        <v>806500</v>
      </c>
      <c r="L1312" s="22">
        <v>44300</v>
      </c>
      <c r="M1312" s="23">
        <v>5.4928704277743337E-2</v>
      </c>
    </row>
    <row r="1313" spans="1:13" ht="45" x14ac:dyDescent="0.2">
      <c r="A1313" s="11">
        <v>1312</v>
      </c>
      <c r="B1313" s="12" t="s">
        <v>172</v>
      </c>
      <c r="C1313" s="37">
        <v>584901</v>
      </c>
      <c r="D1313" s="44" t="s">
        <v>2094</v>
      </c>
      <c r="E1313" s="36">
        <v>9210</v>
      </c>
      <c r="F1313" s="37" t="s">
        <v>1972</v>
      </c>
      <c r="G1313" s="37">
        <v>215</v>
      </c>
      <c r="H1313" s="18">
        <v>12</v>
      </c>
      <c r="I1313" s="19">
        <v>2913000</v>
      </c>
      <c r="J1313" s="20"/>
      <c r="K1313" s="21">
        <v>2761400</v>
      </c>
      <c r="L1313" s="22">
        <v>151600</v>
      </c>
      <c r="M1313" s="23">
        <v>5.4899688563771996E-2</v>
      </c>
    </row>
    <row r="1314" spans="1:13" ht="33.75" x14ac:dyDescent="0.2">
      <c r="A1314" s="11">
        <v>1313</v>
      </c>
      <c r="B1314" s="12" t="s">
        <v>172</v>
      </c>
      <c r="C1314" s="13">
        <v>585010</v>
      </c>
      <c r="D1314" s="33" t="s">
        <v>2095</v>
      </c>
      <c r="E1314" s="15">
        <v>9412</v>
      </c>
      <c r="F1314" s="37" t="s">
        <v>2058</v>
      </c>
      <c r="G1314" s="37">
        <v>215</v>
      </c>
      <c r="H1314" s="18">
        <v>5</v>
      </c>
      <c r="I1314" s="19">
        <v>850800</v>
      </c>
      <c r="J1314" s="20"/>
      <c r="K1314" s="21">
        <v>806500</v>
      </c>
      <c r="L1314" s="22">
        <v>44300</v>
      </c>
      <c r="M1314" s="23">
        <v>5.4928704277743337E-2</v>
      </c>
    </row>
    <row r="1315" spans="1:13" ht="56.25" x14ac:dyDescent="0.2">
      <c r="A1315" s="11">
        <v>1314</v>
      </c>
      <c r="B1315" s="12" t="s">
        <v>172</v>
      </c>
      <c r="C1315" s="37">
        <v>586101</v>
      </c>
      <c r="D1315" s="44" t="s">
        <v>2096</v>
      </c>
      <c r="E1315" s="36">
        <v>9441</v>
      </c>
      <c r="F1315" s="37" t="s">
        <v>2097</v>
      </c>
      <c r="G1315" s="37">
        <v>215</v>
      </c>
      <c r="H1315" s="18">
        <v>9</v>
      </c>
      <c r="I1315" s="19">
        <v>1901000</v>
      </c>
      <c r="J1315" s="20"/>
      <c r="K1315" s="21">
        <v>1802100</v>
      </c>
      <c r="L1315" s="22">
        <v>98900</v>
      </c>
      <c r="M1315" s="23">
        <v>5.4880417290938351E-2</v>
      </c>
    </row>
    <row r="1316" spans="1:13" ht="56.25" x14ac:dyDescent="0.2">
      <c r="A1316" s="11">
        <v>1315</v>
      </c>
      <c r="B1316" s="12" t="s">
        <v>172</v>
      </c>
      <c r="C1316" s="13">
        <v>586102</v>
      </c>
      <c r="D1316" s="24" t="s">
        <v>2098</v>
      </c>
      <c r="E1316" s="13">
        <v>9441</v>
      </c>
      <c r="F1316" s="17" t="s">
        <v>2097</v>
      </c>
      <c r="G1316" s="13">
        <v>215</v>
      </c>
      <c r="H1316" s="32">
        <v>9</v>
      </c>
      <c r="I1316" s="19">
        <v>1901000</v>
      </c>
      <c r="J1316" s="38"/>
      <c r="K1316" s="21">
        <v>1802100</v>
      </c>
      <c r="L1316" s="22">
        <v>98900</v>
      </c>
      <c r="M1316" s="23">
        <v>5.4880417290938351E-2</v>
      </c>
    </row>
    <row r="1317" spans="1:13" ht="45" x14ac:dyDescent="0.2">
      <c r="A1317" s="11">
        <v>1316</v>
      </c>
      <c r="B1317" s="12" t="s">
        <v>172</v>
      </c>
      <c r="C1317" s="37">
        <v>586200</v>
      </c>
      <c r="D1317" s="44" t="s">
        <v>2099</v>
      </c>
      <c r="E1317" s="36">
        <v>23121</v>
      </c>
      <c r="F1317" s="37" t="s">
        <v>2100</v>
      </c>
      <c r="G1317" s="37">
        <v>215</v>
      </c>
      <c r="H1317" s="40">
        <v>6.9290000000000003</v>
      </c>
      <c r="I1317" s="19">
        <v>64000</v>
      </c>
      <c r="J1317" s="20"/>
      <c r="K1317" s="21">
        <v>60600</v>
      </c>
      <c r="L1317" s="22">
        <v>3400</v>
      </c>
      <c r="M1317" s="23">
        <v>5.6105610561056105E-2</v>
      </c>
    </row>
    <row r="1318" spans="1:13" ht="45" x14ac:dyDescent="0.2">
      <c r="A1318" s="11">
        <v>1317</v>
      </c>
      <c r="B1318" s="12" t="s">
        <v>172</v>
      </c>
      <c r="C1318" s="37">
        <v>586300</v>
      </c>
      <c r="D1318" s="44" t="s">
        <v>2101</v>
      </c>
      <c r="E1318" s="36">
        <v>23121</v>
      </c>
      <c r="F1318" s="37" t="s">
        <v>2100</v>
      </c>
      <c r="G1318" s="37">
        <v>215</v>
      </c>
      <c r="H1318" s="40">
        <v>6.9290000000000003</v>
      </c>
      <c r="I1318" s="19">
        <v>64000</v>
      </c>
      <c r="J1318" s="20"/>
      <c r="K1318" s="21">
        <v>60600</v>
      </c>
      <c r="L1318" s="22">
        <v>3400</v>
      </c>
      <c r="M1318" s="23">
        <v>5.6105610561056105E-2</v>
      </c>
    </row>
    <row r="1319" spans="1:13" ht="67.5" x14ac:dyDescent="0.2">
      <c r="A1319" s="11">
        <v>1318</v>
      </c>
      <c r="B1319" s="12" t="s">
        <v>172</v>
      </c>
      <c r="C1319" s="37">
        <v>589120</v>
      </c>
      <c r="D1319" s="44" t="s">
        <v>2102</v>
      </c>
      <c r="E1319" s="36">
        <v>9456</v>
      </c>
      <c r="F1319" s="37" t="s">
        <v>2103</v>
      </c>
      <c r="G1319" s="37">
        <v>215</v>
      </c>
      <c r="H1319" s="18">
        <v>12</v>
      </c>
      <c r="I1319" s="19">
        <v>2913000</v>
      </c>
      <c r="J1319" s="20"/>
      <c r="K1319" s="21">
        <v>2761400</v>
      </c>
      <c r="L1319" s="22">
        <v>151600</v>
      </c>
      <c r="M1319" s="23">
        <v>5.4899688563771996E-2</v>
      </c>
    </row>
    <row r="1320" spans="1:13" ht="45" x14ac:dyDescent="0.2">
      <c r="A1320" s="11">
        <v>1319</v>
      </c>
      <c r="B1320" s="12" t="s">
        <v>172</v>
      </c>
      <c r="C1320" s="37">
        <v>589200</v>
      </c>
      <c r="D1320" s="44" t="s">
        <v>2104</v>
      </c>
      <c r="E1320" s="36">
        <v>17613</v>
      </c>
      <c r="F1320" s="37" t="s">
        <v>2105</v>
      </c>
      <c r="G1320" s="37">
        <v>215</v>
      </c>
      <c r="H1320" s="18">
        <v>8</v>
      </c>
      <c r="I1320" s="19">
        <v>1664600</v>
      </c>
      <c r="J1320" s="20"/>
      <c r="K1320" s="21">
        <v>1578000</v>
      </c>
      <c r="L1320" s="22">
        <v>86600</v>
      </c>
      <c r="M1320" s="23">
        <v>5.487959442332066E-2</v>
      </c>
    </row>
    <row r="1321" spans="1:13" ht="78.75" x14ac:dyDescent="0.2">
      <c r="A1321" s="11">
        <v>1320</v>
      </c>
      <c r="B1321" s="12" t="s">
        <v>172</v>
      </c>
      <c r="C1321" s="37">
        <v>590101</v>
      </c>
      <c r="D1321" s="44" t="s">
        <v>2106</v>
      </c>
      <c r="E1321" s="36">
        <v>9121</v>
      </c>
      <c r="F1321" s="37" t="s">
        <v>613</v>
      </c>
      <c r="G1321" s="37">
        <v>215</v>
      </c>
      <c r="H1321" s="18">
        <v>10</v>
      </c>
      <c r="I1321" s="19">
        <v>2536400</v>
      </c>
      <c r="J1321" s="20"/>
      <c r="K1321" s="21">
        <v>2404500</v>
      </c>
      <c r="L1321" s="22">
        <v>131900</v>
      </c>
      <c r="M1321" s="23">
        <v>5.485547930962778E-2</v>
      </c>
    </row>
    <row r="1322" spans="1:13" ht="67.5" x14ac:dyDescent="0.2">
      <c r="A1322" s="11">
        <v>1321</v>
      </c>
      <c r="B1322" s="12" t="s">
        <v>172</v>
      </c>
      <c r="C1322" s="37">
        <v>590200</v>
      </c>
      <c r="D1322" s="44" t="s">
        <v>2107</v>
      </c>
      <c r="E1322" s="36">
        <v>9251</v>
      </c>
      <c r="F1322" s="37" t="s">
        <v>2108</v>
      </c>
      <c r="G1322" s="37">
        <v>215</v>
      </c>
      <c r="H1322" s="18">
        <v>13</v>
      </c>
      <c r="I1322" s="19">
        <v>3109100</v>
      </c>
      <c r="J1322" s="20"/>
      <c r="K1322" s="21">
        <v>2947400</v>
      </c>
      <c r="L1322" s="22">
        <v>161700</v>
      </c>
      <c r="M1322" s="23">
        <v>5.4861912193797921E-2</v>
      </c>
    </row>
    <row r="1323" spans="1:13" ht="123.75" x14ac:dyDescent="0.2">
      <c r="A1323" s="11">
        <v>1322</v>
      </c>
      <c r="B1323" s="12" t="s">
        <v>172</v>
      </c>
      <c r="C1323" s="13">
        <v>590301</v>
      </c>
      <c r="D1323" s="24" t="s">
        <v>2109</v>
      </c>
      <c r="E1323" s="13">
        <v>9250</v>
      </c>
      <c r="F1323" s="17" t="s">
        <v>2110</v>
      </c>
      <c r="G1323" s="13">
        <v>215</v>
      </c>
      <c r="H1323" s="32">
        <v>10</v>
      </c>
      <c r="I1323" s="19">
        <v>2536400</v>
      </c>
      <c r="J1323" s="20"/>
      <c r="K1323" s="21">
        <v>2404500</v>
      </c>
      <c r="L1323" s="22">
        <v>131900</v>
      </c>
      <c r="M1323" s="23">
        <v>5.485547930962778E-2</v>
      </c>
    </row>
    <row r="1324" spans="1:13" ht="56.25" x14ac:dyDescent="0.2">
      <c r="A1324" s="11">
        <v>1323</v>
      </c>
      <c r="B1324" s="12" t="s">
        <v>172</v>
      </c>
      <c r="C1324" s="37">
        <v>590400</v>
      </c>
      <c r="D1324" s="44" t="s">
        <v>2111</v>
      </c>
      <c r="E1324" s="36">
        <v>9120</v>
      </c>
      <c r="F1324" s="37" t="s">
        <v>2112</v>
      </c>
      <c r="G1324" s="37">
        <v>215</v>
      </c>
      <c r="H1324" s="18">
        <v>10</v>
      </c>
      <c r="I1324" s="19">
        <v>2536400</v>
      </c>
      <c r="J1324" s="20"/>
      <c r="K1324" s="21">
        <v>2404500</v>
      </c>
      <c r="L1324" s="22">
        <v>131900</v>
      </c>
      <c r="M1324" s="23">
        <v>5.485547930962778E-2</v>
      </c>
    </row>
    <row r="1325" spans="1:13" ht="78.75" x14ac:dyDescent="0.2">
      <c r="A1325" s="11">
        <v>1324</v>
      </c>
      <c r="B1325" s="12" t="s">
        <v>172</v>
      </c>
      <c r="C1325" s="37">
        <v>591920</v>
      </c>
      <c r="D1325" s="44" t="s">
        <v>2113</v>
      </c>
      <c r="E1325" s="36">
        <v>9371</v>
      </c>
      <c r="F1325" s="37" t="s">
        <v>2114</v>
      </c>
      <c r="G1325" s="37">
        <v>215</v>
      </c>
      <c r="H1325" s="18">
        <v>8</v>
      </c>
      <c r="I1325" s="19">
        <v>1664600</v>
      </c>
      <c r="J1325" s="20"/>
      <c r="K1325" s="21">
        <v>1578000</v>
      </c>
      <c r="L1325" s="22">
        <v>86600</v>
      </c>
      <c r="M1325" s="23">
        <v>5.487959442332066E-2</v>
      </c>
    </row>
    <row r="1326" spans="1:13" ht="78.75" x14ac:dyDescent="0.2">
      <c r="A1326" s="11">
        <v>1325</v>
      </c>
      <c r="B1326" s="12" t="s">
        <v>172</v>
      </c>
      <c r="C1326" s="37">
        <v>592001</v>
      </c>
      <c r="D1326" s="44" t="s">
        <v>2115</v>
      </c>
      <c r="E1326" s="36">
        <v>9101</v>
      </c>
      <c r="F1326" s="37" t="s">
        <v>2116</v>
      </c>
      <c r="G1326" s="37">
        <v>215</v>
      </c>
      <c r="H1326" s="18">
        <v>10</v>
      </c>
      <c r="I1326" s="19">
        <v>2536400</v>
      </c>
      <c r="J1326" s="20"/>
      <c r="K1326" s="21">
        <v>2404500</v>
      </c>
      <c r="L1326" s="22">
        <v>131900</v>
      </c>
      <c r="M1326" s="23">
        <v>5.485547930962778E-2</v>
      </c>
    </row>
    <row r="1327" spans="1:13" ht="78.75" x14ac:dyDescent="0.2">
      <c r="A1327" s="11">
        <v>1326</v>
      </c>
      <c r="B1327" s="12" t="s">
        <v>172</v>
      </c>
      <c r="C1327" s="37">
        <v>592002</v>
      </c>
      <c r="D1327" s="44" t="s">
        <v>2117</v>
      </c>
      <c r="E1327" s="36">
        <v>9101</v>
      </c>
      <c r="F1327" s="37" t="s">
        <v>2116</v>
      </c>
      <c r="G1327" s="37">
        <v>215</v>
      </c>
      <c r="H1327" s="18">
        <v>10</v>
      </c>
      <c r="I1327" s="19">
        <v>2536400</v>
      </c>
      <c r="J1327" s="20"/>
      <c r="K1327" s="21">
        <v>2404500</v>
      </c>
      <c r="L1327" s="22">
        <v>131900</v>
      </c>
      <c r="M1327" s="23">
        <v>5.485547930962778E-2</v>
      </c>
    </row>
    <row r="1328" spans="1:13" ht="78.75" x14ac:dyDescent="0.2">
      <c r="A1328" s="11">
        <v>1327</v>
      </c>
      <c r="B1328" s="12" t="s">
        <v>172</v>
      </c>
      <c r="C1328" s="37">
        <v>592005</v>
      </c>
      <c r="D1328" s="44" t="s">
        <v>2118</v>
      </c>
      <c r="E1328" s="36">
        <v>9110</v>
      </c>
      <c r="F1328" s="37" t="s">
        <v>2119</v>
      </c>
      <c r="G1328" s="37">
        <v>215</v>
      </c>
      <c r="H1328" s="18">
        <v>13</v>
      </c>
      <c r="I1328" s="19">
        <v>3109100</v>
      </c>
      <c r="J1328" s="20"/>
      <c r="K1328" s="21">
        <v>2947400</v>
      </c>
      <c r="L1328" s="22">
        <v>161700</v>
      </c>
      <c r="M1328" s="23">
        <v>5.4861912193797921E-2</v>
      </c>
    </row>
    <row r="1329" spans="1:13" ht="78.75" x14ac:dyDescent="0.2">
      <c r="A1329" s="11">
        <v>1328</v>
      </c>
      <c r="B1329" s="12" t="s">
        <v>172</v>
      </c>
      <c r="C1329" s="13">
        <v>592101</v>
      </c>
      <c r="D1329" s="14" t="s">
        <v>2120</v>
      </c>
      <c r="E1329" s="13">
        <v>9203</v>
      </c>
      <c r="F1329" s="16" t="s">
        <v>2121</v>
      </c>
      <c r="G1329" s="13">
        <v>215</v>
      </c>
      <c r="H1329" s="32">
        <v>12</v>
      </c>
      <c r="I1329" s="19">
        <v>2913000</v>
      </c>
      <c r="J1329" s="20"/>
      <c r="K1329" s="21">
        <v>2761400</v>
      </c>
      <c r="L1329" s="22">
        <v>151600</v>
      </c>
      <c r="M1329" s="23">
        <v>5.4899688563771996E-2</v>
      </c>
    </row>
    <row r="1330" spans="1:13" ht="78.75" x14ac:dyDescent="0.2">
      <c r="A1330" s="11">
        <v>1329</v>
      </c>
      <c r="B1330" s="12" t="s">
        <v>172</v>
      </c>
      <c r="C1330" s="13">
        <v>592103</v>
      </c>
      <c r="D1330" s="14" t="s">
        <v>2122</v>
      </c>
      <c r="E1330" s="13">
        <v>18710</v>
      </c>
      <c r="F1330" s="16" t="s">
        <v>2123</v>
      </c>
      <c r="G1330" s="13">
        <v>215</v>
      </c>
      <c r="H1330" s="32">
        <v>10</v>
      </c>
      <c r="I1330" s="19">
        <v>2536400</v>
      </c>
      <c r="J1330" s="20"/>
      <c r="K1330" s="21">
        <v>2404500</v>
      </c>
      <c r="L1330" s="22">
        <v>131900</v>
      </c>
      <c r="M1330" s="23">
        <v>5.485547930962778E-2</v>
      </c>
    </row>
    <row r="1331" spans="1:13" ht="78.75" x14ac:dyDescent="0.2">
      <c r="A1331" s="11">
        <v>1330</v>
      </c>
      <c r="B1331" s="12" t="s">
        <v>172</v>
      </c>
      <c r="C1331" s="37">
        <v>592201</v>
      </c>
      <c r="D1331" s="44" t="s">
        <v>2124</v>
      </c>
      <c r="E1331" s="36">
        <v>9301</v>
      </c>
      <c r="F1331" s="37" t="s">
        <v>2125</v>
      </c>
      <c r="G1331" s="37">
        <v>215</v>
      </c>
      <c r="H1331" s="18">
        <v>10</v>
      </c>
      <c r="I1331" s="19">
        <v>2536400</v>
      </c>
      <c r="J1331" s="20"/>
      <c r="K1331" s="21">
        <v>2404500</v>
      </c>
      <c r="L1331" s="22">
        <v>131900</v>
      </c>
      <c r="M1331" s="23">
        <v>5.485547930962778E-2</v>
      </c>
    </row>
    <row r="1332" spans="1:13" ht="78.75" x14ac:dyDescent="0.2">
      <c r="A1332" s="11">
        <v>1331</v>
      </c>
      <c r="B1332" s="12" t="s">
        <v>172</v>
      </c>
      <c r="C1332" s="37">
        <v>592202</v>
      </c>
      <c r="D1332" s="44" t="s">
        <v>2126</v>
      </c>
      <c r="E1332" s="36">
        <v>9302</v>
      </c>
      <c r="F1332" s="37" t="s">
        <v>2127</v>
      </c>
      <c r="G1332" s="37">
        <v>215</v>
      </c>
      <c r="H1332" s="18">
        <v>10</v>
      </c>
      <c r="I1332" s="19">
        <v>2536400</v>
      </c>
      <c r="J1332" s="20"/>
      <c r="K1332" s="21">
        <v>2404500</v>
      </c>
      <c r="L1332" s="22">
        <v>131900</v>
      </c>
      <c r="M1332" s="23">
        <v>5.485547930962778E-2</v>
      </c>
    </row>
    <row r="1333" spans="1:13" ht="78.75" x14ac:dyDescent="0.2">
      <c r="A1333" s="11">
        <v>1332</v>
      </c>
      <c r="B1333" s="12" t="s">
        <v>172</v>
      </c>
      <c r="C1333" s="13">
        <v>592204</v>
      </c>
      <c r="D1333" s="14" t="s">
        <v>2128</v>
      </c>
      <c r="E1333" s="13">
        <v>18713</v>
      </c>
      <c r="F1333" s="16" t="s">
        <v>2127</v>
      </c>
      <c r="G1333" s="13">
        <v>215</v>
      </c>
      <c r="H1333" s="32">
        <v>11</v>
      </c>
      <c r="I1333" s="19">
        <v>2724400</v>
      </c>
      <c r="J1333" s="20"/>
      <c r="K1333" s="21">
        <v>2582600</v>
      </c>
      <c r="L1333" s="22">
        <v>141800</v>
      </c>
      <c r="M1333" s="23">
        <v>5.4905908774103618E-2</v>
      </c>
    </row>
    <row r="1334" spans="1:13" ht="78.75" x14ac:dyDescent="0.2">
      <c r="A1334" s="11">
        <v>1333</v>
      </c>
      <c r="B1334" s="12" t="s">
        <v>172</v>
      </c>
      <c r="C1334" s="37">
        <v>592301</v>
      </c>
      <c r="D1334" s="44" t="s">
        <v>2129</v>
      </c>
      <c r="E1334" s="36">
        <v>9401</v>
      </c>
      <c r="F1334" s="37" t="s">
        <v>2130</v>
      </c>
      <c r="G1334" s="37">
        <v>215</v>
      </c>
      <c r="H1334" s="18">
        <v>10</v>
      </c>
      <c r="I1334" s="19">
        <v>2536400</v>
      </c>
      <c r="J1334" s="20"/>
      <c r="K1334" s="21">
        <v>2404500</v>
      </c>
      <c r="L1334" s="22">
        <v>131900</v>
      </c>
      <c r="M1334" s="23">
        <v>5.485547930962778E-2</v>
      </c>
    </row>
    <row r="1335" spans="1:13" ht="78.75" x14ac:dyDescent="0.2">
      <c r="A1335" s="11">
        <v>1334</v>
      </c>
      <c r="B1335" s="12" t="s">
        <v>172</v>
      </c>
      <c r="C1335" s="37">
        <v>592302</v>
      </c>
      <c r="D1335" s="44" t="s">
        <v>2131</v>
      </c>
      <c r="E1335" s="36">
        <v>18813</v>
      </c>
      <c r="F1335" s="37" t="s">
        <v>2130</v>
      </c>
      <c r="G1335" s="37">
        <v>215</v>
      </c>
      <c r="H1335" s="18">
        <v>10</v>
      </c>
      <c r="I1335" s="19">
        <v>2536400</v>
      </c>
      <c r="J1335" s="20"/>
      <c r="K1335" s="21">
        <v>2404500</v>
      </c>
      <c r="L1335" s="22">
        <v>131900</v>
      </c>
      <c r="M1335" s="23">
        <v>5.485547930962778E-2</v>
      </c>
    </row>
    <row r="1336" spans="1:13" ht="78.75" x14ac:dyDescent="0.2">
      <c r="A1336" s="11">
        <v>1335</v>
      </c>
      <c r="B1336" s="12" t="s">
        <v>172</v>
      </c>
      <c r="C1336" s="37">
        <v>592303</v>
      </c>
      <c r="D1336" s="44" t="s">
        <v>2132</v>
      </c>
      <c r="E1336" s="36">
        <v>9403</v>
      </c>
      <c r="F1336" s="37" t="s">
        <v>2133</v>
      </c>
      <c r="G1336" s="37">
        <v>215</v>
      </c>
      <c r="H1336" s="18">
        <v>10</v>
      </c>
      <c r="I1336" s="19">
        <v>2536400</v>
      </c>
      <c r="J1336" s="20"/>
      <c r="K1336" s="21">
        <v>2404500</v>
      </c>
      <c r="L1336" s="22">
        <v>131900</v>
      </c>
      <c r="M1336" s="23">
        <v>5.485547930962778E-2</v>
      </c>
    </row>
    <row r="1337" spans="1:13" ht="78.75" x14ac:dyDescent="0.2">
      <c r="A1337" s="11">
        <v>1336</v>
      </c>
      <c r="B1337" s="12" t="s">
        <v>172</v>
      </c>
      <c r="C1337" s="13">
        <v>592401</v>
      </c>
      <c r="D1337" s="24" t="s">
        <v>2134</v>
      </c>
      <c r="E1337" s="13">
        <v>18710</v>
      </c>
      <c r="F1337" s="17" t="s">
        <v>2123</v>
      </c>
      <c r="G1337" s="13">
        <v>215</v>
      </c>
      <c r="H1337" s="32">
        <v>10</v>
      </c>
      <c r="I1337" s="19">
        <v>2536400</v>
      </c>
      <c r="J1337" s="38"/>
      <c r="K1337" s="21">
        <v>2404500</v>
      </c>
      <c r="L1337" s="22">
        <v>131900</v>
      </c>
      <c r="M1337" s="23">
        <v>5.485547930962778E-2</v>
      </c>
    </row>
    <row r="1338" spans="1:13" ht="45" x14ac:dyDescent="0.2">
      <c r="A1338" s="11">
        <v>1337</v>
      </c>
      <c r="B1338" s="12" t="s">
        <v>172</v>
      </c>
      <c r="C1338" s="37">
        <v>595101</v>
      </c>
      <c r="D1338" s="44" t="s">
        <v>2135</v>
      </c>
      <c r="E1338" s="13">
        <v>9432</v>
      </c>
      <c r="F1338" s="16" t="s">
        <v>2136</v>
      </c>
      <c r="G1338" s="37">
        <v>215</v>
      </c>
      <c r="H1338" s="18">
        <v>11</v>
      </c>
      <c r="I1338" s="19">
        <v>2724400</v>
      </c>
      <c r="J1338" s="20"/>
      <c r="K1338" s="21">
        <v>2582600</v>
      </c>
      <c r="L1338" s="22">
        <v>141800</v>
      </c>
      <c r="M1338" s="23">
        <v>5.4905908774103618E-2</v>
      </c>
    </row>
    <row r="1339" spans="1:13" ht="67.5" x14ac:dyDescent="0.2">
      <c r="A1339" s="11">
        <v>1338</v>
      </c>
      <c r="B1339" s="12" t="s">
        <v>172</v>
      </c>
      <c r="C1339" s="13">
        <v>597101</v>
      </c>
      <c r="D1339" s="14" t="s">
        <v>2137</v>
      </c>
      <c r="E1339" s="13">
        <v>9347</v>
      </c>
      <c r="F1339" s="16" t="s">
        <v>2138</v>
      </c>
      <c r="G1339" s="13">
        <v>215</v>
      </c>
      <c r="H1339" s="32">
        <v>12</v>
      </c>
      <c r="I1339" s="19">
        <v>2913000</v>
      </c>
      <c r="J1339" s="20"/>
      <c r="K1339" s="21">
        <v>2761400</v>
      </c>
      <c r="L1339" s="22">
        <v>151600</v>
      </c>
      <c r="M1339" s="23">
        <v>5.4899688563771996E-2</v>
      </c>
    </row>
    <row r="1340" spans="1:13" ht="33.75" x14ac:dyDescent="0.2">
      <c r="A1340" s="11">
        <v>1339</v>
      </c>
      <c r="B1340" s="12" t="s">
        <v>172</v>
      </c>
      <c r="C1340" s="37">
        <v>597104</v>
      </c>
      <c r="D1340" s="44" t="s">
        <v>2139</v>
      </c>
      <c r="E1340" s="36">
        <v>9343</v>
      </c>
      <c r="F1340" s="37" t="s">
        <v>2140</v>
      </c>
      <c r="G1340" s="37">
        <v>215</v>
      </c>
      <c r="H1340" s="18">
        <v>8</v>
      </c>
      <c r="I1340" s="19">
        <v>1664600</v>
      </c>
      <c r="J1340" s="20"/>
      <c r="K1340" s="21">
        <v>1578000</v>
      </c>
      <c r="L1340" s="22">
        <v>86600</v>
      </c>
      <c r="M1340" s="23">
        <v>5.487959442332066E-2</v>
      </c>
    </row>
    <row r="1341" spans="1:13" ht="56.25" x14ac:dyDescent="0.2">
      <c r="A1341" s="11">
        <v>1340</v>
      </c>
      <c r="B1341" s="12" t="s">
        <v>172</v>
      </c>
      <c r="C1341" s="13">
        <v>597105</v>
      </c>
      <c r="D1341" s="24" t="s">
        <v>2141</v>
      </c>
      <c r="E1341" s="15">
        <v>9346</v>
      </c>
      <c r="F1341" s="17" t="s">
        <v>2045</v>
      </c>
      <c r="G1341" s="37">
        <v>215</v>
      </c>
      <c r="H1341" s="18">
        <v>8</v>
      </c>
      <c r="I1341" s="19">
        <v>1664600</v>
      </c>
      <c r="J1341" s="20"/>
      <c r="K1341" s="21">
        <v>1578000</v>
      </c>
      <c r="L1341" s="22">
        <v>86600</v>
      </c>
      <c r="M1341" s="23">
        <v>5.487959442332066E-2</v>
      </c>
    </row>
    <row r="1342" spans="1:13" ht="67.5" x14ac:dyDescent="0.2">
      <c r="A1342" s="11">
        <v>1341</v>
      </c>
      <c r="B1342" s="12" t="s">
        <v>172</v>
      </c>
      <c r="C1342" s="13">
        <v>597106</v>
      </c>
      <c r="D1342" s="24" t="s">
        <v>2142</v>
      </c>
      <c r="E1342" s="15">
        <v>9346</v>
      </c>
      <c r="F1342" s="17" t="s">
        <v>2045</v>
      </c>
      <c r="G1342" s="37">
        <v>215</v>
      </c>
      <c r="H1342" s="18">
        <v>8</v>
      </c>
      <c r="I1342" s="19">
        <v>1664600</v>
      </c>
      <c r="J1342" s="20"/>
      <c r="K1342" s="21">
        <v>1578000</v>
      </c>
      <c r="L1342" s="22">
        <v>86600</v>
      </c>
      <c r="M1342" s="23">
        <v>5.487959442332066E-2</v>
      </c>
    </row>
    <row r="1343" spans="1:13" ht="67.5" x14ac:dyDescent="0.2">
      <c r="A1343" s="11">
        <v>1342</v>
      </c>
      <c r="B1343" s="12" t="s">
        <v>419</v>
      </c>
      <c r="C1343" s="13">
        <v>597201</v>
      </c>
      <c r="D1343" s="14" t="s">
        <v>2143</v>
      </c>
      <c r="E1343" s="13">
        <v>597201</v>
      </c>
      <c r="F1343" s="16" t="s">
        <v>2143</v>
      </c>
      <c r="G1343" s="13">
        <v>215</v>
      </c>
      <c r="H1343" s="32">
        <v>12</v>
      </c>
      <c r="I1343" s="19">
        <v>2913000</v>
      </c>
      <c r="J1343" s="20"/>
      <c r="K1343" s="21">
        <v>2761400</v>
      </c>
      <c r="L1343" s="22">
        <v>151600</v>
      </c>
      <c r="M1343" s="23">
        <v>5.4899688563771996E-2</v>
      </c>
    </row>
    <row r="1344" spans="1:13" ht="56.25" x14ac:dyDescent="0.2">
      <c r="A1344" s="11">
        <v>1343</v>
      </c>
      <c r="B1344" s="12" t="s">
        <v>172</v>
      </c>
      <c r="C1344" s="13">
        <v>597202</v>
      </c>
      <c r="D1344" s="14" t="s">
        <v>2144</v>
      </c>
      <c r="E1344" s="13">
        <v>18819</v>
      </c>
      <c r="F1344" s="16" t="s">
        <v>2145</v>
      </c>
      <c r="G1344" s="13">
        <v>215</v>
      </c>
      <c r="H1344" s="32">
        <v>12</v>
      </c>
      <c r="I1344" s="19">
        <v>2913000</v>
      </c>
      <c r="J1344" s="20"/>
      <c r="K1344" s="21">
        <v>2761400</v>
      </c>
      <c r="L1344" s="22">
        <v>151600</v>
      </c>
      <c r="M1344" s="23">
        <v>5.4899688563771996E-2</v>
      </c>
    </row>
    <row r="1345" spans="1:13" ht="56.25" x14ac:dyDescent="0.2">
      <c r="A1345" s="11">
        <v>1344</v>
      </c>
      <c r="B1345" s="12" t="s">
        <v>172</v>
      </c>
      <c r="C1345" s="13">
        <v>597251</v>
      </c>
      <c r="D1345" s="24" t="s">
        <v>2146</v>
      </c>
      <c r="E1345" s="13">
        <v>18819</v>
      </c>
      <c r="F1345" s="17" t="s">
        <v>2145</v>
      </c>
      <c r="G1345" s="13">
        <v>204</v>
      </c>
      <c r="H1345" s="32">
        <v>12</v>
      </c>
      <c r="I1345" s="19">
        <v>2913000</v>
      </c>
      <c r="J1345" s="20"/>
      <c r="K1345" s="21">
        <v>2761400</v>
      </c>
      <c r="L1345" s="22">
        <v>151600</v>
      </c>
      <c r="M1345" s="23">
        <v>5.4899688563771996E-2</v>
      </c>
    </row>
    <row r="1346" spans="1:13" ht="45" x14ac:dyDescent="0.2">
      <c r="A1346" s="11">
        <v>1345</v>
      </c>
      <c r="B1346" s="12" t="s">
        <v>172</v>
      </c>
      <c r="C1346" s="37">
        <v>597940</v>
      </c>
      <c r="D1346" s="44" t="s">
        <v>2147</v>
      </c>
      <c r="E1346" s="36">
        <v>11545</v>
      </c>
      <c r="F1346" s="37" t="s">
        <v>2148</v>
      </c>
      <c r="G1346" s="37">
        <v>215</v>
      </c>
      <c r="H1346" s="18">
        <v>10</v>
      </c>
      <c r="I1346" s="19">
        <v>2536400</v>
      </c>
      <c r="J1346" s="20"/>
      <c r="K1346" s="21">
        <v>2404500</v>
      </c>
      <c r="L1346" s="22">
        <v>131900</v>
      </c>
      <c r="M1346" s="23">
        <v>5.485547930962778E-2</v>
      </c>
    </row>
    <row r="1347" spans="1:13" ht="56.25" x14ac:dyDescent="0.2">
      <c r="A1347" s="11">
        <v>1346</v>
      </c>
      <c r="B1347" s="12" t="s">
        <v>172</v>
      </c>
      <c r="C1347" s="13">
        <v>597990</v>
      </c>
      <c r="D1347" s="14" t="s">
        <v>2149</v>
      </c>
      <c r="E1347" s="13">
        <v>9450</v>
      </c>
      <c r="F1347" s="16" t="s">
        <v>2150</v>
      </c>
      <c r="G1347" s="13">
        <v>215</v>
      </c>
      <c r="H1347" s="32">
        <v>13</v>
      </c>
      <c r="I1347" s="19">
        <v>3109100</v>
      </c>
      <c r="J1347" s="20"/>
      <c r="K1347" s="21">
        <v>2947400</v>
      </c>
      <c r="L1347" s="22">
        <v>161700</v>
      </c>
      <c r="M1347" s="23">
        <v>5.4861912193797921E-2</v>
      </c>
    </row>
    <row r="1348" spans="1:13" ht="56.25" x14ac:dyDescent="0.2">
      <c r="A1348" s="11">
        <v>1347</v>
      </c>
      <c r="B1348" s="12" t="s">
        <v>172</v>
      </c>
      <c r="C1348" s="37">
        <v>598001</v>
      </c>
      <c r="D1348" s="44" t="s">
        <v>2151</v>
      </c>
      <c r="E1348" s="36">
        <v>18718</v>
      </c>
      <c r="F1348" s="37" t="s">
        <v>1961</v>
      </c>
      <c r="G1348" s="37">
        <v>215</v>
      </c>
      <c r="H1348" s="18">
        <v>9</v>
      </c>
      <c r="I1348" s="19">
        <v>1901000</v>
      </c>
      <c r="J1348" s="20"/>
      <c r="K1348" s="21">
        <v>1802100</v>
      </c>
      <c r="L1348" s="22">
        <v>98900</v>
      </c>
      <c r="M1348" s="23">
        <v>5.4880417290938351E-2</v>
      </c>
    </row>
    <row r="1349" spans="1:13" ht="56.25" x14ac:dyDescent="0.2">
      <c r="A1349" s="11">
        <v>1348</v>
      </c>
      <c r="B1349" s="12" t="s">
        <v>172</v>
      </c>
      <c r="C1349" s="13">
        <v>598002</v>
      </c>
      <c r="D1349" s="14" t="s">
        <v>2152</v>
      </c>
      <c r="E1349" s="13">
        <v>18718</v>
      </c>
      <c r="F1349" s="16" t="s">
        <v>1961</v>
      </c>
      <c r="G1349" s="13">
        <v>215</v>
      </c>
      <c r="H1349" s="32">
        <v>9</v>
      </c>
      <c r="I1349" s="19">
        <v>1901000</v>
      </c>
      <c r="J1349" s="20"/>
      <c r="K1349" s="21">
        <v>1802100</v>
      </c>
      <c r="L1349" s="22">
        <v>98900</v>
      </c>
      <c r="M1349" s="23">
        <v>5.4880417290938351E-2</v>
      </c>
    </row>
    <row r="1350" spans="1:13" ht="56.25" x14ac:dyDescent="0.2">
      <c r="A1350" s="11">
        <v>1349</v>
      </c>
      <c r="B1350" s="12" t="s">
        <v>172</v>
      </c>
      <c r="C1350" s="37">
        <v>600110</v>
      </c>
      <c r="D1350" s="44" t="s">
        <v>2153</v>
      </c>
      <c r="E1350" s="36">
        <v>9501</v>
      </c>
      <c r="F1350" s="37" t="s">
        <v>2154</v>
      </c>
      <c r="G1350" s="37">
        <v>215</v>
      </c>
      <c r="H1350" s="18">
        <v>8</v>
      </c>
      <c r="I1350" s="19">
        <v>1664600</v>
      </c>
      <c r="J1350" s="20"/>
      <c r="K1350" s="21">
        <v>1578000</v>
      </c>
      <c r="L1350" s="22">
        <v>86600</v>
      </c>
      <c r="M1350" s="23">
        <v>5.487959442332066E-2</v>
      </c>
    </row>
    <row r="1351" spans="1:13" ht="33.75" x14ac:dyDescent="0.2">
      <c r="A1351" s="11">
        <v>1350</v>
      </c>
      <c r="B1351" s="12" t="s">
        <v>172</v>
      </c>
      <c r="C1351" s="37">
        <v>600201</v>
      </c>
      <c r="D1351" s="44" t="s">
        <v>2155</v>
      </c>
      <c r="E1351" s="36">
        <v>9502</v>
      </c>
      <c r="F1351" s="37" t="s">
        <v>2156</v>
      </c>
      <c r="G1351" s="37">
        <v>215</v>
      </c>
      <c r="H1351" s="18">
        <v>10</v>
      </c>
      <c r="I1351" s="19">
        <v>2536400</v>
      </c>
      <c r="J1351" s="20"/>
      <c r="K1351" s="21">
        <v>2404500</v>
      </c>
      <c r="L1351" s="22">
        <v>131900</v>
      </c>
      <c r="M1351" s="23">
        <v>5.485547930962778E-2</v>
      </c>
    </row>
    <row r="1352" spans="1:13" ht="112.5" x14ac:dyDescent="0.2">
      <c r="A1352" s="11">
        <v>1351</v>
      </c>
      <c r="B1352" s="12" t="s">
        <v>172</v>
      </c>
      <c r="C1352" s="37">
        <v>602001</v>
      </c>
      <c r="D1352" s="44" t="s">
        <v>2157</v>
      </c>
      <c r="E1352" s="36">
        <v>9511</v>
      </c>
      <c r="F1352" s="37" t="s">
        <v>2158</v>
      </c>
      <c r="G1352" s="37">
        <v>215</v>
      </c>
      <c r="H1352" s="18">
        <v>13</v>
      </c>
      <c r="I1352" s="19">
        <v>3109100</v>
      </c>
      <c r="J1352" s="20"/>
      <c r="K1352" s="21">
        <v>2947400</v>
      </c>
      <c r="L1352" s="22">
        <v>161700</v>
      </c>
      <c r="M1352" s="23">
        <v>5.4861912193797921E-2</v>
      </c>
    </row>
    <row r="1353" spans="1:13" ht="67.5" x14ac:dyDescent="0.2">
      <c r="A1353" s="11">
        <v>1352</v>
      </c>
      <c r="B1353" s="12" t="s">
        <v>172</v>
      </c>
      <c r="C1353" s="37">
        <v>602002</v>
      </c>
      <c r="D1353" s="44" t="s">
        <v>2159</v>
      </c>
      <c r="E1353" s="36">
        <v>9510</v>
      </c>
      <c r="F1353" s="37" t="s">
        <v>2160</v>
      </c>
      <c r="G1353" s="37">
        <v>215</v>
      </c>
      <c r="H1353" s="18">
        <v>12</v>
      </c>
      <c r="I1353" s="19">
        <v>2913000</v>
      </c>
      <c r="J1353" s="20"/>
      <c r="K1353" s="21">
        <v>2761400</v>
      </c>
      <c r="L1353" s="22">
        <v>151600</v>
      </c>
      <c r="M1353" s="23">
        <v>5.4899688563771996E-2</v>
      </c>
    </row>
    <row r="1354" spans="1:13" ht="90" x14ac:dyDescent="0.2">
      <c r="A1354" s="11">
        <v>1353</v>
      </c>
      <c r="B1354" s="12" t="s">
        <v>172</v>
      </c>
      <c r="C1354" s="37">
        <v>602003</v>
      </c>
      <c r="D1354" s="44" t="s">
        <v>2161</v>
      </c>
      <c r="E1354" s="36">
        <v>9510</v>
      </c>
      <c r="F1354" s="37" t="s">
        <v>2160</v>
      </c>
      <c r="G1354" s="37">
        <v>215</v>
      </c>
      <c r="H1354" s="18">
        <v>12</v>
      </c>
      <c r="I1354" s="19">
        <v>2913000</v>
      </c>
      <c r="J1354" s="20"/>
      <c r="K1354" s="21">
        <v>2761400</v>
      </c>
      <c r="L1354" s="22">
        <v>151600</v>
      </c>
      <c r="M1354" s="23">
        <v>5.4899688563771996E-2</v>
      </c>
    </row>
    <row r="1355" spans="1:13" ht="90" x14ac:dyDescent="0.2">
      <c r="A1355" s="11">
        <v>1354</v>
      </c>
      <c r="B1355" s="12" t="s">
        <v>172</v>
      </c>
      <c r="C1355" s="37">
        <v>605101</v>
      </c>
      <c r="D1355" s="44" t="s">
        <v>2162</v>
      </c>
      <c r="E1355" s="36">
        <v>9514</v>
      </c>
      <c r="F1355" s="37" t="s">
        <v>2163</v>
      </c>
      <c r="G1355" s="37">
        <v>215</v>
      </c>
      <c r="H1355" s="18">
        <v>13</v>
      </c>
      <c r="I1355" s="19">
        <v>3109100</v>
      </c>
      <c r="J1355" s="20"/>
      <c r="K1355" s="21">
        <v>2947400</v>
      </c>
      <c r="L1355" s="22">
        <v>161700</v>
      </c>
      <c r="M1355" s="23">
        <v>5.4861912193797921E-2</v>
      </c>
    </row>
    <row r="1356" spans="1:13" ht="56.25" x14ac:dyDescent="0.2">
      <c r="A1356" s="11">
        <v>1355</v>
      </c>
      <c r="B1356" s="12" t="s">
        <v>172</v>
      </c>
      <c r="C1356" s="37">
        <v>607201</v>
      </c>
      <c r="D1356" s="44" t="s">
        <v>2164</v>
      </c>
      <c r="E1356" s="36">
        <v>9520</v>
      </c>
      <c r="F1356" s="37" t="s">
        <v>2165</v>
      </c>
      <c r="G1356" s="37">
        <v>215</v>
      </c>
      <c r="H1356" s="18">
        <v>13</v>
      </c>
      <c r="I1356" s="19">
        <v>3109100</v>
      </c>
      <c r="J1356" s="20"/>
      <c r="K1356" s="21">
        <v>2947400</v>
      </c>
      <c r="L1356" s="22">
        <v>161700</v>
      </c>
      <c r="M1356" s="23">
        <v>5.4861912193797921E-2</v>
      </c>
    </row>
    <row r="1357" spans="1:13" ht="45" x14ac:dyDescent="0.2">
      <c r="A1357" s="11">
        <v>1356</v>
      </c>
      <c r="B1357" s="12" t="s">
        <v>172</v>
      </c>
      <c r="C1357" s="37">
        <v>607301</v>
      </c>
      <c r="D1357" s="44" t="s">
        <v>2166</v>
      </c>
      <c r="E1357" s="36">
        <v>9521</v>
      </c>
      <c r="F1357" s="37" t="s">
        <v>2167</v>
      </c>
      <c r="G1357" s="37">
        <v>215</v>
      </c>
      <c r="H1357" s="18">
        <v>13</v>
      </c>
      <c r="I1357" s="19">
        <v>3109100</v>
      </c>
      <c r="J1357" s="20"/>
      <c r="K1357" s="21">
        <v>2947400</v>
      </c>
      <c r="L1357" s="22">
        <v>161700</v>
      </c>
      <c r="M1357" s="23">
        <v>5.4861912193797921E-2</v>
      </c>
    </row>
    <row r="1358" spans="1:13" ht="67.5" x14ac:dyDescent="0.2">
      <c r="A1358" s="11">
        <v>1357</v>
      </c>
      <c r="B1358" s="12" t="s">
        <v>172</v>
      </c>
      <c r="C1358" s="13">
        <v>609401</v>
      </c>
      <c r="D1358" s="33" t="s">
        <v>2168</v>
      </c>
      <c r="E1358" s="15">
        <v>18816</v>
      </c>
      <c r="F1358" s="17" t="s">
        <v>2169</v>
      </c>
      <c r="G1358" s="37">
        <v>215</v>
      </c>
      <c r="H1358" s="18">
        <v>8</v>
      </c>
      <c r="I1358" s="19">
        <v>1664600</v>
      </c>
      <c r="J1358" s="20"/>
      <c r="K1358" s="21">
        <v>1578000</v>
      </c>
      <c r="L1358" s="22">
        <v>86600</v>
      </c>
      <c r="M1358" s="23">
        <v>5.487959442332066E-2</v>
      </c>
    </row>
    <row r="1359" spans="1:13" ht="90" x14ac:dyDescent="0.2">
      <c r="A1359" s="11">
        <v>1358</v>
      </c>
      <c r="B1359" s="12" t="s">
        <v>172</v>
      </c>
      <c r="C1359" s="37">
        <v>609501</v>
      </c>
      <c r="D1359" s="44" t="s">
        <v>2170</v>
      </c>
      <c r="E1359" s="36">
        <v>9440</v>
      </c>
      <c r="F1359" s="37" t="s">
        <v>1990</v>
      </c>
      <c r="G1359" s="37">
        <v>215</v>
      </c>
      <c r="H1359" s="18">
        <v>5</v>
      </c>
      <c r="I1359" s="19">
        <v>850800</v>
      </c>
      <c r="J1359" s="20"/>
      <c r="K1359" s="21">
        <v>806500</v>
      </c>
      <c r="L1359" s="22">
        <v>44300</v>
      </c>
      <c r="M1359" s="23">
        <v>5.4928704277743337E-2</v>
      </c>
    </row>
    <row r="1360" spans="1:13" ht="101.25" x14ac:dyDescent="0.2">
      <c r="A1360" s="11">
        <v>1359</v>
      </c>
      <c r="B1360" s="12" t="s">
        <v>172</v>
      </c>
      <c r="C1360" s="37">
        <v>609502</v>
      </c>
      <c r="D1360" s="44" t="s">
        <v>2171</v>
      </c>
      <c r="E1360" s="36">
        <v>9440</v>
      </c>
      <c r="F1360" s="37" t="s">
        <v>1990</v>
      </c>
      <c r="G1360" s="37">
        <v>215</v>
      </c>
      <c r="H1360" s="18">
        <v>5</v>
      </c>
      <c r="I1360" s="19">
        <v>850800</v>
      </c>
      <c r="J1360" s="20"/>
      <c r="K1360" s="21">
        <v>806500</v>
      </c>
      <c r="L1360" s="22">
        <v>44300</v>
      </c>
      <c r="M1360" s="23">
        <v>5.4928704277743337E-2</v>
      </c>
    </row>
    <row r="1361" spans="1:13" ht="67.5" x14ac:dyDescent="0.2">
      <c r="A1361" s="11">
        <v>1360</v>
      </c>
      <c r="B1361" s="12" t="s">
        <v>172</v>
      </c>
      <c r="C1361" s="37">
        <v>610101</v>
      </c>
      <c r="D1361" s="44" t="s">
        <v>2172</v>
      </c>
      <c r="E1361" s="36">
        <v>9602</v>
      </c>
      <c r="F1361" s="37" t="s">
        <v>2173</v>
      </c>
      <c r="G1361" s="37">
        <v>215</v>
      </c>
      <c r="H1361" s="18">
        <v>6</v>
      </c>
      <c r="I1361" s="19">
        <v>1172500</v>
      </c>
      <c r="J1361" s="20"/>
      <c r="K1361" s="21">
        <v>1111500</v>
      </c>
      <c r="L1361" s="22">
        <v>61000</v>
      </c>
      <c r="M1361" s="23">
        <v>5.4880791722896984E-2</v>
      </c>
    </row>
    <row r="1362" spans="1:13" ht="45" x14ac:dyDescent="0.2">
      <c r="A1362" s="11">
        <v>1361</v>
      </c>
      <c r="B1362" s="12" t="s">
        <v>172</v>
      </c>
      <c r="C1362" s="13">
        <v>611102</v>
      </c>
      <c r="D1362" s="33" t="s">
        <v>2174</v>
      </c>
      <c r="E1362" s="15">
        <v>17625</v>
      </c>
      <c r="F1362" s="17" t="s">
        <v>2175</v>
      </c>
      <c r="G1362" s="37">
        <v>215</v>
      </c>
      <c r="H1362" s="18">
        <v>7</v>
      </c>
      <c r="I1362" s="19">
        <v>1514600</v>
      </c>
      <c r="J1362" s="20"/>
      <c r="K1362" s="21">
        <v>1435700</v>
      </c>
      <c r="L1362" s="22">
        <v>78900</v>
      </c>
      <c r="M1362" s="23">
        <v>5.4955770704186113E-2</v>
      </c>
    </row>
    <row r="1363" spans="1:13" ht="90" x14ac:dyDescent="0.2">
      <c r="A1363" s="11">
        <v>1362</v>
      </c>
      <c r="B1363" s="12" t="s">
        <v>172</v>
      </c>
      <c r="C1363" s="37">
        <v>612100</v>
      </c>
      <c r="D1363" s="44" t="s">
        <v>2176</v>
      </c>
      <c r="E1363" s="36">
        <v>9601</v>
      </c>
      <c r="F1363" s="37" t="s">
        <v>2177</v>
      </c>
      <c r="G1363" s="37">
        <v>215</v>
      </c>
      <c r="H1363" s="18">
        <v>9</v>
      </c>
      <c r="I1363" s="19">
        <v>1901000</v>
      </c>
      <c r="J1363" s="20"/>
      <c r="K1363" s="21">
        <v>1802100</v>
      </c>
      <c r="L1363" s="22">
        <v>98900</v>
      </c>
      <c r="M1363" s="23">
        <v>5.4880417290938351E-2</v>
      </c>
    </row>
    <row r="1364" spans="1:13" ht="45" x14ac:dyDescent="0.2">
      <c r="A1364" s="11">
        <v>1363</v>
      </c>
      <c r="B1364" s="12" t="s">
        <v>172</v>
      </c>
      <c r="C1364" s="37">
        <v>613101</v>
      </c>
      <c r="D1364" s="44" t="s">
        <v>2178</v>
      </c>
      <c r="E1364" s="36">
        <v>9664</v>
      </c>
      <c r="F1364" s="37" t="s">
        <v>2179</v>
      </c>
      <c r="G1364" s="37">
        <v>215</v>
      </c>
      <c r="H1364" s="18">
        <v>4</v>
      </c>
      <c r="I1364" s="19">
        <v>672000</v>
      </c>
      <c r="J1364" s="20"/>
      <c r="K1364" s="21">
        <v>637000</v>
      </c>
      <c r="L1364" s="22">
        <v>35000</v>
      </c>
      <c r="M1364" s="23">
        <v>5.4945054945054944E-2</v>
      </c>
    </row>
    <row r="1365" spans="1:13" ht="33.75" x14ac:dyDescent="0.2">
      <c r="A1365" s="11">
        <v>1364</v>
      </c>
      <c r="B1365" s="12" t="s">
        <v>172</v>
      </c>
      <c r="C1365" s="37">
        <v>613102</v>
      </c>
      <c r="D1365" s="44" t="s">
        <v>2180</v>
      </c>
      <c r="E1365" s="36">
        <v>9621</v>
      </c>
      <c r="F1365" s="37" t="s">
        <v>2181</v>
      </c>
      <c r="G1365" s="37">
        <v>215</v>
      </c>
      <c r="H1365" s="18">
        <v>4</v>
      </c>
      <c r="I1365" s="19">
        <v>672000</v>
      </c>
      <c r="J1365" s="20"/>
      <c r="K1365" s="21">
        <v>637000</v>
      </c>
      <c r="L1365" s="22">
        <v>35000</v>
      </c>
      <c r="M1365" s="23">
        <v>5.4945054945054944E-2</v>
      </c>
    </row>
    <row r="1366" spans="1:13" ht="45" x14ac:dyDescent="0.2">
      <c r="A1366" s="11">
        <v>1365</v>
      </c>
      <c r="B1366" s="12" t="s">
        <v>172</v>
      </c>
      <c r="C1366" s="13">
        <v>613103</v>
      </c>
      <c r="D1366" s="33" t="s">
        <v>2182</v>
      </c>
      <c r="E1366" s="15">
        <v>9660</v>
      </c>
      <c r="F1366" s="34" t="s">
        <v>2183</v>
      </c>
      <c r="G1366" s="37">
        <v>215</v>
      </c>
      <c r="H1366" s="18">
        <v>5</v>
      </c>
      <c r="I1366" s="19">
        <v>850800</v>
      </c>
      <c r="J1366" s="20"/>
      <c r="K1366" s="21">
        <v>806500</v>
      </c>
      <c r="L1366" s="22">
        <v>44300</v>
      </c>
      <c r="M1366" s="23">
        <v>5.4928704277743337E-2</v>
      </c>
    </row>
    <row r="1367" spans="1:13" ht="33.75" x14ac:dyDescent="0.2">
      <c r="A1367" s="11">
        <v>1366</v>
      </c>
      <c r="B1367" s="12" t="s">
        <v>172</v>
      </c>
      <c r="C1367" s="37">
        <v>613401</v>
      </c>
      <c r="D1367" s="44" t="s">
        <v>2184</v>
      </c>
      <c r="E1367" s="36">
        <v>9622</v>
      </c>
      <c r="F1367" s="37" t="s">
        <v>2185</v>
      </c>
      <c r="G1367" s="37">
        <v>215</v>
      </c>
      <c r="H1367" s="18">
        <v>10</v>
      </c>
      <c r="I1367" s="19">
        <v>2536400</v>
      </c>
      <c r="J1367" s="20"/>
      <c r="K1367" s="21">
        <v>2404500</v>
      </c>
      <c r="L1367" s="22">
        <v>131900</v>
      </c>
      <c r="M1367" s="23">
        <v>5.485547930962778E-2</v>
      </c>
    </row>
    <row r="1368" spans="1:13" ht="67.5" x14ac:dyDescent="0.2">
      <c r="A1368" s="11">
        <v>1367</v>
      </c>
      <c r="B1368" s="12" t="s">
        <v>172</v>
      </c>
      <c r="C1368" s="37">
        <v>613402</v>
      </c>
      <c r="D1368" s="44" t="s">
        <v>2186</v>
      </c>
      <c r="E1368" s="36">
        <v>9623</v>
      </c>
      <c r="F1368" s="37" t="s">
        <v>2187</v>
      </c>
      <c r="G1368" s="37">
        <v>215</v>
      </c>
      <c r="H1368" s="18">
        <v>13</v>
      </c>
      <c r="I1368" s="19">
        <v>3109100</v>
      </c>
      <c r="J1368" s="20"/>
      <c r="K1368" s="21">
        <v>2947400</v>
      </c>
      <c r="L1368" s="22">
        <v>161700</v>
      </c>
      <c r="M1368" s="23">
        <v>5.4861912193797921E-2</v>
      </c>
    </row>
    <row r="1369" spans="1:13" ht="67.5" x14ac:dyDescent="0.2">
      <c r="A1369" s="11">
        <v>1368</v>
      </c>
      <c r="B1369" s="12" t="s">
        <v>172</v>
      </c>
      <c r="C1369" s="37">
        <v>614100</v>
      </c>
      <c r="D1369" s="44" t="s">
        <v>2188</v>
      </c>
      <c r="E1369" s="36">
        <v>9665</v>
      </c>
      <c r="F1369" s="37" t="s">
        <v>2189</v>
      </c>
      <c r="G1369" s="37">
        <v>215</v>
      </c>
      <c r="H1369" s="18">
        <v>4</v>
      </c>
      <c r="I1369" s="19">
        <v>672000</v>
      </c>
      <c r="J1369" s="20"/>
      <c r="K1369" s="21">
        <v>637000</v>
      </c>
      <c r="L1369" s="22">
        <v>35000</v>
      </c>
      <c r="M1369" s="23">
        <v>5.4945054945054944E-2</v>
      </c>
    </row>
    <row r="1370" spans="1:13" ht="45" x14ac:dyDescent="0.2">
      <c r="A1370" s="11">
        <v>1369</v>
      </c>
      <c r="B1370" s="12" t="s">
        <v>172</v>
      </c>
      <c r="C1370" s="37">
        <v>614200</v>
      </c>
      <c r="D1370" s="44" t="s">
        <v>2190</v>
      </c>
      <c r="E1370" s="36">
        <v>9620</v>
      </c>
      <c r="F1370" s="37" t="s">
        <v>2191</v>
      </c>
      <c r="G1370" s="37">
        <v>215</v>
      </c>
      <c r="H1370" s="18">
        <v>8</v>
      </c>
      <c r="I1370" s="19">
        <v>1664600</v>
      </c>
      <c r="J1370" s="20"/>
      <c r="K1370" s="21">
        <v>1578000</v>
      </c>
      <c r="L1370" s="22">
        <v>86600</v>
      </c>
      <c r="M1370" s="23">
        <v>5.487959442332066E-2</v>
      </c>
    </row>
    <row r="1371" spans="1:13" ht="67.5" x14ac:dyDescent="0.2">
      <c r="A1371" s="11">
        <v>1370</v>
      </c>
      <c r="B1371" s="12" t="s">
        <v>172</v>
      </c>
      <c r="C1371" s="37">
        <v>619100</v>
      </c>
      <c r="D1371" s="44" t="s">
        <v>2192</v>
      </c>
      <c r="E1371" s="36">
        <v>9605</v>
      </c>
      <c r="F1371" s="37" t="s">
        <v>2193</v>
      </c>
      <c r="G1371" s="37">
        <v>215</v>
      </c>
      <c r="H1371" s="18">
        <v>6</v>
      </c>
      <c r="I1371" s="19">
        <v>1172500</v>
      </c>
      <c r="J1371" s="20"/>
      <c r="K1371" s="21">
        <v>1111500</v>
      </c>
      <c r="L1371" s="22">
        <v>61000</v>
      </c>
      <c r="M1371" s="23">
        <v>5.4880791722896984E-2</v>
      </c>
    </row>
    <row r="1372" spans="1:13" ht="56.25" x14ac:dyDescent="0.2">
      <c r="A1372" s="11">
        <v>1371</v>
      </c>
      <c r="B1372" s="12" t="s">
        <v>172</v>
      </c>
      <c r="C1372" s="37">
        <v>619202</v>
      </c>
      <c r="D1372" s="44" t="s">
        <v>2194</v>
      </c>
      <c r="E1372" s="36">
        <v>9660</v>
      </c>
      <c r="F1372" s="37" t="s">
        <v>2183</v>
      </c>
      <c r="G1372" s="37">
        <v>215</v>
      </c>
      <c r="H1372" s="18">
        <v>5</v>
      </c>
      <c r="I1372" s="19">
        <v>850800</v>
      </c>
      <c r="J1372" s="20"/>
      <c r="K1372" s="21">
        <v>806500</v>
      </c>
      <c r="L1372" s="22">
        <v>44300</v>
      </c>
      <c r="M1372" s="23">
        <v>5.4928704277743337E-2</v>
      </c>
    </row>
    <row r="1373" spans="1:13" ht="45" x14ac:dyDescent="0.2">
      <c r="A1373" s="11">
        <v>1372</v>
      </c>
      <c r="B1373" s="12" t="s">
        <v>172</v>
      </c>
      <c r="C1373" s="13">
        <v>620100</v>
      </c>
      <c r="D1373" s="33" t="s">
        <v>2195</v>
      </c>
      <c r="E1373" s="15">
        <v>9663</v>
      </c>
      <c r="F1373" s="37" t="s">
        <v>2196</v>
      </c>
      <c r="G1373" s="37">
        <v>215</v>
      </c>
      <c r="H1373" s="18">
        <v>9</v>
      </c>
      <c r="I1373" s="19">
        <v>1901000</v>
      </c>
      <c r="J1373" s="20"/>
      <c r="K1373" s="21">
        <v>1802100</v>
      </c>
      <c r="L1373" s="22">
        <v>98900</v>
      </c>
      <c r="M1373" s="23">
        <v>5.4880417290938351E-2</v>
      </c>
    </row>
    <row r="1374" spans="1:13" ht="67.5" x14ac:dyDescent="0.2">
      <c r="A1374" s="11">
        <v>1373</v>
      </c>
      <c r="B1374" s="12" t="s">
        <v>172</v>
      </c>
      <c r="C1374" s="13">
        <v>621100</v>
      </c>
      <c r="D1374" s="24" t="s">
        <v>2197</v>
      </c>
      <c r="E1374" s="13">
        <v>17625</v>
      </c>
      <c r="F1374" s="17" t="s">
        <v>2175</v>
      </c>
      <c r="G1374" s="13">
        <v>215</v>
      </c>
      <c r="H1374" s="32">
        <v>7</v>
      </c>
      <c r="I1374" s="19">
        <v>1514600</v>
      </c>
      <c r="J1374" s="38"/>
      <c r="K1374" s="21">
        <v>1435700</v>
      </c>
      <c r="L1374" s="22">
        <v>78900</v>
      </c>
      <c r="M1374" s="23">
        <v>5.4955770704186113E-2</v>
      </c>
    </row>
    <row r="1375" spans="1:13" ht="45" x14ac:dyDescent="0.2">
      <c r="A1375" s="11">
        <v>1374</v>
      </c>
      <c r="B1375" s="12" t="s">
        <v>172</v>
      </c>
      <c r="C1375" s="37">
        <v>622100</v>
      </c>
      <c r="D1375" s="44" t="s">
        <v>2198</v>
      </c>
      <c r="E1375" s="36">
        <v>9663</v>
      </c>
      <c r="F1375" s="37" t="s">
        <v>2196</v>
      </c>
      <c r="G1375" s="37">
        <v>215</v>
      </c>
      <c r="H1375" s="18">
        <v>9</v>
      </c>
      <c r="I1375" s="19">
        <v>1901000</v>
      </c>
      <c r="J1375" s="20"/>
      <c r="K1375" s="21">
        <v>1802100</v>
      </c>
      <c r="L1375" s="22">
        <v>98900</v>
      </c>
      <c r="M1375" s="23">
        <v>5.4880417290938351E-2</v>
      </c>
    </row>
    <row r="1376" spans="1:13" ht="56.25" x14ac:dyDescent="0.2">
      <c r="A1376" s="11">
        <v>1375</v>
      </c>
      <c r="B1376" s="12" t="s">
        <v>172</v>
      </c>
      <c r="C1376" s="37">
        <v>623001</v>
      </c>
      <c r="D1376" s="44" t="s">
        <v>2199</v>
      </c>
      <c r="E1376" s="36">
        <v>9632</v>
      </c>
      <c r="F1376" s="37" t="s">
        <v>2200</v>
      </c>
      <c r="G1376" s="37">
        <v>215</v>
      </c>
      <c r="H1376" s="18">
        <v>9</v>
      </c>
      <c r="I1376" s="19">
        <v>1901000</v>
      </c>
      <c r="J1376" s="20"/>
      <c r="K1376" s="21">
        <v>1802100</v>
      </c>
      <c r="L1376" s="22">
        <v>98900</v>
      </c>
      <c r="M1376" s="23">
        <v>5.4880417290938351E-2</v>
      </c>
    </row>
    <row r="1377" spans="1:13" ht="45" x14ac:dyDescent="0.2">
      <c r="A1377" s="11">
        <v>1376</v>
      </c>
      <c r="B1377" s="12" t="s">
        <v>172</v>
      </c>
      <c r="C1377" s="37">
        <v>623002</v>
      </c>
      <c r="D1377" s="44" t="s">
        <v>2201</v>
      </c>
      <c r="E1377" s="36">
        <v>9631</v>
      </c>
      <c r="F1377" s="37" t="s">
        <v>2202</v>
      </c>
      <c r="G1377" s="37">
        <v>215</v>
      </c>
      <c r="H1377" s="18">
        <v>9</v>
      </c>
      <c r="I1377" s="19">
        <v>1901000</v>
      </c>
      <c r="J1377" s="20"/>
      <c r="K1377" s="21">
        <v>1802100</v>
      </c>
      <c r="L1377" s="22">
        <v>98900</v>
      </c>
      <c r="M1377" s="23">
        <v>5.4880417290938351E-2</v>
      </c>
    </row>
    <row r="1378" spans="1:13" ht="67.5" x14ac:dyDescent="0.2">
      <c r="A1378" s="11">
        <v>1377</v>
      </c>
      <c r="B1378" s="12" t="s">
        <v>172</v>
      </c>
      <c r="C1378" s="37">
        <v>625101</v>
      </c>
      <c r="D1378" s="44" t="s">
        <v>2203</v>
      </c>
      <c r="E1378" s="36">
        <v>9651</v>
      </c>
      <c r="F1378" s="37" t="s">
        <v>2204</v>
      </c>
      <c r="G1378" s="37">
        <v>215</v>
      </c>
      <c r="H1378" s="18">
        <v>10</v>
      </c>
      <c r="I1378" s="19">
        <v>2536400</v>
      </c>
      <c r="J1378" s="20"/>
      <c r="K1378" s="21">
        <v>2404500</v>
      </c>
      <c r="L1378" s="22">
        <v>131900</v>
      </c>
      <c r="M1378" s="23">
        <v>5.485547930962778E-2</v>
      </c>
    </row>
    <row r="1379" spans="1:13" ht="33.75" x14ac:dyDescent="0.2">
      <c r="A1379" s="11">
        <v>1378</v>
      </c>
      <c r="B1379" s="12" t="s">
        <v>172</v>
      </c>
      <c r="C1379" s="37">
        <v>625104</v>
      </c>
      <c r="D1379" s="44" t="s">
        <v>2205</v>
      </c>
      <c r="E1379" s="36">
        <v>9650</v>
      </c>
      <c r="F1379" s="37" t="s">
        <v>2206</v>
      </c>
      <c r="G1379" s="37">
        <v>215</v>
      </c>
      <c r="H1379" s="18">
        <v>8</v>
      </c>
      <c r="I1379" s="19">
        <v>1664600</v>
      </c>
      <c r="J1379" s="20"/>
      <c r="K1379" s="21">
        <v>1578000</v>
      </c>
      <c r="L1379" s="22">
        <v>86600</v>
      </c>
      <c r="M1379" s="23">
        <v>5.487959442332066E-2</v>
      </c>
    </row>
    <row r="1380" spans="1:13" ht="67.5" x14ac:dyDescent="0.2">
      <c r="A1380" s="11">
        <v>1379</v>
      </c>
      <c r="B1380" s="12" t="s">
        <v>172</v>
      </c>
      <c r="C1380" s="37">
        <v>625201</v>
      </c>
      <c r="D1380" s="44" t="s">
        <v>2207</v>
      </c>
      <c r="E1380" s="36">
        <v>9642</v>
      </c>
      <c r="F1380" s="37" t="s">
        <v>2208</v>
      </c>
      <c r="G1380" s="37">
        <v>215</v>
      </c>
      <c r="H1380" s="18">
        <v>13</v>
      </c>
      <c r="I1380" s="19">
        <v>3109100</v>
      </c>
      <c r="J1380" s="20"/>
      <c r="K1380" s="21">
        <v>2947400</v>
      </c>
      <c r="L1380" s="22">
        <v>161700</v>
      </c>
      <c r="M1380" s="23">
        <v>5.4861912193797921E-2</v>
      </c>
    </row>
    <row r="1381" spans="1:13" ht="45" x14ac:dyDescent="0.2">
      <c r="A1381" s="11">
        <v>1380</v>
      </c>
      <c r="B1381" s="12" t="s">
        <v>172</v>
      </c>
      <c r="C1381" s="37">
        <v>625203</v>
      </c>
      <c r="D1381" s="44" t="s">
        <v>2209</v>
      </c>
      <c r="E1381" s="36">
        <v>9651</v>
      </c>
      <c r="F1381" s="37" t="s">
        <v>2204</v>
      </c>
      <c r="G1381" s="37">
        <v>215</v>
      </c>
      <c r="H1381" s="18">
        <v>10</v>
      </c>
      <c r="I1381" s="19">
        <v>2536400</v>
      </c>
      <c r="J1381" s="20"/>
      <c r="K1381" s="21">
        <v>2404500</v>
      </c>
      <c r="L1381" s="22">
        <v>131900</v>
      </c>
      <c r="M1381" s="23">
        <v>5.485547930962778E-2</v>
      </c>
    </row>
    <row r="1382" spans="1:13" ht="67.5" x14ac:dyDescent="0.2">
      <c r="A1382" s="11">
        <v>1381</v>
      </c>
      <c r="B1382" s="12" t="s">
        <v>419</v>
      </c>
      <c r="C1382" s="13">
        <v>625204</v>
      </c>
      <c r="D1382" s="24" t="s">
        <v>2210</v>
      </c>
      <c r="E1382" s="13">
        <v>625204</v>
      </c>
      <c r="F1382" s="17" t="s">
        <v>2210</v>
      </c>
      <c r="G1382" s="13">
        <v>215</v>
      </c>
      <c r="H1382" s="32">
        <v>12</v>
      </c>
      <c r="I1382" s="19">
        <v>2913000</v>
      </c>
      <c r="J1382" s="20"/>
      <c r="K1382" s="21">
        <v>2761400</v>
      </c>
      <c r="L1382" s="22">
        <v>151600</v>
      </c>
      <c r="M1382" s="23">
        <v>5.4899688563771996E-2</v>
      </c>
    </row>
    <row r="1383" spans="1:13" ht="45" x14ac:dyDescent="0.2">
      <c r="A1383" s="11">
        <v>1382</v>
      </c>
      <c r="B1383" s="12" t="s">
        <v>172</v>
      </c>
      <c r="C1383" s="37">
        <v>626100</v>
      </c>
      <c r="D1383" s="44" t="s">
        <v>2211</v>
      </c>
      <c r="E1383" s="36">
        <v>9641</v>
      </c>
      <c r="F1383" s="37" t="s">
        <v>2212</v>
      </c>
      <c r="G1383" s="37">
        <v>215</v>
      </c>
      <c r="H1383" s="18">
        <v>9</v>
      </c>
      <c r="I1383" s="19">
        <v>1901000</v>
      </c>
      <c r="J1383" s="20"/>
      <c r="K1383" s="21">
        <v>1802100</v>
      </c>
      <c r="L1383" s="22">
        <v>98900</v>
      </c>
      <c r="M1383" s="23">
        <v>5.4880417290938351E-2</v>
      </c>
    </row>
    <row r="1384" spans="1:13" ht="45" x14ac:dyDescent="0.2">
      <c r="A1384" s="11">
        <v>1383</v>
      </c>
      <c r="B1384" s="12" t="s">
        <v>172</v>
      </c>
      <c r="C1384" s="13">
        <v>627100</v>
      </c>
      <c r="D1384" s="33" t="s">
        <v>2213</v>
      </c>
      <c r="E1384" s="15">
        <v>9640</v>
      </c>
      <c r="F1384" s="34" t="s">
        <v>2214</v>
      </c>
      <c r="G1384" s="37">
        <v>215</v>
      </c>
      <c r="H1384" s="18">
        <v>7</v>
      </c>
      <c r="I1384" s="19">
        <v>1514600</v>
      </c>
      <c r="J1384" s="20"/>
      <c r="K1384" s="21">
        <v>1435700</v>
      </c>
      <c r="L1384" s="22">
        <v>78900</v>
      </c>
      <c r="M1384" s="23">
        <v>5.4955770704186113E-2</v>
      </c>
    </row>
    <row r="1385" spans="1:13" ht="78.75" x14ac:dyDescent="0.2">
      <c r="A1385" s="11">
        <v>1384</v>
      </c>
      <c r="B1385" s="12" t="s">
        <v>172</v>
      </c>
      <c r="C1385" s="37">
        <v>629300</v>
      </c>
      <c r="D1385" s="44" t="s">
        <v>2215</v>
      </c>
      <c r="E1385" s="36">
        <v>9661</v>
      </c>
      <c r="F1385" s="37" t="s">
        <v>2216</v>
      </c>
      <c r="G1385" s="37">
        <v>215</v>
      </c>
      <c r="H1385" s="18">
        <v>9</v>
      </c>
      <c r="I1385" s="19">
        <v>1901000</v>
      </c>
      <c r="J1385" s="20"/>
      <c r="K1385" s="21">
        <v>1802100</v>
      </c>
      <c r="L1385" s="22">
        <v>98900</v>
      </c>
      <c r="M1385" s="23">
        <v>5.4880417290938351E-2</v>
      </c>
    </row>
    <row r="1386" spans="1:13" ht="67.5" x14ac:dyDescent="0.2">
      <c r="A1386" s="11">
        <v>1385</v>
      </c>
      <c r="B1386" s="12" t="s">
        <v>172</v>
      </c>
      <c r="C1386" s="37">
        <v>631010</v>
      </c>
      <c r="D1386" s="44" t="s">
        <v>2217</v>
      </c>
      <c r="E1386" s="36">
        <v>9604</v>
      </c>
      <c r="F1386" s="37" t="s">
        <v>2218</v>
      </c>
      <c r="G1386" s="37">
        <v>215</v>
      </c>
      <c r="H1386" s="18">
        <v>9</v>
      </c>
      <c r="I1386" s="19">
        <v>1901000</v>
      </c>
      <c r="J1386" s="20"/>
      <c r="K1386" s="21">
        <v>1802100</v>
      </c>
      <c r="L1386" s="22">
        <v>98900</v>
      </c>
      <c r="M1386" s="23">
        <v>5.4880417290938351E-2</v>
      </c>
    </row>
    <row r="1387" spans="1:13" ht="45" x14ac:dyDescent="0.2">
      <c r="A1387" s="11">
        <v>1386</v>
      </c>
      <c r="B1387" s="12" t="s">
        <v>172</v>
      </c>
      <c r="C1387" s="13">
        <v>631011</v>
      </c>
      <c r="D1387" s="33" t="s">
        <v>2219</v>
      </c>
      <c r="E1387" s="15">
        <v>9604</v>
      </c>
      <c r="F1387" s="37" t="s">
        <v>2218</v>
      </c>
      <c r="G1387" s="37">
        <v>215</v>
      </c>
      <c r="H1387" s="18">
        <v>9</v>
      </c>
      <c r="I1387" s="19">
        <v>1901000</v>
      </c>
      <c r="J1387" s="20"/>
      <c r="K1387" s="21">
        <v>1802100</v>
      </c>
      <c r="L1387" s="22">
        <v>98900</v>
      </c>
      <c r="M1387" s="23">
        <v>5.4880417290938351E-2</v>
      </c>
    </row>
    <row r="1388" spans="1:13" ht="56.25" x14ac:dyDescent="0.2">
      <c r="A1388" s="11">
        <v>1387</v>
      </c>
      <c r="B1388" s="12" t="s">
        <v>172</v>
      </c>
      <c r="C1388" s="13">
        <v>631301</v>
      </c>
      <c r="D1388" s="14" t="s">
        <v>2220</v>
      </c>
      <c r="E1388" s="36">
        <v>9601</v>
      </c>
      <c r="F1388" s="43" t="s">
        <v>2177</v>
      </c>
      <c r="G1388" s="59">
        <v>215</v>
      </c>
      <c r="H1388" s="18">
        <v>9</v>
      </c>
      <c r="I1388" s="19">
        <v>1901000</v>
      </c>
      <c r="J1388" s="20"/>
      <c r="K1388" s="21">
        <v>1802100</v>
      </c>
      <c r="L1388" s="22">
        <v>98900</v>
      </c>
      <c r="M1388" s="23">
        <v>5.4880417290938351E-2</v>
      </c>
    </row>
    <row r="1389" spans="1:13" ht="67.5" x14ac:dyDescent="0.2">
      <c r="A1389" s="11">
        <v>1388</v>
      </c>
      <c r="B1389" s="12" t="s">
        <v>172</v>
      </c>
      <c r="C1389" s="13">
        <v>631302</v>
      </c>
      <c r="D1389" s="33" t="s">
        <v>2221</v>
      </c>
      <c r="E1389" s="36">
        <v>9601</v>
      </c>
      <c r="F1389" s="43" t="s">
        <v>2177</v>
      </c>
      <c r="G1389" s="59">
        <v>215</v>
      </c>
      <c r="H1389" s="18">
        <v>9</v>
      </c>
      <c r="I1389" s="19">
        <v>1901000</v>
      </c>
      <c r="J1389" s="20"/>
      <c r="K1389" s="21">
        <v>1111500</v>
      </c>
      <c r="L1389" s="22">
        <v>789500</v>
      </c>
      <c r="M1389" s="25">
        <v>0.71030139451192087</v>
      </c>
    </row>
    <row r="1390" spans="1:13" ht="56.25" x14ac:dyDescent="0.2">
      <c r="A1390" s="11">
        <v>1389</v>
      </c>
      <c r="B1390" s="12" t="s">
        <v>172</v>
      </c>
      <c r="C1390" s="37">
        <v>632100</v>
      </c>
      <c r="D1390" s="44" t="s">
        <v>2222</v>
      </c>
      <c r="E1390" s="36">
        <v>9705</v>
      </c>
      <c r="F1390" s="37" t="s">
        <v>2223</v>
      </c>
      <c r="G1390" s="37">
        <v>215</v>
      </c>
      <c r="H1390" s="18">
        <v>9</v>
      </c>
      <c r="I1390" s="19">
        <v>1901000</v>
      </c>
      <c r="J1390" s="20"/>
      <c r="K1390" s="21">
        <v>1802100</v>
      </c>
      <c r="L1390" s="22">
        <v>98900</v>
      </c>
      <c r="M1390" s="23">
        <v>5.4880417290938351E-2</v>
      </c>
    </row>
    <row r="1391" spans="1:13" ht="56.25" x14ac:dyDescent="0.2">
      <c r="A1391" s="11">
        <v>1390</v>
      </c>
      <c r="B1391" s="12" t="s">
        <v>172</v>
      </c>
      <c r="C1391" s="37">
        <v>633200</v>
      </c>
      <c r="D1391" s="44" t="s">
        <v>2224</v>
      </c>
      <c r="E1391" s="36">
        <v>9603</v>
      </c>
      <c r="F1391" s="37" t="s">
        <v>2225</v>
      </c>
      <c r="G1391" s="37">
        <v>215</v>
      </c>
      <c r="H1391" s="18">
        <v>9</v>
      </c>
      <c r="I1391" s="19">
        <v>1901000</v>
      </c>
      <c r="J1391" s="20"/>
      <c r="K1391" s="21">
        <v>1802100</v>
      </c>
      <c r="L1391" s="22">
        <v>98900</v>
      </c>
      <c r="M1391" s="23">
        <v>5.4880417290938351E-2</v>
      </c>
    </row>
    <row r="1392" spans="1:13" ht="22.5" x14ac:dyDescent="0.2">
      <c r="A1392" s="11">
        <v>1391</v>
      </c>
      <c r="B1392" s="12" t="s">
        <v>172</v>
      </c>
      <c r="C1392" s="37">
        <v>634000</v>
      </c>
      <c r="D1392" s="44" t="s">
        <v>2226</v>
      </c>
      <c r="E1392" s="36">
        <v>9703</v>
      </c>
      <c r="F1392" s="37" t="s">
        <v>2227</v>
      </c>
      <c r="G1392" s="37">
        <v>215</v>
      </c>
      <c r="H1392" s="18">
        <v>9</v>
      </c>
      <c r="I1392" s="19">
        <v>1901000</v>
      </c>
      <c r="J1392" s="20"/>
      <c r="K1392" s="21">
        <v>1802100</v>
      </c>
      <c r="L1392" s="22">
        <v>98900</v>
      </c>
      <c r="M1392" s="23">
        <v>5.4880417290938351E-2</v>
      </c>
    </row>
    <row r="1393" spans="1:13" ht="67.5" x14ac:dyDescent="0.2">
      <c r="A1393" s="11">
        <v>1392</v>
      </c>
      <c r="B1393" s="12" t="s">
        <v>172</v>
      </c>
      <c r="C1393" s="37">
        <v>635100</v>
      </c>
      <c r="D1393" s="44" t="s">
        <v>2228</v>
      </c>
      <c r="E1393" s="36">
        <v>9704</v>
      </c>
      <c r="F1393" s="37" t="s">
        <v>2229</v>
      </c>
      <c r="G1393" s="37">
        <v>215</v>
      </c>
      <c r="H1393" s="18">
        <v>13</v>
      </c>
      <c r="I1393" s="19">
        <v>3109100</v>
      </c>
      <c r="J1393" s="20"/>
      <c r="K1393" s="21">
        <v>2947400</v>
      </c>
      <c r="L1393" s="22">
        <v>161700</v>
      </c>
      <c r="M1393" s="23">
        <v>5.4861912193797921E-2</v>
      </c>
    </row>
    <row r="1394" spans="1:13" ht="67.5" x14ac:dyDescent="0.2">
      <c r="A1394" s="11">
        <v>1393</v>
      </c>
      <c r="B1394" s="12" t="s">
        <v>172</v>
      </c>
      <c r="C1394" s="37">
        <v>635200</v>
      </c>
      <c r="D1394" s="44" t="s">
        <v>2230</v>
      </c>
      <c r="E1394" s="36">
        <v>9662</v>
      </c>
      <c r="F1394" s="37" t="s">
        <v>2231</v>
      </c>
      <c r="G1394" s="37">
        <v>215</v>
      </c>
      <c r="H1394" s="18">
        <v>9</v>
      </c>
      <c r="I1394" s="19">
        <v>1901000</v>
      </c>
      <c r="J1394" s="20"/>
      <c r="K1394" s="21">
        <v>1802100</v>
      </c>
      <c r="L1394" s="22">
        <v>98900</v>
      </c>
      <c r="M1394" s="23">
        <v>5.4880417290938351E-2</v>
      </c>
    </row>
    <row r="1395" spans="1:13" ht="33.75" x14ac:dyDescent="0.2">
      <c r="A1395" s="11">
        <v>1394</v>
      </c>
      <c r="B1395" s="12" t="s">
        <v>172</v>
      </c>
      <c r="C1395" s="37">
        <v>637300</v>
      </c>
      <c r="D1395" s="44" t="s">
        <v>2232</v>
      </c>
      <c r="E1395" s="36">
        <v>9701</v>
      </c>
      <c r="F1395" s="37" t="s">
        <v>2233</v>
      </c>
      <c r="G1395" s="37">
        <v>215</v>
      </c>
      <c r="H1395" s="18">
        <v>5</v>
      </c>
      <c r="I1395" s="19">
        <v>850800</v>
      </c>
      <c r="J1395" s="20"/>
      <c r="K1395" s="21">
        <v>806500</v>
      </c>
      <c r="L1395" s="22">
        <v>44300</v>
      </c>
      <c r="M1395" s="23">
        <v>5.4928704277743337E-2</v>
      </c>
    </row>
    <row r="1396" spans="1:13" ht="90" x14ac:dyDescent="0.2">
      <c r="A1396" s="11">
        <v>1395</v>
      </c>
      <c r="B1396" s="12" t="s">
        <v>172</v>
      </c>
      <c r="C1396" s="37">
        <v>638201</v>
      </c>
      <c r="D1396" s="44" t="s">
        <v>2234</v>
      </c>
      <c r="E1396" s="36">
        <v>9707</v>
      </c>
      <c r="F1396" s="37" t="s">
        <v>2235</v>
      </c>
      <c r="G1396" s="37">
        <v>215</v>
      </c>
      <c r="H1396" s="18">
        <v>13</v>
      </c>
      <c r="I1396" s="19">
        <v>3109100</v>
      </c>
      <c r="J1396" s="20"/>
      <c r="K1396" s="21">
        <v>2947400</v>
      </c>
      <c r="L1396" s="22">
        <v>161700</v>
      </c>
      <c r="M1396" s="23">
        <v>5.4861912193797921E-2</v>
      </c>
    </row>
    <row r="1397" spans="1:13" ht="56.25" x14ac:dyDescent="0.2">
      <c r="A1397" s="11">
        <v>1396</v>
      </c>
      <c r="B1397" s="12" t="s">
        <v>172</v>
      </c>
      <c r="C1397" s="37">
        <v>639201</v>
      </c>
      <c r="D1397" s="44" t="s">
        <v>2236</v>
      </c>
      <c r="E1397" s="36">
        <v>9706</v>
      </c>
      <c r="F1397" s="37" t="s">
        <v>2237</v>
      </c>
      <c r="G1397" s="37">
        <v>215</v>
      </c>
      <c r="H1397" s="18">
        <v>7</v>
      </c>
      <c r="I1397" s="19">
        <v>1514600</v>
      </c>
      <c r="J1397" s="20"/>
      <c r="K1397" s="21">
        <v>1435700</v>
      </c>
      <c r="L1397" s="22">
        <v>78900</v>
      </c>
      <c r="M1397" s="23">
        <v>5.4955770704186113E-2</v>
      </c>
    </row>
    <row r="1398" spans="1:13" ht="22.5" x14ac:dyDescent="0.2">
      <c r="A1398" s="11">
        <v>1397</v>
      </c>
      <c r="B1398" s="12" t="s">
        <v>172</v>
      </c>
      <c r="C1398" s="37">
        <v>640000</v>
      </c>
      <c r="D1398" s="44" t="s">
        <v>2238</v>
      </c>
      <c r="E1398" s="36">
        <v>9803</v>
      </c>
      <c r="F1398" s="37" t="s">
        <v>2239</v>
      </c>
      <c r="G1398" s="37">
        <v>215</v>
      </c>
      <c r="H1398" s="18">
        <v>6</v>
      </c>
      <c r="I1398" s="19">
        <v>1172500</v>
      </c>
      <c r="J1398" s="20"/>
      <c r="K1398" s="21">
        <v>1111500</v>
      </c>
      <c r="L1398" s="22">
        <v>61000</v>
      </c>
      <c r="M1398" s="23">
        <v>5.4880791722896984E-2</v>
      </c>
    </row>
    <row r="1399" spans="1:13" ht="22.5" x14ac:dyDescent="0.2">
      <c r="A1399" s="11">
        <v>1398</v>
      </c>
      <c r="B1399" s="46" t="s">
        <v>278</v>
      </c>
      <c r="C1399" s="13">
        <v>641100</v>
      </c>
      <c r="D1399" s="24" t="s">
        <v>2240</v>
      </c>
      <c r="E1399" s="13">
        <v>17622</v>
      </c>
      <c r="F1399" s="17" t="s">
        <v>2241</v>
      </c>
      <c r="G1399" s="13">
        <v>215</v>
      </c>
      <c r="H1399" s="32">
        <v>4</v>
      </c>
      <c r="I1399" s="19">
        <v>672000</v>
      </c>
      <c r="J1399" s="20"/>
      <c r="K1399" s="21"/>
      <c r="L1399" s="22"/>
      <c r="M1399" s="23"/>
    </row>
    <row r="1400" spans="1:13" ht="45" x14ac:dyDescent="0.2">
      <c r="A1400" s="11">
        <v>1399</v>
      </c>
      <c r="B1400" s="12" t="s">
        <v>172</v>
      </c>
      <c r="C1400" s="37">
        <v>642100</v>
      </c>
      <c r="D1400" s="44" t="s">
        <v>2242</v>
      </c>
      <c r="E1400" s="36">
        <v>9802</v>
      </c>
      <c r="F1400" s="37" t="s">
        <v>2243</v>
      </c>
      <c r="G1400" s="37">
        <v>215</v>
      </c>
      <c r="H1400" s="18">
        <v>4</v>
      </c>
      <c r="I1400" s="19">
        <v>672000</v>
      </c>
      <c r="J1400" s="20"/>
      <c r="K1400" s="21">
        <v>637000</v>
      </c>
      <c r="L1400" s="22">
        <v>35000</v>
      </c>
      <c r="M1400" s="23">
        <v>5.4945054945054944E-2</v>
      </c>
    </row>
    <row r="1401" spans="1:13" ht="56.25" x14ac:dyDescent="0.2">
      <c r="A1401" s="11">
        <v>1400</v>
      </c>
      <c r="B1401" s="12" t="s">
        <v>172</v>
      </c>
      <c r="C1401" s="37">
        <v>643100</v>
      </c>
      <c r="D1401" s="44" t="s">
        <v>2244</v>
      </c>
      <c r="E1401" s="36">
        <v>9810</v>
      </c>
      <c r="F1401" s="37" t="s">
        <v>2245</v>
      </c>
      <c r="G1401" s="37">
        <v>215</v>
      </c>
      <c r="H1401" s="18">
        <v>10</v>
      </c>
      <c r="I1401" s="19">
        <v>2536400</v>
      </c>
      <c r="J1401" s="20"/>
      <c r="K1401" s="21">
        <v>2404500</v>
      </c>
      <c r="L1401" s="22">
        <v>131900</v>
      </c>
      <c r="M1401" s="23">
        <v>5.485547930962778E-2</v>
      </c>
    </row>
    <row r="1402" spans="1:13" ht="56.25" x14ac:dyDescent="0.2">
      <c r="A1402" s="11">
        <v>1401</v>
      </c>
      <c r="B1402" s="12" t="s">
        <v>172</v>
      </c>
      <c r="C1402" s="37">
        <v>643200</v>
      </c>
      <c r="D1402" s="44" t="s">
        <v>2246</v>
      </c>
      <c r="E1402" s="36">
        <v>9811</v>
      </c>
      <c r="F1402" s="37" t="s">
        <v>2247</v>
      </c>
      <c r="G1402" s="37">
        <v>215</v>
      </c>
      <c r="H1402" s="18">
        <v>12</v>
      </c>
      <c r="I1402" s="19">
        <v>2913000</v>
      </c>
      <c r="J1402" s="20"/>
      <c r="K1402" s="21">
        <v>2761400</v>
      </c>
      <c r="L1402" s="22">
        <v>151600</v>
      </c>
      <c r="M1402" s="23">
        <v>5.4899688563771996E-2</v>
      </c>
    </row>
    <row r="1403" spans="1:13" ht="45" x14ac:dyDescent="0.2">
      <c r="A1403" s="11">
        <v>1402</v>
      </c>
      <c r="B1403" s="12" t="s">
        <v>172</v>
      </c>
      <c r="C1403" s="37">
        <v>644100</v>
      </c>
      <c r="D1403" s="44" t="s">
        <v>2248</v>
      </c>
      <c r="E1403" s="36">
        <v>9843</v>
      </c>
      <c r="F1403" s="37" t="s">
        <v>2249</v>
      </c>
      <c r="G1403" s="37">
        <v>215</v>
      </c>
      <c r="H1403" s="18">
        <v>6</v>
      </c>
      <c r="I1403" s="19">
        <v>1172500</v>
      </c>
      <c r="J1403" s="20"/>
      <c r="K1403" s="21">
        <v>1111500</v>
      </c>
      <c r="L1403" s="22">
        <v>61000</v>
      </c>
      <c r="M1403" s="23">
        <v>5.4880791722896984E-2</v>
      </c>
    </row>
    <row r="1404" spans="1:13" ht="33.75" x14ac:dyDescent="0.2">
      <c r="A1404" s="11">
        <v>1403</v>
      </c>
      <c r="B1404" s="12" t="s">
        <v>172</v>
      </c>
      <c r="C1404" s="37">
        <v>644200</v>
      </c>
      <c r="D1404" s="44" t="s">
        <v>2250</v>
      </c>
      <c r="E1404" s="36">
        <v>9821</v>
      </c>
      <c r="F1404" s="37" t="s">
        <v>2251</v>
      </c>
      <c r="G1404" s="37">
        <v>215</v>
      </c>
      <c r="H1404" s="18">
        <v>7</v>
      </c>
      <c r="I1404" s="19">
        <v>1514600</v>
      </c>
      <c r="J1404" s="20"/>
      <c r="K1404" s="21">
        <v>1435700</v>
      </c>
      <c r="L1404" s="22">
        <v>78900</v>
      </c>
      <c r="M1404" s="23">
        <v>5.4955770704186113E-2</v>
      </c>
    </row>
    <row r="1405" spans="1:13" ht="33.75" x14ac:dyDescent="0.2">
      <c r="A1405" s="11">
        <v>1404</v>
      </c>
      <c r="B1405" s="12" t="s">
        <v>172</v>
      </c>
      <c r="C1405" s="13">
        <v>644300</v>
      </c>
      <c r="D1405" s="33" t="s">
        <v>2252</v>
      </c>
      <c r="E1405" s="15">
        <v>9606</v>
      </c>
      <c r="F1405" s="17" t="s">
        <v>2253</v>
      </c>
      <c r="G1405" s="37">
        <v>215</v>
      </c>
      <c r="H1405" s="18">
        <v>20</v>
      </c>
      <c r="I1405" s="19">
        <v>2857700</v>
      </c>
      <c r="J1405" s="20"/>
      <c r="K1405" s="21">
        <v>1435700</v>
      </c>
      <c r="L1405" s="22">
        <v>1422000</v>
      </c>
      <c r="M1405" s="25">
        <v>0.99045761649369646</v>
      </c>
    </row>
    <row r="1406" spans="1:13" ht="33.75" x14ac:dyDescent="0.2">
      <c r="A1406" s="11">
        <v>1405</v>
      </c>
      <c r="B1406" s="12" t="s">
        <v>172</v>
      </c>
      <c r="C1406" s="37">
        <v>644400</v>
      </c>
      <c r="D1406" s="44" t="s">
        <v>2254</v>
      </c>
      <c r="E1406" s="36">
        <v>9827</v>
      </c>
      <c r="F1406" s="37" t="s">
        <v>2255</v>
      </c>
      <c r="G1406" s="37">
        <v>215</v>
      </c>
      <c r="H1406" s="18">
        <v>13</v>
      </c>
      <c r="I1406" s="19">
        <v>3109100</v>
      </c>
      <c r="J1406" s="20"/>
      <c r="K1406" s="21">
        <v>2947400</v>
      </c>
      <c r="L1406" s="22">
        <v>161700</v>
      </c>
      <c r="M1406" s="23">
        <v>5.4861912193797921E-2</v>
      </c>
    </row>
    <row r="1407" spans="1:13" ht="56.25" x14ac:dyDescent="0.2">
      <c r="A1407" s="11">
        <v>1406</v>
      </c>
      <c r="B1407" s="12" t="s">
        <v>172</v>
      </c>
      <c r="C1407" s="37">
        <v>644902</v>
      </c>
      <c r="D1407" s="44" t="s">
        <v>2256</v>
      </c>
      <c r="E1407" s="36">
        <v>9822</v>
      </c>
      <c r="F1407" s="37" t="s">
        <v>2257</v>
      </c>
      <c r="G1407" s="37">
        <v>215</v>
      </c>
      <c r="H1407" s="18">
        <v>10</v>
      </c>
      <c r="I1407" s="19">
        <v>2536400</v>
      </c>
      <c r="J1407" s="20"/>
      <c r="K1407" s="21">
        <v>2404500</v>
      </c>
      <c r="L1407" s="22">
        <v>131900</v>
      </c>
      <c r="M1407" s="23">
        <v>5.485547930962778E-2</v>
      </c>
    </row>
    <row r="1408" spans="1:13" ht="56.25" x14ac:dyDescent="0.2">
      <c r="A1408" s="11">
        <v>1407</v>
      </c>
      <c r="B1408" s="12" t="s">
        <v>172</v>
      </c>
      <c r="C1408" s="37">
        <v>644903</v>
      </c>
      <c r="D1408" s="44" t="s">
        <v>2258</v>
      </c>
      <c r="E1408" s="36">
        <v>9823</v>
      </c>
      <c r="F1408" s="37" t="s">
        <v>2259</v>
      </c>
      <c r="G1408" s="37">
        <v>215</v>
      </c>
      <c r="H1408" s="18">
        <v>13</v>
      </c>
      <c r="I1408" s="19">
        <v>3109100</v>
      </c>
      <c r="J1408" s="20"/>
      <c r="K1408" s="21">
        <v>2947400</v>
      </c>
      <c r="L1408" s="22">
        <v>161700</v>
      </c>
      <c r="M1408" s="23">
        <v>5.4861912193797921E-2</v>
      </c>
    </row>
    <row r="1409" spans="1:13" ht="33.75" x14ac:dyDescent="0.2">
      <c r="A1409" s="11">
        <v>1408</v>
      </c>
      <c r="B1409" s="12" t="s">
        <v>172</v>
      </c>
      <c r="C1409" s="37">
        <v>644920</v>
      </c>
      <c r="D1409" s="44" t="s">
        <v>2260</v>
      </c>
      <c r="E1409" s="36">
        <v>9826</v>
      </c>
      <c r="F1409" s="37" t="s">
        <v>2261</v>
      </c>
      <c r="G1409" s="37">
        <v>215</v>
      </c>
      <c r="H1409" s="18">
        <v>4</v>
      </c>
      <c r="I1409" s="19">
        <v>672000</v>
      </c>
      <c r="J1409" s="20"/>
      <c r="K1409" s="21">
        <v>637000</v>
      </c>
      <c r="L1409" s="22">
        <v>35000</v>
      </c>
      <c r="M1409" s="23">
        <v>5.4945054945054944E-2</v>
      </c>
    </row>
    <row r="1410" spans="1:13" ht="45" x14ac:dyDescent="0.2">
      <c r="A1410" s="11">
        <v>1409</v>
      </c>
      <c r="B1410" s="12" t="s">
        <v>172</v>
      </c>
      <c r="C1410" s="37">
        <v>644930</v>
      </c>
      <c r="D1410" s="44" t="s">
        <v>2262</v>
      </c>
      <c r="E1410" s="36">
        <v>9829</v>
      </c>
      <c r="F1410" s="37" t="s">
        <v>2263</v>
      </c>
      <c r="G1410" s="37">
        <v>215</v>
      </c>
      <c r="H1410" s="18">
        <v>3</v>
      </c>
      <c r="I1410" s="19">
        <v>500000</v>
      </c>
      <c r="J1410" s="20"/>
      <c r="K1410" s="21">
        <v>474000</v>
      </c>
      <c r="L1410" s="22">
        <v>26000</v>
      </c>
      <c r="M1410" s="23">
        <v>5.4852320675105488E-2</v>
      </c>
    </row>
    <row r="1411" spans="1:13" ht="45" x14ac:dyDescent="0.2">
      <c r="A1411" s="11">
        <v>1410</v>
      </c>
      <c r="B1411" s="12" t="s">
        <v>172</v>
      </c>
      <c r="C1411" s="37">
        <v>646001</v>
      </c>
      <c r="D1411" s="44" t="s">
        <v>2264</v>
      </c>
      <c r="E1411" s="36">
        <v>9606</v>
      </c>
      <c r="F1411" s="37" t="s">
        <v>2253</v>
      </c>
      <c r="G1411" s="37">
        <v>215</v>
      </c>
      <c r="H1411" s="18">
        <v>20</v>
      </c>
      <c r="I1411" s="19">
        <v>2857700</v>
      </c>
      <c r="J1411" s="20"/>
      <c r="K1411" s="21">
        <v>2709000</v>
      </c>
      <c r="L1411" s="22">
        <v>148700</v>
      </c>
      <c r="M1411" s="23">
        <v>5.4891103728313032E-2</v>
      </c>
    </row>
    <row r="1412" spans="1:13" ht="56.25" x14ac:dyDescent="0.2">
      <c r="A1412" s="11">
        <v>1411</v>
      </c>
      <c r="B1412" s="12" t="s">
        <v>172</v>
      </c>
      <c r="C1412" s="37">
        <v>649100</v>
      </c>
      <c r="D1412" s="44" t="s">
        <v>2265</v>
      </c>
      <c r="E1412" s="36">
        <v>9801</v>
      </c>
      <c r="F1412" s="37" t="s">
        <v>2266</v>
      </c>
      <c r="G1412" s="37">
        <v>215</v>
      </c>
      <c r="H1412" s="18">
        <v>7</v>
      </c>
      <c r="I1412" s="19">
        <v>1514600</v>
      </c>
      <c r="J1412" s="20"/>
      <c r="K1412" s="21">
        <v>1435700</v>
      </c>
      <c r="L1412" s="22">
        <v>78900</v>
      </c>
      <c r="M1412" s="23">
        <v>5.4955770704186113E-2</v>
      </c>
    </row>
    <row r="1413" spans="1:13" ht="56.25" x14ac:dyDescent="0.2">
      <c r="A1413" s="11">
        <v>1412</v>
      </c>
      <c r="B1413" s="12" t="s">
        <v>419</v>
      </c>
      <c r="C1413" s="13">
        <v>649300</v>
      </c>
      <c r="D1413" s="33" t="s">
        <v>2267</v>
      </c>
      <c r="E1413" s="15">
        <v>649300</v>
      </c>
      <c r="F1413" s="34" t="s">
        <v>2267</v>
      </c>
      <c r="G1413" s="37">
        <v>215</v>
      </c>
      <c r="H1413" s="42">
        <v>7</v>
      </c>
      <c r="I1413" s="19">
        <v>1514600</v>
      </c>
      <c r="J1413" s="20"/>
      <c r="K1413" s="21">
        <v>1435700</v>
      </c>
      <c r="L1413" s="22">
        <v>78900</v>
      </c>
      <c r="M1413" s="23">
        <v>5.4955770704186113E-2</v>
      </c>
    </row>
    <row r="1414" spans="1:13" ht="78.75" x14ac:dyDescent="0.2">
      <c r="A1414" s="11">
        <v>1413</v>
      </c>
      <c r="B1414" s="12" t="s">
        <v>172</v>
      </c>
      <c r="C1414" s="13">
        <v>649801</v>
      </c>
      <c r="D1414" s="14" t="s">
        <v>2268</v>
      </c>
      <c r="E1414" s="13">
        <v>9842</v>
      </c>
      <c r="F1414" s="16" t="s">
        <v>2269</v>
      </c>
      <c r="G1414" s="13">
        <v>215</v>
      </c>
      <c r="H1414" s="32">
        <v>13</v>
      </c>
      <c r="I1414" s="19">
        <v>3109100</v>
      </c>
      <c r="J1414" s="20"/>
      <c r="K1414" s="21">
        <v>2947400</v>
      </c>
      <c r="L1414" s="22">
        <v>161700</v>
      </c>
      <c r="M1414" s="23">
        <v>5.4861912193797921E-2</v>
      </c>
    </row>
    <row r="1415" spans="1:13" ht="67.5" x14ac:dyDescent="0.2">
      <c r="A1415" s="11">
        <v>1414</v>
      </c>
      <c r="B1415" s="12" t="s">
        <v>172</v>
      </c>
      <c r="C1415" s="37">
        <v>649802</v>
      </c>
      <c r="D1415" s="44" t="s">
        <v>2270</v>
      </c>
      <c r="E1415" s="36">
        <v>9842</v>
      </c>
      <c r="F1415" s="37" t="s">
        <v>2269</v>
      </c>
      <c r="G1415" s="37">
        <v>215</v>
      </c>
      <c r="H1415" s="18">
        <v>13</v>
      </c>
      <c r="I1415" s="19">
        <v>3109100</v>
      </c>
      <c r="J1415" s="20"/>
      <c r="K1415" s="21">
        <v>2947400</v>
      </c>
      <c r="L1415" s="22">
        <v>161700</v>
      </c>
      <c r="M1415" s="23">
        <v>5.4861912193797921E-2</v>
      </c>
    </row>
    <row r="1416" spans="1:13" ht="90" x14ac:dyDescent="0.2">
      <c r="A1416" s="11">
        <v>1415</v>
      </c>
      <c r="B1416" s="12" t="s">
        <v>172</v>
      </c>
      <c r="C1416" s="37">
        <v>649803</v>
      </c>
      <c r="D1416" s="44" t="s">
        <v>2271</v>
      </c>
      <c r="E1416" s="36">
        <v>9841</v>
      </c>
      <c r="F1416" s="37" t="s">
        <v>2272</v>
      </c>
      <c r="G1416" s="37">
        <v>215</v>
      </c>
      <c r="H1416" s="18">
        <v>10</v>
      </c>
      <c r="I1416" s="19">
        <v>2536400</v>
      </c>
      <c r="J1416" s="20"/>
      <c r="K1416" s="21">
        <v>2404500</v>
      </c>
      <c r="L1416" s="22">
        <v>131900</v>
      </c>
      <c r="M1416" s="23">
        <v>5.485547930962778E-2</v>
      </c>
    </row>
    <row r="1417" spans="1:13" ht="45" x14ac:dyDescent="0.2">
      <c r="A1417" s="11">
        <v>1416</v>
      </c>
      <c r="B1417" s="12" t="s">
        <v>172</v>
      </c>
      <c r="C1417" s="37">
        <v>649804</v>
      </c>
      <c r="D1417" s="44" t="s">
        <v>2273</v>
      </c>
      <c r="E1417" s="36">
        <v>9828</v>
      </c>
      <c r="F1417" s="37" t="s">
        <v>2274</v>
      </c>
      <c r="G1417" s="37">
        <v>215</v>
      </c>
      <c r="H1417" s="18">
        <v>7</v>
      </c>
      <c r="I1417" s="19">
        <v>1514600</v>
      </c>
      <c r="J1417" s="20"/>
      <c r="K1417" s="21">
        <v>1435700</v>
      </c>
      <c r="L1417" s="22">
        <v>78900</v>
      </c>
      <c r="M1417" s="23">
        <v>5.4955770704186113E-2</v>
      </c>
    </row>
    <row r="1418" spans="1:13" ht="45" x14ac:dyDescent="0.2">
      <c r="A1418" s="11">
        <v>1417</v>
      </c>
      <c r="B1418" s="12" t="s">
        <v>172</v>
      </c>
      <c r="C1418" s="37">
        <v>649805</v>
      </c>
      <c r="D1418" s="44" t="s">
        <v>2275</v>
      </c>
      <c r="E1418" s="36">
        <v>9840</v>
      </c>
      <c r="F1418" s="37" t="s">
        <v>2276</v>
      </c>
      <c r="G1418" s="37">
        <v>215</v>
      </c>
      <c r="H1418" s="18">
        <v>6</v>
      </c>
      <c r="I1418" s="19">
        <v>1172500</v>
      </c>
      <c r="J1418" s="20"/>
      <c r="K1418" s="21">
        <v>1111500</v>
      </c>
      <c r="L1418" s="22">
        <v>61000</v>
      </c>
      <c r="M1418" s="23">
        <v>5.4880791722896984E-2</v>
      </c>
    </row>
    <row r="1419" spans="1:13" ht="45" x14ac:dyDescent="0.2">
      <c r="A1419" s="11">
        <v>1418</v>
      </c>
      <c r="B1419" s="12" t="s">
        <v>172</v>
      </c>
      <c r="C1419" s="13">
        <v>651201</v>
      </c>
      <c r="D1419" s="24" t="s">
        <v>2277</v>
      </c>
      <c r="E1419" s="60">
        <v>17643</v>
      </c>
      <c r="F1419" s="17" t="s">
        <v>2278</v>
      </c>
      <c r="G1419" s="17">
        <v>204</v>
      </c>
      <c r="H1419" s="18">
        <v>8</v>
      </c>
      <c r="I1419" s="19">
        <v>1664600</v>
      </c>
      <c r="J1419" s="20"/>
      <c r="K1419" s="21">
        <v>1578000</v>
      </c>
      <c r="L1419" s="22">
        <v>86600</v>
      </c>
      <c r="M1419" s="23">
        <v>5.487959442332066E-2</v>
      </c>
    </row>
    <row r="1420" spans="1:13" ht="33.75" x14ac:dyDescent="0.2">
      <c r="A1420" s="11">
        <v>1419</v>
      </c>
      <c r="B1420" s="12" t="s">
        <v>172</v>
      </c>
      <c r="C1420" s="16">
        <v>651203</v>
      </c>
      <c r="D1420" s="14" t="s">
        <v>2279</v>
      </c>
      <c r="E1420" s="17">
        <v>17643</v>
      </c>
      <c r="F1420" s="17" t="s">
        <v>2278</v>
      </c>
      <c r="G1420" s="16">
        <v>745</v>
      </c>
      <c r="H1420" s="18">
        <v>8</v>
      </c>
      <c r="I1420" s="19">
        <v>1664600</v>
      </c>
      <c r="J1420" s="20"/>
      <c r="K1420" s="21">
        <v>1578000</v>
      </c>
      <c r="L1420" s="22">
        <v>86600</v>
      </c>
      <c r="M1420" s="23">
        <v>5.487959442332066E-2</v>
      </c>
    </row>
    <row r="1421" spans="1:13" ht="56.25" x14ac:dyDescent="0.2">
      <c r="A1421" s="11">
        <v>1420</v>
      </c>
      <c r="B1421" s="12" t="s">
        <v>172</v>
      </c>
      <c r="C1421" s="13">
        <v>652101</v>
      </c>
      <c r="D1421" s="33" t="s">
        <v>2280</v>
      </c>
      <c r="E1421" s="13">
        <v>11111</v>
      </c>
      <c r="F1421" s="16" t="s">
        <v>2281</v>
      </c>
      <c r="G1421" s="13">
        <v>204</v>
      </c>
      <c r="H1421" s="18">
        <v>7</v>
      </c>
      <c r="I1421" s="19">
        <v>1514600</v>
      </c>
      <c r="J1421" s="20"/>
      <c r="K1421" s="21">
        <v>1435700</v>
      </c>
      <c r="L1421" s="22">
        <v>78900</v>
      </c>
      <c r="M1421" s="23">
        <v>5.4955770704186113E-2</v>
      </c>
    </row>
    <row r="1422" spans="1:13" ht="56.25" x14ac:dyDescent="0.2">
      <c r="A1422" s="11">
        <v>1421</v>
      </c>
      <c r="B1422" s="12" t="s">
        <v>419</v>
      </c>
      <c r="C1422" s="13">
        <v>652102</v>
      </c>
      <c r="D1422" s="12" t="s">
        <v>2282</v>
      </c>
      <c r="E1422" s="13">
        <v>652102</v>
      </c>
      <c r="F1422" s="16" t="s">
        <v>2282</v>
      </c>
      <c r="G1422" s="13">
        <v>204</v>
      </c>
      <c r="H1422" s="32">
        <v>9</v>
      </c>
      <c r="I1422" s="19">
        <v>1901000</v>
      </c>
      <c r="J1422" s="20"/>
      <c r="K1422" s="21">
        <v>1802100</v>
      </c>
      <c r="L1422" s="22">
        <v>98900</v>
      </c>
      <c r="M1422" s="23">
        <v>5.4880417290938351E-2</v>
      </c>
    </row>
    <row r="1423" spans="1:13" ht="56.25" x14ac:dyDescent="0.2">
      <c r="A1423" s="11">
        <v>1422</v>
      </c>
      <c r="B1423" s="12" t="s">
        <v>172</v>
      </c>
      <c r="C1423" s="13">
        <v>652201</v>
      </c>
      <c r="D1423" s="24" t="s">
        <v>2283</v>
      </c>
      <c r="E1423" s="13">
        <v>11110</v>
      </c>
      <c r="F1423" s="16" t="s">
        <v>2284</v>
      </c>
      <c r="G1423" s="13">
        <v>204</v>
      </c>
      <c r="H1423" s="32">
        <v>7</v>
      </c>
      <c r="I1423" s="19">
        <v>1514600</v>
      </c>
      <c r="J1423" s="20"/>
      <c r="K1423" s="21">
        <v>1435700</v>
      </c>
      <c r="L1423" s="22">
        <v>78900</v>
      </c>
      <c r="M1423" s="23">
        <v>5.4955770704186113E-2</v>
      </c>
    </row>
    <row r="1424" spans="1:13" ht="56.25" x14ac:dyDescent="0.2">
      <c r="A1424" s="11">
        <v>1423</v>
      </c>
      <c r="B1424" s="12" t="s">
        <v>172</v>
      </c>
      <c r="C1424" s="13">
        <v>652202</v>
      </c>
      <c r="D1424" s="24" t="s">
        <v>2285</v>
      </c>
      <c r="E1424" s="13">
        <v>11110</v>
      </c>
      <c r="F1424" s="17" t="s">
        <v>2284</v>
      </c>
      <c r="G1424" s="13">
        <v>204</v>
      </c>
      <c r="H1424" s="32">
        <v>7</v>
      </c>
      <c r="I1424" s="19">
        <v>1514600</v>
      </c>
      <c r="J1424" s="38"/>
      <c r="K1424" s="21">
        <v>1435700</v>
      </c>
      <c r="L1424" s="22">
        <v>78900</v>
      </c>
      <c r="M1424" s="23">
        <v>5.4955770704186113E-2</v>
      </c>
    </row>
    <row r="1425" spans="1:13" ht="56.25" x14ac:dyDescent="0.2">
      <c r="A1425" s="11">
        <v>1424</v>
      </c>
      <c r="B1425" s="12" t="s">
        <v>172</v>
      </c>
      <c r="C1425" s="37">
        <v>652301</v>
      </c>
      <c r="D1425" s="44" t="s">
        <v>2286</v>
      </c>
      <c r="E1425" s="15">
        <v>11111</v>
      </c>
      <c r="F1425" s="16" t="s">
        <v>2281</v>
      </c>
      <c r="G1425" s="13">
        <v>204</v>
      </c>
      <c r="H1425" s="18">
        <v>7</v>
      </c>
      <c r="I1425" s="19">
        <v>1514600</v>
      </c>
      <c r="J1425" s="20"/>
      <c r="K1425" s="21">
        <v>1435700</v>
      </c>
      <c r="L1425" s="22">
        <v>78900</v>
      </c>
      <c r="M1425" s="23">
        <v>5.4955770704186113E-2</v>
      </c>
    </row>
    <row r="1426" spans="1:13" ht="56.25" x14ac:dyDescent="0.2">
      <c r="A1426" s="11">
        <v>1425</v>
      </c>
      <c r="B1426" s="12" t="s">
        <v>172</v>
      </c>
      <c r="C1426" s="13">
        <v>652302</v>
      </c>
      <c r="D1426" s="12" t="s">
        <v>2287</v>
      </c>
      <c r="E1426" s="13">
        <v>11111</v>
      </c>
      <c r="F1426" s="16" t="s">
        <v>2281</v>
      </c>
      <c r="G1426" s="13">
        <v>204</v>
      </c>
      <c r="H1426" s="18">
        <v>7</v>
      </c>
      <c r="I1426" s="19">
        <v>1514600</v>
      </c>
      <c r="J1426" s="20"/>
      <c r="K1426" s="21">
        <v>1435700</v>
      </c>
      <c r="L1426" s="22">
        <v>78900</v>
      </c>
      <c r="M1426" s="23">
        <v>5.4955770704186113E-2</v>
      </c>
    </row>
    <row r="1427" spans="1:13" ht="67.5" x14ac:dyDescent="0.2">
      <c r="A1427" s="11">
        <v>1426</v>
      </c>
      <c r="B1427" s="12" t="s">
        <v>172</v>
      </c>
      <c r="C1427" s="13">
        <v>652304</v>
      </c>
      <c r="D1427" s="33" t="s">
        <v>2288</v>
      </c>
      <c r="E1427" s="13">
        <v>11111</v>
      </c>
      <c r="F1427" s="16" t="s">
        <v>2281</v>
      </c>
      <c r="G1427" s="13">
        <v>204</v>
      </c>
      <c r="H1427" s="18">
        <v>7</v>
      </c>
      <c r="I1427" s="19">
        <v>1514600</v>
      </c>
      <c r="J1427" s="20"/>
      <c r="K1427" s="21">
        <v>1435700</v>
      </c>
      <c r="L1427" s="22">
        <v>78900</v>
      </c>
      <c r="M1427" s="23">
        <v>5.4955770704186113E-2</v>
      </c>
    </row>
    <row r="1428" spans="1:13" ht="67.5" x14ac:dyDescent="0.2">
      <c r="A1428" s="11">
        <v>1427</v>
      </c>
      <c r="B1428" s="12" t="s">
        <v>172</v>
      </c>
      <c r="C1428" s="13">
        <v>652401</v>
      </c>
      <c r="D1428" s="33" t="s">
        <v>2289</v>
      </c>
      <c r="E1428" s="13">
        <v>11101</v>
      </c>
      <c r="F1428" s="17" t="s">
        <v>2290</v>
      </c>
      <c r="G1428" s="13">
        <v>204</v>
      </c>
      <c r="H1428" s="42">
        <v>7</v>
      </c>
      <c r="I1428" s="19">
        <v>1514600</v>
      </c>
      <c r="J1428" s="20"/>
      <c r="K1428" s="21">
        <v>1435700</v>
      </c>
      <c r="L1428" s="22">
        <v>78900</v>
      </c>
      <c r="M1428" s="23">
        <v>5.4955770704186113E-2</v>
      </c>
    </row>
    <row r="1429" spans="1:13" ht="67.5" x14ac:dyDescent="0.2">
      <c r="A1429" s="11">
        <v>1428</v>
      </c>
      <c r="B1429" s="12" t="s">
        <v>172</v>
      </c>
      <c r="C1429" s="13">
        <v>652402</v>
      </c>
      <c r="D1429" s="24" t="s">
        <v>2291</v>
      </c>
      <c r="E1429" s="13">
        <v>11101</v>
      </c>
      <c r="F1429" s="16" t="s">
        <v>2290</v>
      </c>
      <c r="G1429" s="13">
        <v>204</v>
      </c>
      <c r="H1429" s="32">
        <v>7</v>
      </c>
      <c r="I1429" s="19">
        <v>1514600</v>
      </c>
      <c r="J1429" s="20"/>
      <c r="K1429" s="21">
        <v>1435700</v>
      </c>
      <c r="L1429" s="22">
        <v>78900</v>
      </c>
      <c r="M1429" s="23">
        <v>5.4955770704186113E-2</v>
      </c>
    </row>
    <row r="1430" spans="1:13" ht="45" x14ac:dyDescent="0.2">
      <c r="A1430" s="11">
        <v>1429</v>
      </c>
      <c r="B1430" s="12" t="s">
        <v>172</v>
      </c>
      <c r="C1430" s="13">
        <v>652410</v>
      </c>
      <c r="D1430" s="24" t="s">
        <v>2292</v>
      </c>
      <c r="E1430" s="13">
        <v>11101</v>
      </c>
      <c r="F1430" s="17" t="s">
        <v>2290</v>
      </c>
      <c r="G1430" s="13">
        <v>204</v>
      </c>
      <c r="H1430" s="32">
        <v>7</v>
      </c>
      <c r="I1430" s="19">
        <v>1514600</v>
      </c>
      <c r="J1430" s="38"/>
      <c r="K1430" s="21">
        <v>1435700</v>
      </c>
      <c r="L1430" s="22">
        <v>78900</v>
      </c>
      <c r="M1430" s="23">
        <v>5.4955770704186113E-2</v>
      </c>
    </row>
    <row r="1431" spans="1:13" ht="56.25" x14ac:dyDescent="0.2">
      <c r="A1431" s="11">
        <v>1430</v>
      </c>
      <c r="B1431" s="12" t="s">
        <v>172</v>
      </c>
      <c r="C1431" s="37">
        <v>652701</v>
      </c>
      <c r="D1431" s="44" t="s">
        <v>2293</v>
      </c>
      <c r="E1431" s="15">
        <v>11113</v>
      </c>
      <c r="F1431" s="17" t="s">
        <v>2294</v>
      </c>
      <c r="G1431" s="13">
        <v>204</v>
      </c>
      <c r="H1431" s="18">
        <v>8</v>
      </c>
      <c r="I1431" s="19">
        <v>1664600</v>
      </c>
      <c r="J1431" s="20"/>
      <c r="K1431" s="21">
        <v>1578000</v>
      </c>
      <c r="L1431" s="22">
        <v>86600</v>
      </c>
      <c r="M1431" s="23">
        <v>5.487959442332066E-2</v>
      </c>
    </row>
    <row r="1432" spans="1:13" ht="56.25" x14ac:dyDescent="0.2">
      <c r="A1432" s="11">
        <v>1431</v>
      </c>
      <c r="B1432" s="12" t="s">
        <v>172</v>
      </c>
      <c r="C1432" s="13">
        <v>652702</v>
      </c>
      <c r="D1432" s="24" t="s">
        <v>2295</v>
      </c>
      <c r="E1432" s="13">
        <v>11101</v>
      </c>
      <c r="F1432" s="16" t="s">
        <v>2290</v>
      </c>
      <c r="G1432" s="13">
        <v>204</v>
      </c>
      <c r="H1432" s="32">
        <v>7</v>
      </c>
      <c r="I1432" s="19">
        <v>1514600</v>
      </c>
      <c r="J1432" s="20"/>
      <c r="K1432" s="21">
        <v>1435700</v>
      </c>
      <c r="L1432" s="22">
        <v>78900</v>
      </c>
      <c r="M1432" s="23">
        <v>5.4955770704186113E-2</v>
      </c>
    </row>
    <row r="1433" spans="1:13" ht="67.5" x14ac:dyDescent="0.2">
      <c r="A1433" s="11">
        <v>1432</v>
      </c>
      <c r="B1433" s="12" t="s">
        <v>172</v>
      </c>
      <c r="C1433" s="37">
        <v>652801</v>
      </c>
      <c r="D1433" s="44" t="s">
        <v>2296</v>
      </c>
      <c r="E1433" s="15">
        <v>11112</v>
      </c>
      <c r="F1433" s="16" t="s">
        <v>2297</v>
      </c>
      <c r="G1433" s="13">
        <v>204</v>
      </c>
      <c r="H1433" s="18">
        <v>7</v>
      </c>
      <c r="I1433" s="19">
        <v>1514600</v>
      </c>
      <c r="J1433" s="20"/>
      <c r="K1433" s="21">
        <v>1435700</v>
      </c>
      <c r="L1433" s="22">
        <v>78900</v>
      </c>
      <c r="M1433" s="23">
        <v>5.4955770704186113E-2</v>
      </c>
    </row>
    <row r="1434" spans="1:13" ht="67.5" x14ac:dyDescent="0.2">
      <c r="A1434" s="11">
        <v>1433</v>
      </c>
      <c r="B1434" s="12" t="s">
        <v>172</v>
      </c>
      <c r="C1434" s="13">
        <v>652802</v>
      </c>
      <c r="D1434" s="24" t="s">
        <v>2298</v>
      </c>
      <c r="E1434" s="13">
        <v>11112</v>
      </c>
      <c r="F1434" s="16" t="s">
        <v>2297</v>
      </c>
      <c r="G1434" s="13">
        <v>204</v>
      </c>
      <c r="H1434" s="32">
        <v>7</v>
      </c>
      <c r="I1434" s="19">
        <v>1514600</v>
      </c>
      <c r="J1434" s="20"/>
      <c r="K1434" s="21">
        <v>1435700</v>
      </c>
      <c r="L1434" s="22">
        <v>78900</v>
      </c>
      <c r="M1434" s="23">
        <v>5.4955770704186113E-2</v>
      </c>
    </row>
    <row r="1435" spans="1:13" ht="112.5" x14ac:dyDescent="0.2">
      <c r="A1435" s="11">
        <v>1434</v>
      </c>
      <c r="B1435" s="12" t="s">
        <v>172</v>
      </c>
      <c r="C1435" s="13">
        <v>652901</v>
      </c>
      <c r="D1435" s="33" t="s">
        <v>2299</v>
      </c>
      <c r="E1435" s="15">
        <v>11140</v>
      </c>
      <c r="F1435" s="17" t="s">
        <v>2300</v>
      </c>
      <c r="G1435" s="13">
        <v>204</v>
      </c>
      <c r="H1435" s="18">
        <v>10</v>
      </c>
      <c r="I1435" s="19">
        <v>2536400</v>
      </c>
      <c r="J1435" s="20"/>
      <c r="K1435" s="21">
        <v>2404500</v>
      </c>
      <c r="L1435" s="22">
        <v>131900</v>
      </c>
      <c r="M1435" s="23">
        <v>5.485547930962778E-2</v>
      </c>
    </row>
    <row r="1436" spans="1:13" ht="67.5" x14ac:dyDescent="0.2">
      <c r="A1436" s="11">
        <v>1435</v>
      </c>
      <c r="B1436" s="12" t="s">
        <v>172</v>
      </c>
      <c r="C1436" s="13">
        <v>653101</v>
      </c>
      <c r="D1436" s="14" t="s">
        <v>2301</v>
      </c>
      <c r="E1436" s="36">
        <v>11120</v>
      </c>
      <c r="F1436" s="43" t="s">
        <v>2302</v>
      </c>
      <c r="G1436" s="13">
        <v>204</v>
      </c>
      <c r="H1436" s="18">
        <v>7</v>
      </c>
      <c r="I1436" s="19">
        <v>1514600</v>
      </c>
      <c r="J1436" s="20"/>
      <c r="K1436" s="21">
        <v>1435700</v>
      </c>
      <c r="L1436" s="22">
        <v>78900</v>
      </c>
      <c r="M1436" s="23">
        <v>5.4955770704186113E-2</v>
      </c>
    </row>
    <row r="1437" spans="1:13" ht="67.5" x14ac:dyDescent="0.2">
      <c r="A1437" s="11">
        <v>1436</v>
      </c>
      <c r="B1437" s="12" t="s">
        <v>419</v>
      </c>
      <c r="C1437" s="13">
        <v>653102</v>
      </c>
      <c r="D1437" s="24" t="s">
        <v>2303</v>
      </c>
      <c r="E1437" s="13">
        <v>653102</v>
      </c>
      <c r="F1437" s="17" t="s">
        <v>2303</v>
      </c>
      <c r="G1437" s="13">
        <v>204</v>
      </c>
      <c r="H1437" s="32">
        <v>9</v>
      </c>
      <c r="I1437" s="19">
        <v>1901000</v>
      </c>
      <c r="J1437" s="20"/>
      <c r="K1437" s="21">
        <v>1435700</v>
      </c>
      <c r="L1437" s="22">
        <v>465300</v>
      </c>
      <c r="M1437" s="25">
        <v>0.32409277704255762</v>
      </c>
    </row>
    <row r="1438" spans="1:13" ht="45" x14ac:dyDescent="0.2">
      <c r="A1438" s="11">
        <v>1437</v>
      </c>
      <c r="B1438" s="12" t="s">
        <v>172</v>
      </c>
      <c r="C1438" s="37">
        <v>653104</v>
      </c>
      <c r="D1438" s="44" t="s">
        <v>2304</v>
      </c>
      <c r="E1438" s="15">
        <v>11120</v>
      </c>
      <c r="F1438" s="16" t="s">
        <v>2302</v>
      </c>
      <c r="G1438" s="13">
        <v>204</v>
      </c>
      <c r="H1438" s="18">
        <v>7</v>
      </c>
      <c r="I1438" s="19">
        <v>1514600</v>
      </c>
      <c r="J1438" s="20"/>
      <c r="K1438" s="21">
        <v>1435700</v>
      </c>
      <c r="L1438" s="22">
        <v>78900</v>
      </c>
      <c r="M1438" s="23">
        <v>5.4955770704186113E-2</v>
      </c>
    </row>
    <row r="1439" spans="1:13" ht="45" x14ac:dyDescent="0.2">
      <c r="A1439" s="11">
        <v>1438</v>
      </c>
      <c r="B1439" s="12" t="s">
        <v>172</v>
      </c>
      <c r="C1439" s="37">
        <v>657001</v>
      </c>
      <c r="D1439" s="44" t="s">
        <v>2305</v>
      </c>
      <c r="E1439" s="15">
        <v>11131</v>
      </c>
      <c r="F1439" s="16" t="s">
        <v>2306</v>
      </c>
      <c r="G1439" s="13">
        <v>204</v>
      </c>
      <c r="H1439" s="18">
        <v>7</v>
      </c>
      <c r="I1439" s="19">
        <v>1514600</v>
      </c>
      <c r="J1439" s="20"/>
      <c r="K1439" s="21">
        <v>1435700</v>
      </c>
      <c r="L1439" s="22">
        <v>78900</v>
      </c>
      <c r="M1439" s="23">
        <v>5.4955770704186113E-2</v>
      </c>
    </row>
    <row r="1440" spans="1:13" ht="67.5" x14ac:dyDescent="0.2">
      <c r="A1440" s="11">
        <v>1439</v>
      </c>
      <c r="B1440" s="12" t="s">
        <v>172</v>
      </c>
      <c r="C1440" s="37">
        <v>657801</v>
      </c>
      <c r="D1440" s="44" t="s">
        <v>2307</v>
      </c>
      <c r="E1440" s="15">
        <v>11130</v>
      </c>
      <c r="F1440" s="16" t="s">
        <v>2308</v>
      </c>
      <c r="G1440" s="13">
        <v>204</v>
      </c>
      <c r="H1440" s="18">
        <v>7</v>
      </c>
      <c r="I1440" s="19">
        <v>1514600</v>
      </c>
      <c r="J1440" s="20"/>
      <c r="K1440" s="21">
        <v>1435700</v>
      </c>
      <c r="L1440" s="22">
        <v>78900</v>
      </c>
      <c r="M1440" s="23">
        <v>5.4955770704186113E-2</v>
      </c>
    </row>
    <row r="1441" spans="1:13" ht="90" x14ac:dyDescent="0.2">
      <c r="A1441" s="11">
        <v>1440</v>
      </c>
      <c r="B1441" s="12" t="s">
        <v>172</v>
      </c>
      <c r="C1441" s="13">
        <v>659301</v>
      </c>
      <c r="D1441" s="14" t="s">
        <v>2309</v>
      </c>
      <c r="E1441" s="15">
        <v>12113</v>
      </c>
      <c r="F1441" s="43" t="s">
        <v>2310</v>
      </c>
      <c r="G1441" s="13">
        <v>204</v>
      </c>
      <c r="H1441" s="18">
        <v>8</v>
      </c>
      <c r="I1441" s="19">
        <v>1664600</v>
      </c>
      <c r="J1441" s="20"/>
      <c r="K1441" s="21">
        <v>1578000</v>
      </c>
      <c r="L1441" s="22">
        <v>86600</v>
      </c>
      <c r="M1441" s="23">
        <v>5.487959442332066E-2</v>
      </c>
    </row>
    <row r="1442" spans="1:13" ht="45" x14ac:dyDescent="0.2">
      <c r="A1442" s="11">
        <v>1441</v>
      </c>
      <c r="B1442" s="12" t="s">
        <v>172</v>
      </c>
      <c r="C1442" s="37">
        <v>660201</v>
      </c>
      <c r="D1442" s="44" t="s">
        <v>2311</v>
      </c>
      <c r="E1442" s="13">
        <v>11213</v>
      </c>
      <c r="F1442" s="16" t="s">
        <v>2312</v>
      </c>
      <c r="G1442" s="13">
        <v>204</v>
      </c>
      <c r="H1442" s="18">
        <v>10</v>
      </c>
      <c r="I1442" s="19">
        <v>2536400</v>
      </c>
      <c r="J1442" s="20"/>
      <c r="K1442" s="21">
        <v>1578000</v>
      </c>
      <c r="L1442" s="22">
        <v>958400</v>
      </c>
      <c r="M1442" s="25">
        <v>0.60735107731305449</v>
      </c>
    </row>
    <row r="1443" spans="1:13" ht="45" x14ac:dyDescent="0.2">
      <c r="A1443" s="11">
        <v>1442</v>
      </c>
      <c r="B1443" s="12" t="s">
        <v>419</v>
      </c>
      <c r="C1443" s="13">
        <v>660202</v>
      </c>
      <c r="D1443" s="12" t="s">
        <v>2313</v>
      </c>
      <c r="E1443" s="13">
        <v>660202</v>
      </c>
      <c r="F1443" s="16" t="s">
        <v>2313</v>
      </c>
      <c r="G1443" s="13">
        <v>204</v>
      </c>
      <c r="H1443" s="18">
        <v>12</v>
      </c>
      <c r="I1443" s="19">
        <v>2913000</v>
      </c>
      <c r="J1443" s="20"/>
      <c r="K1443" s="21">
        <v>2404500</v>
      </c>
      <c r="L1443" s="22">
        <v>508500</v>
      </c>
      <c r="M1443" s="23">
        <v>0.21147847785402371</v>
      </c>
    </row>
    <row r="1444" spans="1:13" ht="78.75" x14ac:dyDescent="0.2">
      <c r="A1444" s="11">
        <v>1443</v>
      </c>
      <c r="B1444" s="12" t="s">
        <v>172</v>
      </c>
      <c r="C1444" s="13">
        <v>662101</v>
      </c>
      <c r="D1444" s="24" t="s">
        <v>2314</v>
      </c>
      <c r="E1444" s="15">
        <v>11242</v>
      </c>
      <c r="F1444" s="17" t="s">
        <v>2315</v>
      </c>
      <c r="G1444" s="13">
        <v>204</v>
      </c>
      <c r="H1444" s="18">
        <v>6</v>
      </c>
      <c r="I1444" s="19">
        <v>1172500</v>
      </c>
      <c r="J1444" s="20"/>
      <c r="K1444" s="21">
        <v>1111500</v>
      </c>
      <c r="L1444" s="22">
        <v>61000</v>
      </c>
      <c r="M1444" s="23">
        <v>5.4880791722896984E-2</v>
      </c>
    </row>
    <row r="1445" spans="1:13" ht="78.75" x14ac:dyDescent="0.2">
      <c r="A1445" s="11">
        <v>1444</v>
      </c>
      <c r="B1445" s="12" t="s">
        <v>419</v>
      </c>
      <c r="C1445" s="13">
        <v>662102</v>
      </c>
      <c r="D1445" s="24" t="s">
        <v>2316</v>
      </c>
      <c r="E1445" s="13">
        <v>662102</v>
      </c>
      <c r="F1445" s="17" t="s">
        <v>2316</v>
      </c>
      <c r="G1445" s="13">
        <v>204</v>
      </c>
      <c r="H1445" s="32">
        <v>9</v>
      </c>
      <c r="I1445" s="19">
        <v>1901000</v>
      </c>
      <c r="J1445" s="38"/>
      <c r="K1445" s="21"/>
      <c r="L1445" s="22"/>
      <c r="M1445" s="23"/>
    </row>
    <row r="1446" spans="1:13" ht="90" x14ac:dyDescent="0.2">
      <c r="A1446" s="11">
        <v>1445</v>
      </c>
      <c r="B1446" s="12" t="s">
        <v>172</v>
      </c>
      <c r="C1446" s="13">
        <v>662201</v>
      </c>
      <c r="D1446" s="24" t="s">
        <v>2317</v>
      </c>
      <c r="E1446" s="15">
        <v>11242</v>
      </c>
      <c r="F1446" s="17" t="s">
        <v>2315</v>
      </c>
      <c r="G1446" s="13">
        <v>204</v>
      </c>
      <c r="H1446" s="32">
        <v>6</v>
      </c>
      <c r="I1446" s="19">
        <v>1172500</v>
      </c>
      <c r="J1446" s="20"/>
      <c r="K1446" s="21">
        <v>1111500</v>
      </c>
      <c r="L1446" s="22">
        <v>61000</v>
      </c>
      <c r="M1446" s="23">
        <v>5.4880791722896984E-2</v>
      </c>
    </row>
    <row r="1447" spans="1:13" ht="67.5" x14ac:dyDescent="0.2">
      <c r="A1447" s="11">
        <v>1446</v>
      </c>
      <c r="B1447" s="12" t="s">
        <v>172</v>
      </c>
      <c r="C1447" s="37">
        <v>664001</v>
      </c>
      <c r="D1447" s="44" t="s">
        <v>2318</v>
      </c>
      <c r="E1447" s="15">
        <v>11201</v>
      </c>
      <c r="F1447" s="16" t="s">
        <v>2319</v>
      </c>
      <c r="G1447" s="13">
        <v>204</v>
      </c>
      <c r="H1447" s="18">
        <v>7</v>
      </c>
      <c r="I1447" s="19">
        <v>1514600</v>
      </c>
      <c r="J1447" s="20"/>
      <c r="K1447" s="21">
        <v>1435700</v>
      </c>
      <c r="L1447" s="22">
        <v>78900</v>
      </c>
      <c r="M1447" s="23">
        <v>5.4955770704186113E-2</v>
      </c>
    </row>
    <row r="1448" spans="1:13" ht="67.5" x14ac:dyDescent="0.2">
      <c r="A1448" s="11">
        <v>1447</v>
      </c>
      <c r="B1448" s="12" t="s">
        <v>419</v>
      </c>
      <c r="C1448" s="13">
        <v>664002</v>
      </c>
      <c r="D1448" s="24" t="s">
        <v>2320</v>
      </c>
      <c r="E1448" s="13">
        <v>664002</v>
      </c>
      <c r="F1448" s="17" t="s">
        <v>2320</v>
      </c>
      <c r="G1448" s="13">
        <v>204</v>
      </c>
      <c r="H1448" s="32">
        <v>9</v>
      </c>
      <c r="I1448" s="19">
        <v>1901000</v>
      </c>
      <c r="J1448" s="38"/>
      <c r="K1448" s="21">
        <v>1435700</v>
      </c>
      <c r="L1448" s="22">
        <v>465300</v>
      </c>
      <c r="M1448" s="25">
        <v>0.32409277704255762</v>
      </c>
    </row>
    <row r="1449" spans="1:13" ht="56.25" x14ac:dyDescent="0.2">
      <c r="A1449" s="11">
        <v>1448</v>
      </c>
      <c r="B1449" s="12" t="s">
        <v>172</v>
      </c>
      <c r="C1449" s="13">
        <v>664003</v>
      </c>
      <c r="D1449" s="24" t="s">
        <v>2321</v>
      </c>
      <c r="E1449" s="15">
        <v>11201</v>
      </c>
      <c r="F1449" s="16" t="s">
        <v>2319</v>
      </c>
      <c r="G1449" s="13">
        <v>204</v>
      </c>
      <c r="H1449" s="18">
        <v>7</v>
      </c>
      <c r="I1449" s="19">
        <v>1514600</v>
      </c>
      <c r="J1449" s="20"/>
      <c r="K1449" s="21"/>
      <c r="L1449" s="22"/>
      <c r="M1449" s="23"/>
    </row>
    <row r="1450" spans="1:13" ht="67.5" x14ac:dyDescent="0.2">
      <c r="A1450" s="11">
        <v>1449</v>
      </c>
      <c r="B1450" s="12" t="s">
        <v>172</v>
      </c>
      <c r="C1450" s="37">
        <v>666101</v>
      </c>
      <c r="D1450" s="44" t="s">
        <v>2322</v>
      </c>
      <c r="E1450" s="15">
        <v>11240</v>
      </c>
      <c r="F1450" s="17" t="s">
        <v>2323</v>
      </c>
      <c r="G1450" s="13">
        <v>204</v>
      </c>
      <c r="H1450" s="18">
        <v>7</v>
      </c>
      <c r="I1450" s="19">
        <v>1514600</v>
      </c>
      <c r="J1450" s="20"/>
      <c r="K1450" s="21">
        <v>1435700</v>
      </c>
      <c r="L1450" s="22">
        <v>78900</v>
      </c>
      <c r="M1450" s="23">
        <v>5.4955770704186113E-2</v>
      </c>
    </row>
    <row r="1451" spans="1:13" ht="67.5" x14ac:dyDescent="0.2">
      <c r="A1451" s="11">
        <v>1450</v>
      </c>
      <c r="B1451" s="12" t="s">
        <v>419</v>
      </c>
      <c r="C1451" s="13">
        <v>666102</v>
      </c>
      <c r="D1451" s="24" t="s">
        <v>2324</v>
      </c>
      <c r="E1451" s="13">
        <v>666102</v>
      </c>
      <c r="F1451" s="17" t="s">
        <v>2324</v>
      </c>
      <c r="G1451" s="13">
        <v>204</v>
      </c>
      <c r="H1451" s="32">
        <v>10</v>
      </c>
      <c r="I1451" s="19">
        <v>2536400</v>
      </c>
      <c r="J1451" s="20"/>
      <c r="K1451" s="21">
        <v>2404500</v>
      </c>
      <c r="L1451" s="22">
        <v>131900</v>
      </c>
      <c r="M1451" s="23">
        <v>5.485547930962778E-2</v>
      </c>
    </row>
    <row r="1452" spans="1:13" ht="67.5" x14ac:dyDescent="0.2">
      <c r="A1452" s="11">
        <v>1451</v>
      </c>
      <c r="B1452" s="12" t="s">
        <v>172</v>
      </c>
      <c r="C1452" s="37">
        <v>667101</v>
      </c>
      <c r="D1452" s="44" t="s">
        <v>2325</v>
      </c>
      <c r="E1452" s="15">
        <v>11221</v>
      </c>
      <c r="F1452" s="16" t="s">
        <v>2326</v>
      </c>
      <c r="G1452" s="13">
        <v>204</v>
      </c>
      <c r="H1452" s="18">
        <v>10</v>
      </c>
      <c r="I1452" s="19">
        <v>2536400</v>
      </c>
      <c r="J1452" s="20"/>
      <c r="K1452" s="21">
        <v>2404500</v>
      </c>
      <c r="L1452" s="22">
        <v>131900</v>
      </c>
      <c r="M1452" s="23">
        <v>5.485547930962778E-2</v>
      </c>
    </row>
    <row r="1453" spans="1:13" ht="67.5" x14ac:dyDescent="0.2">
      <c r="A1453" s="11">
        <v>1452</v>
      </c>
      <c r="B1453" s="12" t="s">
        <v>172</v>
      </c>
      <c r="C1453" s="37">
        <v>667901</v>
      </c>
      <c r="D1453" s="44" t="s">
        <v>2327</v>
      </c>
      <c r="E1453" s="15">
        <v>11220</v>
      </c>
      <c r="F1453" s="16" t="s">
        <v>2328</v>
      </c>
      <c r="G1453" s="13">
        <v>204</v>
      </c>
      <c r="H1453" s="18">
        <v>10</v>
      </c>
      <c r="I1453" s="19">
        <v>2536400</v>
      </c>
      <c r="J1453" s="20"/>
      <c r="K1453" s="21">
        <v>2404500</v>
      </c>
      <c r="L1453" s="22">
        <v>131900</v>
      </c>
      <c r="M1453" s="23">
        <v>5.485547930962778E-2</v>
      </c>
    </row>
    <row r="1454" spans="1:13" ht="78.75" x14ac:dyDescent="0.2">
      <c r="A1454" s="11">
        <v>1453</v>
      </c>
      <c r="B1454" s="12" t="s">
        <v>172</v>
      </c>
      <c r="C1454" s="13">
        <v>669101</v>
      </c>
      <c r="D1454" s="14" t="s">
        <v>2329</v>
      </c>
      <c r="E1454" s="15">
        <v>11121</v>
      </c>
      <c r="F1454" s="16" t="s">
        <v>2330</v>
      </c>
      <c r="G1454" s="13">
        <v>204</v>
      </c>
      <c r="H1454" s="18">
        <v>7</v>
      </c>
      <c r="I1454" s="19">
        <v>1514600</v>
      </c>
      <c r="J1454" s="20"/>
      <c r="K1454" s="21">
        <v>1435700</v>
      </c>
      <c r="L1454" s="22">
        <v>78900</v>
      </c>
      <c r="M1454" s="23">
        <v>5.4955770704186113E-2</v>
      </c>
    </row>
    <row r="1455" spans="1:13" ht="78.75" x14ac:dyDescent="0.2">
      <c r="A1455" s="11">
        <v>1454</v>
      </c>
      <c r="B1455" s="12" t="s">
        <v>419</v>
      </c>
      <c r="C1455" s="13">
        <v>669102</v>
      </c>
      <c r="D1455" s="24" t="s">
        <v>2331</v>
      </c>
      <c r="E1455" s="13">
        <v>669102</v>
      </c>
      <c r="F1455" s="17" t="s">
        <v>2331</v>
      </c>
      <c r="G1455" s="13">
        <v>204</v>
      </c>
      <c r="H1455" s="32">
        <v>9</v>
      </c>
      <c r="I1455" s="19">
        <v>1901000</v>
      </c>
      <c r="J1455" s="38"/>
      <c r="K1455" s="21">
        <v>1435700</v>
      </c>
      <c r="L1455" s="22">
        <v>465300</v>
      </c>
      <c r="M1455" s="25">
        <v>0.32409277704255762</v>
      </c>
    </row>
    <row r="1456" spans="1:13" ht="67.5" x14ac:dyDescent="0.2">
      <c r="A1456" s="11">
        <v>1455</v>
      </c>
      <c r="B1456" s="12" t="s">
        <v>172</v>
      </c>
      <c r="C1456" s="13">
        <v>669103</v>
      </c>
      <c r="D1456" s="24" t="s">
        <v>2332</v>
      </c>
      <c r="E1456" s="15">
        <v>11121</v>
      </c>
      <c r="F1456" s="16" t="s">
        <v>2330</v>
      </c>
      <c r="G1456" s="13">
        <v>204</v>
      </c>
      <c r="H1456" s="18">
        <v>7</v>
      </c>
      <c r="I1456" s="19">
        <v>1514600</v>
      </c>
      <c r="J1456" s="20"/>
      <c r="K1456" s="21"/>
      <c r="L1456" s="22"/>
      <c r="M1456" s="23"/>
    </row>
    <row r="1457" spans="1:13" ht="56.25" x14ac:dyDescent="0.2">
      <c r="A1457" s="11">
        <v>1456</v>
      </c>
      <c r="B1457" s="12" t="s">
        <v>172</v>
      </c>
      <c r="C1457" s="37">
        <v>669410</v>
      </c>
      <c r="D1457" s="44" t="s">
        <v>2333</v>
      </c>
      <c r="E1457" s="15">
        <v>11222</v>
      </c>
      <c r="F1457" s="16" t="s">
        <v>2334</v>
      </c>
      <c r="G1457" s="17">
        <v>204</v>
      </c>
      <c r="H1457" s="18">
        <v>10</v>
      </c>
      <c r="I1457" s="19">
        <v>2536400</v>
      </c>
      <c r="J1457" s="20"/>
      <c r="K1457" s="21">
        <v>2404500</v>
      </c>
      <c r="L1457" s="22">
        <v>131900</v>
      </c>
      <c r="M1457" s="23">
        <v>5.485547930962778E-2</v>
      </c>
    </row>
    <row r="1458" spans="1:13" ht="90" x14ac:dyDescent="0.2">
      <c r="A1458" s="11">
        <v>1457</v>
      </c>
      <c r="B1458" s="12" t="s">
        <v>172</v>
      </c>
      <c r="C1458" s="13">
        <v>669901</v>
      </c>
      <c r="D1458" s="33" t="s">
        <v>2335</v>
      </c>
      <c r="E1458" s="15">
        <v>11241</v>
      </c>
      <c r="F1458" s="17" t="s">
        <v>2336</v>
      </c>
      <c r="G1458" s="17">
        <v>204</v>
      </c>
      <c r="H1458" s="18">
        <v>10</v>
      </c>
      <c r="I1458" s="19">
        <v>2536400</v>
      </c>
      <c r="J1458" s="20"/>
      <c r="K1458" s="21">
        <v>2404500</v>
      </c>
      <c r="L1458" s="22">
        <v>131900</v>
      </c>
      <c r="M1458" s="23">
        <v>5.485547930962778E-2</v>
      </c>
    </row>
    <row r="1459" spans="1:13" ht="56.25" x14ac:dyDescent="0.2">
      <c r="A1459" s="11">
        <v>1458</v>
      </c>
      <c r="B1459" s="12" t="s">
        <v>172</v>
      </c>
      <c r="C1459" s="13">
        <v>670101</v>
      </c>
      <c r="D1459" s="33" t="s">
        <v>2337</v>
      </c>
      <c r="E1459" s="15">
        <v>11430</v>
      </c>
      <c r="F1459" s="17" t="s">
        <v>2338</v>
      </c>
      <c r="G1459" s="17">
        <v>204</v>
      </c>
      <c r="H1459" s="18">
        <v>3</v>
      </c>
      <c r="I1459" s="19">
        <v>500000</v>
      </c>
      <c r="J1459" s="20"/>
      <c r="K1459" s="21">
        <v>474000</v>
      </c>
      <c r="L1459" s="22">
        <v>26000</v>
      </c>
      <c r="M1459" s="23">
        <v>5.4852320675105488E-2</v>
      </c>
    </row>
    <row r="1460" spans="1:13" ht="45" x14ac:dyDescent="0.2">
      <c r="A1460" s="11">
        <v>1459</v>
      </c>
      <c r="B1460" s="12" t="s">
        <v>172</v>
      </c>
      <c r="C1460" s="13">
        <v>671201</v>
      </c>
      <c r="D1460" s="33" t="s">
        <v>2339</v>
      </c>
      <c r="E1460" s="15">
        <v>17640</v>
      </c>
      <c r="F1460" s="17" t="s">
        <v>2340</v>
      </c>
      <c r="G1460" s="17">
        <v>204</v>
      </c>
      <c r="H1460" s="18">
        <v>3</v>
      </c>
      <c r="I1460" s="19">
        <v>500000</v>
      </c>
      <c r="J1460" s="20"/>
      <c r="K1460" s="21">
        <v>474000</v>
      </c>
      <c r="L1460" s="22">
        <v>26000</v>
      </c>
      <c r="M1460" s="23">
        <v>5.4852320675105488E-2</v>
      </c>
    </row>
    <row r="1461" spans="1:13" ht="22.5" x14ac:dyDescent="0.2">
      <c r="A1461" s="11">
        <v>1460</v>
      </c>
      <c r="B1461" s="12" t="s">
        <v>172</v>
      </c>
      <c r="C1461" s="37">
        <v>672001</v>
      </c>
      <c r="D1461" s="44" t="s">
        <v>2341</v>
      </c>
      <c r="E1461" s="15">
        <v>11441</v>
      </c>
      <c r="F1461" s="16" t="s">
        <v>2342</v>
      </c>
      <c r="G1461" s="17">
        <v>204</v>
      </c>
      <c r="H1461" s="18">
        <v>5</v>
      </c>
      <c r="I1461" s="19">
        <v>850800</v>
      </c>
      <c r="J1461" s="20"/>
      <c r="K1461" s="21">
        <v>806500</v>
      </c>
      <c r="L1461" s="22">
        <v>44300</v>
      </c>
      <c r="M1461" s="23">
        <v>5.4928704277743337E-2</v>
      </c>
    </row>
    <row r="1462" spans="1:13" ht="56.25" x14ac:dyDescent="0.2">
      <c r="A1462" s="11">
        <v>1461</v>
      </c>
      <c r="B1462" s="12" t="s">
        <v>172</v>
      </c>
      <c r="C1462" s="37">
        <v>673101</v>
      </c>
      <c r="D1462" s="44" t="s">
        <v>2343</v>
      </c>
      <c r="E1462" s="15">
        <v>11411</v>
      </c>
      <c r="F1462" s="16" t="s">
        <v>2344</v>
      </c>
      <c r="G1462" s="17">
        <v>204</v>
      </c>
      <c r="H1462" s="18">
        <v>3</v>
      </c>
      <c r="I1462" s="19">
        <v>500000</v>
      </c>
      <c r="J1462" s="20"/>
      <c r="K1462" s="21">
        <v>474000</v>
      </c>
      <c r="L1462" s="22">
        <v>26000</v>
      </c>
      <c r="M1462" s="23">
        <v>5.4852320675105488E-2</v>
      </c>
    </row>
    <row r="1463" spans="1:13" ht="45" x14ac:dyDescent="0.2">
      <c r="A1463" s="11">
        <v>1462</v>
      </c>
      <c r="B1463" s="12" t="s">
        <v>172</v>
      </c>
      <c r="C1463" s="37">
        <v>673102</v>
      </c>
      <c r="D1463" s="44" t="s">
        <v>2345</v>
      </c>
      <c r="E1463" s="15">
        <v>11411</v>
      </c>
      <c r="F1463" s="16" t="s">
        <v>2344</v>
      </c>
      <c r="G1463" s="17">
        <v>204</v>
      </c>
      <c r="H1463" s="18">
        <v>3</v>
      </c>
      <c r="I1463" s="19">
        <v>500000</v>
      </c>
      <c r="J1463" s="20"/>
      <c r="K1463" s="21">
        <v>474000</v>
      </c>
      <c r="L1463" s="22">
        <v>26000</v>
      </c>
      <c r="M1463" s="23">
        <v>5.4852320675105488E-2</v>
      </c>
    </row>
    <row r="1464" spans="1:13" ht="56.25" x14ac:dyDescent="0.2">
      <c r="A1464" s="11">
        <v>1463</v>
      </c>
      <c r="B1464" s="12" t="s">
        <v>172</v>
      </c>
      <c r="C1464" s="37">
        <v>673201</v>
      </c>
      <c r="D1464" s="44" t="s">
        <v>2346</v>
      </c>
      <c r="E1464" s="15">
        <v>37103</v>
      </c>
      <c r="F1464" s="16" t="s">
        <v>2347</v>
      </c>
      <c r="G1464" s="17">
        <v>204</v>
      </c>
      <c r="H1464" s="40">
        <v>13.28</v>
      </c>
      <c r="I1464" s="19">
        <v>122700</v>
      </c>
      <c r="J1464" s="20"/>
      <c r="K1464" s="21">
        <v>116300</v>
      </c>
      <c r="L1464" s="22">
        <v>6400</v>
      </c>
      <c r="M1464" s="23">
        <v>5.5030094582975066E-2</v>
      </c>
    </row>
    <row r="1465" spans="1:13" ht="67.5" x14ac:dyDescent="0.2">
      <c r="A1465" s="11">
        <v>1464</v>
      </c>
      <c r="B1465" s="12" t="s">
        <v>172</v>
      </c>
      <c r="C1465" s="37">
        <v>674002</v>
      </c>
      <c r="D1465" s="44" t="s">
        <v>2348</v>
      </c>
      <c r="E1465" s="15">
        <v>11402</v>
      </c>
      <c r="F1465" s="16" t="s">
        <v>2349</v>
      </c>
      <c r="G1465" s="17">
        <v>204</v>
      </c>
      <c r="H1465" s="18">
        <v>4</v>
      </c>
      <c r="I1465" s="19">
        <v>672000</v>
      </c>
      <c r="J1465" s="20"/>
      <c r="K1465" s="21">
        <v>637000</v>
      </c>
      <c r="L1465" s="22">
        <v>35000</v>
      </c>
      <c r="M1465" s="23">
        <v>5.4945054945054944E-2</v>
      </c>
    </row>
    <row r="1466" spans="1:13" ht="56.25" x14ac:dyDescent="0.2">
      <c r="A1466" s="11">
        <v>1465</v>
      </c>
      <c r="B1466" s="12" t="s">
        <v>172</v>
      </c>
      <c r="C1466" s="13">
        <v>674004</v>
      </c>
      <c r="D1466" s="14" t="s">
        <v>2350</v>
      </c>
      <c r="E1466" s="15">
        <v>11440</v>
      </c>
      <c r="F1466" s="16" t="s">
        <v>2351</v>
      </c>
      <c r="G1466" s="17">
        <v>204</v>
      </c>
      <c r="H1466" s="18">
        <v>5</v>
      </c>
      <c r="I1466" s="19">
        <v>850800</v>
      </c>
      <c r="J1466" s="20"/>
      <c r="K1466" s="21">
        <v>806500</v>
      </c>
      <c r="L1466" s="22">
        <v>44300</v>
      </c>
      <c r="M1466" s="23">
        <v>5.4928704277743337E-2</v>
      </c>
    </row>
    <row r="1467" spans="1:13" ht="56.25" x14ac:dyDescent="0.2">
      <c r="A1467" s="11">
        <v>1466</v>
      </c>
      <c r="B1467" s="12" t="s">
        <v>172</v>
      </c>
      <c r="C1467" s="37">
        <v>675101</v>
      </c>
      <c r="D1467" s="44" t="s">
        <v>2352</v>
      </c>
      <c r="E1467" s="15">
        <v>11442</v>
      </c>
      <c r="F1467" s="16" t="s">
        <v>2353</v>
      </c>
      <c r="G1467" s="17">
        <v>204</v>
      </c>
      <c r="H1467" s="18">
        <v>5</v>
      </c>
      <c r="I1467" s="19">
        <v>850800</v>
      </c>
      <c r="J1467" s="20"/>
      <c r="K1467" s="21">
        <v>806500</v>
      </c>
      <c r="L1467" s="22">
        <v>44300</v>
      </c>
      <c r="M1467" s="23">
        <v>5.4928704277743337E-2</v>
      </c>
    </row>
    <row r="1468" spans="1:13" ht="78.75" x14ac:dyDescent="0.2">
      <c r="A1468" s="11">
        <v>1467</v>
      </c>
      <c r="B1468" s="12" t="s">
        <v>172</v>
      </c>
      <c r="C1468" s="13">
        <v>676101</v>
      </c>
      <c r="D1468" s="33" t="s">
        <v>2354</v>
      </c>
      <c r="E1468" s="15">
        <v>11463</v>
      </c>
      <c r="F1468" s="17" t="s">
        <v>2355</v>
      </c>
      <c r="G1468" s="17">
        <v>204</v>
      </c>
      <c r="H1468" s="18">
        <v>5</v>
      </c>
      <c r="I1468" s="19">
        <v>850800</v>
      </c>
      <c r="J1468" s="20"/>
      <c r="K1468" s="21">
        <v>806500</v>
      </c>
      <c r="L1468" s="22">
        <v>44300</v>
      </c>
      <c r="M1468" s="23">
        <v>5.4928704277743337E-2</v>
      </c>
    </row>
    <row r="1469" spans="1:13" ht="78.75" x14ac:dyDescent="0.2">
      <c r="A1469" s="11">
        <v>1468</v>
      </c>
      <c r="B1469" s="12" t="s">
        <v>172</v>
      </c>
      <c r="C1469" s="13">
        <v>676910</v>
      </c>
      <c r="D1469" s="33" t="s">
        <v>2356</v>
      </c>
      <c r="E1469" s="15">
        <v>11642</v>
      </c>
      <c r="F1469" s="17" t="s">
        <v>1621</v>
      </c>
      <c r="G1469" s="17">
        <v>204</v>
      </c>
      <c r="H1469" s="18">
        <v>5</v>
      </c>
      <c r="I1469" s="19">
        <v>850800</v>
      </c>
      <c r="J1469" s="20"/>
      <c r="K1469" s="21">
        <v>806500</v>
      </c>
      <c r="L1469" s="22">
        <v>44300</v>
      </c>
      <c r="M1469" s="23">
        <v>5.4928704277743337E-2</v>
      </c>
    </row>
    <row r="1470" spans="1:13" ht="45" x14ac:dyDescent="0.2">
      <c r="A1470" s="11">
        <v>1469</v>
      </c>
      <c r="B1470" s="26" t="s">
        <v>172</v>
      </c>
      <c r="C1470" s="27">
        <v>676920</v>
      </c>
      <c r="D1470" s="28" t="s">
        <v>2357</v>
      </c>
      <c r="E1470" s="35">
        <v>11462</v>
      </c>
      <c r="F1470" s="30" t="s">
        <v>2358</v>
      </c>
      <c r="G1470" s="29">
        <v>204</v>
      </c>
      <c r="H1470" s="18">
        <v>5</v>
      </c>
      <c r="I1470" s="19">
        <v>850800</v>
      </c>
      <c r="J1470" s="20"/>
      <c r="K1470" s="21">
        <v>2761400</v>
      </c>
      <c r="L1470" s="22">
        <v>-1910600</v>
      </c>
      <c r="M1470" s="31">
        <v>-0.69189541536901566</v>
      </c>
    </row>
    <row r="1471" spans="1:13" ht="22.5" x14ac:dyDescent="0.2">
      <c r="A1471" s="11">
        <v>1470</v>
      </c>
      <c r="B1471" s="12" t="s">
        <v>172</v>
      </c>
      <c r="C1471" s="37">
        <v>680101</v>
      </c>
      <c r="D1471" s="44" t="s">
        <v>2359</v>
      </c>
      <c r="E1471" s="15">
        <v>11401</v>
      </c>
      <c r="F1471" s="16" t="s">
        <v>2360</v>
      </c>
      <c r="G1471" s="17">
        <v>204</v>
      </c>
      <c r="H1471" s="18">
        <v>7</v>
      </c>
      <c r="I1471" s="19">
        <v>1514600</v>
      </c>
      <c r="J1471" s="20"/>
      <c r="K1471" s="21">
        <v>1435700</v>
      </c>
      <c r="L1471" s="22">
        <v>78900</v>
      </c>
      <c r="M1471" s="23">
        <v>5.4955770704186113E-2</v>
      </c>
    </row>
    <row r="1472" spans="1:13" ht="22.5" x14ac:dyDescent="0.2">
      <c r="A1472" s="11">
        <v>1471</v>
      </c>
      <c r="B1472" s="12" t="s">
        <v>172</v>
      </c>
      <c r="C1472" s="13">
        <v>681105</v>
      </c>
      <c r="D1472" s="14" t="s">
        <v>2361</v>
      </c>
      <c r="E1472" s="15">
        <v>17641</v>
      </c>
      <c r="F1472" s="16" t="s">
        <v>2362</v>
      </c>
      <c r="G1472" s="17">
        <v>204</v>
      </c>
      <c r="H1472" s="18">
        <v>3</v>
      </c>
      <c r="I1472" s="19">
        <v>500000</v>
      </c>
      <c r="J1472" s="20"/>
      <c r="K1472" s="21">
        <v>474000</v>
      </c>
      <c r="L1472" s="22">
        <v>26000</v>
      </c>
      <c r="M1472" s="23">
        <v>5.4852320675105488E-2</v>
      </c>
    </row>
    <row r="1473" spans="1:13" ht="22.5" x14ac:dyDescent="0.2">
      <c r="A1473" s="11">
        <v>1472</v>
      </c>
      <c r="B1473" s="12" t="s">
        <v>172</v>
      </c>
      <c r="C1473" s="13">
        <v>681201</v>
      </c>
      <c r="D1473" s="14" t="s">
        <v>2363</v>
      </c>
      <c r="E1473" s="15">
        <v>18902</v>
      </c>
      <c r="F1473" s="16" t="s">
        <v>2364</v>
      </c>
      <c r="G1473" s="17">
        <v>204</v>
      </c>
      <c r="H1473" s="18">
        <v>3</v>
      </c>
      <c r="I1473" s="19">
        <v>500000</v>
      </c>
      <c r="J1473" s="20"/>
      <c r="K1473" s="21">
        <v>474000</v>
      </c>
      <c r="L1473" s="22">
        <v>26000</v>
      </c>
      <c r="M1473" s="23">
        <v>5.4852320675105488E-2</v>
      </c>
    </row>
    <row r="1474" spans="1:13" ht="67.5" x14ac:dyDescent="0.2">
      <c r="A1474" s="11">
        <v>1473</v>
      </c>
      <c r="B1474" s="12" t="s">
        <v>172</v>
      </c>
      <c r="C1474" s="37">
        <v>682101</v>
      </c>
      <c r="D1474" s="44" t="s">
        <v>2365</v>
      </c>
      <c r="E1474" s="15">
        <v>11475</v>
      </c>
      <c r="F1474" s="16" t="s">
        <v>2366</v>
      </c>
      <c r="G1474" s="17">
        <v>204</v>
      </c>
      <c r="H1474" s="18">
        <v>7</v>
      </c>
      <c r="I1474" s="19">
        <v>1514600</v>
      </c>
      <c r="J1474" s="20"/>
      <c r="K1474" s="21">
        <v>1435700</v>
      </c>
      <c r="L1474" s="22">
        <v>78900</v>
      </c>
      <c r="M1474" s="23">
        <v>5.4955770704186113E-2</v>
      </c>
    </row>
    <row r="1475" spans="1:13" ht="78.75" x14ac:dyDescent="0.2">
      <c r="A1475" s="11">
        <v>1474</v>
      </c>
      <c r="B1475" s="12" t="s">
        <v>172</v>
      </c>
      <c r="C1475" s="13">
        <v>682201</v>
      </c>
      <c r="D1475" s="33" t="s">
        <v>2367</v>
      </c>
      <c r="E1475" s="15">
        <v>11460</v>
      </c>
      <c r="F1475" s="17" t="s">
        <v>2368</v>
      </c>
      <c r="G1475" s="17">
        <v>204</v>
      </c>
      <c r="H1475" s="18">
        <v>12</v>
      </c>
      <c r="I1475" s="19">
        <v>2913000</v>
      </c>
      <c r="J1475" s="20"/>
      <c r="K1475" s="21">
        <v>1111500</v>
      </c>
      <c r="L1475" s="22">
        <v>1801500</v>
      </c>
      <c r="M1475" s="25">
        <v>1.620782726045884</v>
      </c>
    </row>
    <row r="1476" spans="1:13" ht="67.5" x14ac:dyDescent="0.2">
      <c r="A1476" s="11">
        <v>1475</v>
      </c>
      <c r="B1476" s="12" t="s">
        <v>172</v>
      </c>
      <c r="C1476" s="37">
        <v>682302</v>
      </c>
      <c r="D1476" s="44" t="s">
        <v>2369</v>
      </c>
      <c r="E1476" s="15">
        <v>11413</v>
      </c>
      <c r="F1476" s="16" t="s">
        <v>2370</v>
      </c>
      <c r="G1476" s="17">
        <v>204</v>
      </c>
      <c r="H1476" s="18">
        <v>3</v>
      </c>
      <c r="I1476" s="19">
        <v>500000</v>
      </c>
      <c r="J1476" s="20"/>
      <c r="K1476" s="21">
        <v>474000</v>
      </c>
      <c r="L1476" s="22">
        <v>26000</v>
      </c>
      <c r="M1476" s="23">
        <v>5.4852320675105488E-2</v>
      </c>
    </row>
    <row r="1477" spans="1:13" ht="56.25" x14ac:dyDescent="0.2">
      <c r="A1477" s="11">
        <v>1476</v>
      </c>
      <c r="B1477" s="12" t="s">
        <v>172</v>
      </c>
      <c r="C1477" s="13">
        <v>682303</v>
      </c>
      <c r="D1477" s="14" t="s">
        <v>2371</v>
      </c>
      <c r="E1477" s="15">
        <v>11413</v>
      </c>
      <c r="F1477" s="43" t="s">
        <v>2370</v>
      </c>
      <c r="G1477" s="17">
        <v>204</v>
      </c>
      <c r="H1477" s="18">
        <v>3</v>
      </c>
      <c r="I1477" s="19">
        <v>500000</v>
      </c>
      <c r="J1477" s="20"/>
      <c r="K1477" s="21">
        <v>474000</v>
      </c>
      <c r="L1477" s="22">
        <v>26000</v>
      </c>
      <c r="M1477" s="23">
        <v>5.4852320675105488E-2</v>
      </c>
    </row>
    <row r="1478" spans="1:13" ht="67.5" x14ac:dyDescent="0.2">
      <c r="A1478" s="11">
        <v>1477</v>
      </c>
      <c r="B1478" s="12" t="s">
        <v>172</v>
      </c>
      <c r="C1478" s="13">
        <v>682401</v>
      </c>
      <c r="D1478" s="33" t="s">
        <v>2372</v>
      </c>
      <c r="E1478" s="15">
        <v>11410</v>
      </c>
      <c r="F1478" s="43" t="s">
        <v>2373</v>
      </c>
      <c r="G1478" s="17">
        <v>204</v>
      </c>
      <c r="H1478" s="18">
        <v>11</v>
      </c>
      <c r="I1478" s="19">
        <v>2724400</v>
      </c>
      <c r="J1478" s="20"/>
      <c r="K1478" s="21">
        <v>2582600</v>
      </c>
      <c r="L1478" s="22">
        <v>141800</v>
      </c>
      <c r="M1478" s="23">
        <v>5.4905908774103618E-2</v>
      </c>
    </row>
    <row r="1479" spans="1:13" ht="56.25" x14ac:dyDescent="0.2">
      <c r="A1479" s="11">
        <v>1478</v>
      </c>
      <c r="B1479" s="12" t="s">
        <v>172</v>
      </c>
      <c r="C1479" s="13">
        <v>682402</v>
      </c>
      <c r="D1479" s="14" t="s">
        <v>2374</v>
      </c>
      <c r="E1479" s="15">
        <v>11410</v>
      </c>
      <c r="F1479" s="43" t="s">
        <v>2373</v>
      </c>
      <c r="G1479" s="17">
        <v>204</v>
      </c>
      <c r="H1479" s="18">
        <v>11</v>
      </c>
      <c r="I1479" s="19">
        <v>2724400</v>
      </c>
      <c r="J1479" s="20"/>
      <c r="K1479" s="21">
        <v>2582600</v>
      </c>
      <c r="L1479" s="22">
        <v>141800</v>
      </c>
      <c r="M1479" s="23">
        <v>5.4905908774103618E-2</v>
      </c>
    </row>
    <row r="1480" spans="1:13" ht="67.5" x14ac:dyDescent="0.2">
      <c r="A1480" s="11">
        <v>1479</v>
      </c>
      <c r="B1480" s="12" t="s">
        <v>172</v>
      </c>
      <c r="C1480" s="37">
        <v>682404</v>
      </c>
      <c r="D1480" s="44" t="s">
        <v>2375</v>
      </c>
      <c r="E1480" s="15">
        <v>11410</v>
      </c>
      <c r="F1480" s="16" t="s">
        <v>2373</v>
      </c>
      <c r="G1480" s="17">
        <v>204</v>
      </c>
      <c r="H1480" s="18">
        <v>11</v>
      </c>
      <c r="I1480" s="19">
        <v>2724400</v>
      </c>
      <c r="J1480" s="20"/>
      <c r="K1480" s="21">
        <v>2582600</v>
      </c>
      <c r="L1480" s="22">
        <v>141800</v>
      </c>
      <c r="M1480" s="23">
        <v>5.4905908774103618E-2</v>
      </c>
    </row>
    <row r="1481" spans="1:13" ht="101.25" x14ac:dyDescent="0.2">
      <c r="A1481" s="11">
        <v>1480</v>
      </c>
      <c r="B1481" s="12" t="s">
        <v>172</v>
      </c>
      <c r="C1481" s="37">
        <v>684001</v>
      </c>
      <c r="D1481" s="44" t="s">
        <v>2376</v>
      </c>
      <c r="E1481" s="15">
        <v>11470</v>
      </c>
      <c r="F1481" s="16" t="s">
        <v>2377</v>
      </c>
      <c r="G1481" s="17">
        <v>204</v>
      </c>
      <c r="H1481" s="18">
        <v>11</v>
      </c>
      <c r="I1481" s="19">
        <v>2724400</v>
      </c>
      <c r="J1481" s="20"/>
      <c r="K1481" s="21">
        <v>2582600</v>
      </c>
      <c r="L1481" s="22">
        <v>141800</v>
      </c>
      <c r="M1481" s="23">
        <v>5.4905908774103618E-2</v>
      </c>
    </row>
    <row r="1482" spans="1:13" ht="45" x14ac:dyDescent="0.2">
      <c r="A1482" s="11">
        <v>1481</v>
      </c>
      <c r="B1482" s="12" t="s">
        <v>172</v>
      </c>
      <c r="C1482" s="37">
        <v>684003</v>
      </c>
      <c r="D1482" s="44" t="s">
        <v>2378</v>
      </c>
      <c r="E1482" s="15">
        <v>11470</v>
      </c>
      <c r="F1482" s="16" t="s">
        <v>2377</v>
      </c>
      <c r="G1482" s="17">
        <v>204</v>
      </c>
      <c r="H1482" s="18">
        <v>11</v>
      </c>
      <c r="I1482" s="19">
        <v>2724400</v>
      </c>
      <c r="J1482" s="20"/>
      <c r="K1482" s="21">
        <v>2582600</v>
      </c>
      <c r="L1482" s="22">
        <v>141800</v>
      </c>
      <c r="M1482" s="23">
        <v>5.4905908774103618E-2</v>
      </c>
    </row>
    <row r="1483" spans="1:13" ht="45" x14ac:dyDescent="0.2">
      <c r="A1483" s="11">
        <v>1482</v>
      </c>
      <c r="B1483" s="12" t="s">
        <v>172</v>
      </c>
      <c r="C1483" s="13">
        <v>684020</v>
      </c>
      <c r="D1483" s="12" t="s">
        <v>2379</v>
      </c>
      <c r="E1483" s="13">
        <v>11470</v>
      </c>
      <c r="F1483" s="16" t="s">
        <v>2377</v>
      </c>
      <c r="G1483" s="17">
        <v>204</v>
      </c>
      <c r="H1483" s="18">
        <v>11</v>
      </c>
      <c r="I1483" s="19">
        <v>2724400</v>
      </c>
      <c r="J1483" s="20"/>
      <c r="K1483" s="21">
        <v>2582600</v>
      </c>
      <c r="L1483" s="22">
        <v>141800</v>
      </c>
      <c r="M1483" s="23">
        <v>5.4905908774103618E-2</v>
      </c>
    </row>
    <row r="1484" spans="1:13" ht="78.75" x14ac:dyDescent="0.2">
      <c r="A1484" s="11">
        <v>1483</v>
      </c>
      <c r="B1484" s="12" t="s">
        <v>172</v>
      </c>
      <c r="C1484" s="37">
        <v>684103</v>
      </c>
      <c r="D1484" s="44" t="s">
        <v>2380</v>
      </c>
      <c r="E1484" s="15">
        <v>11472</v>
      </c>
      <c r="F1484" s="16" t="s">
        <v>2381</v>
      </c>
      <c r="G1484" s="17">
        <v>204</v>
      </c>
      <c r="H1484" s="18">
        <v>12</v>
      </c>
      <c r="I1484" s="19">
        <v>2913000</v>
      </c>
      <c r="J1484" s="20"/>
      <c r="K1484" s="21">
        <v>2761400</v>
      </c>
      <c r="L1484" s="22">
        <v>151600</v>
      </c>
      <c r="M1484" s="23">
        <v>5.4899688563771996E-2</v>
      </c>
    </row>
    <row r="1485" spans="1:13" ht="33.75" x14ac:dyDescent="0.2">
      <c r="A1485" s="11">
        <v>1484</v>
      </c>
      <c r="B1485" s="12" t="s">
        <v>172</v>
      </c>
      <c r="C1485" s="37">
        <v>685102</v>
      </c>
      <c r="D1485" s="44" t="s">
        <v>2382</v>
      </c>
      <c r="E1485" s="15">
        <v>11473</v>
      </c>
      <c r="F1485" s="16" t="s">
        <v>2383</v>
      </c>
      <c r="G1485" s="17">
        <v>204</v>
      </c>
      <c r="H1485" s="18">
        <v>11</v>
      </c>
      <c r="I1485" s="19">
        <v>2724400</v>
      </c>
      <c r="J1485" s="20"/>
      <c r="K1485" s="21">
        <v>2582600</v>
      </c>
      <c r="L1485" s="22">
        <v>141800</v>
      </c>
      <c r="M1485" s="23">
        <v>5.4905908774103618E-2</v>
      </c>
    </row>
    <row r="1486" spans="1:13" ht="56.25" x14ac:dyDescent="0.2">
      <c r="A1486" s="11">
        <v>1485</v>
      </c>
      <c r="B1486" s="12" t="s">
        <v>172</v>
      </c>
      <c r="C1486" s="37">
        <v>686001</v>
      </c>
      <c r="D1486" s="44" t="s">
        <v>2384</v>
      </c>
      <c r="E1486" s="15">
        <v>11471</v>
      </c>
      <c r="F1486" s="16" t="s">
        <v>2385</v>
      </c>
      <c r="G1486" s="17">
        <v>204</v>
      </c>
      <c r="H1486" s="18">
        <v>13</v>
      </c>
      <c r="I1486" s="19">
        <v>3109100</v>
      </c>
      <c r="J1486" s="20"/>
      <c r="K1486" s="21">
        <v>2947400</v>
      </c>
      <c r="L1486" s="22">
        <v>161700</v>
      </c>
      <c r="M1486" s="23">
        <v>5.4861912193797921E-2</v>
      </c>
    </row>
    <row r="1487" spans="1:13" ht="45" x14ac:dyDescent="0.2">
      <c r="A1487" s="11">
        <v>1486</v>
      </c>
      <c r="B1487" s="12" t="s">
        <v>172</v>
      </c>
      <c r="C1487" s="37">
        <v>687001</v>
      </c>
      <c r="D1487" s="44" t="s">
        <v>2386</v>
      </c>
      <c r="E1487" s="15">
        <v>11474</v>
      </c>
      <c r="F1487" s="16" t="s">
        <v>2387</v>
      </c>
      <c r="G1487" s="17">
        <v>204</v>
      </c>
      <c r="H1487" s="18">
        <v>12</v>
      </c>
      <c r="I1487" s="19">
        <v>2913000</v>
      </c>
      <c r="J1487" s="20"/>
      <c r="K1487" s="21">
        <v>2761400</v>
      </c>
      <c r="L1487" s="22">
        <v>151600</v>
      </c>
      <c r="M1487" s="23">
        <v>5.4899688563771996E-2</v>
      </c>
    </row>
    <row r="1488" spans="1:13" ht="78.75" x14ac:dyDescent="0.2">
      <c r="A1488" s="11">
        <v>1487</v>
      </c>
      <c r="B1488" s="12" t="s">
        <v>172</v>
      </c>
      <c r="C1488" s="37">
        <v>688101</v>
      </c>
      <c r="D1488" s="44" t="s">
        <v>2388</v>
      </c>
      <c r="E1488" s="15">
        <v>11476</v>
      </c>
      <c r="F1488" s="16" t="s">
        <v>2389</v>
      </c>
      <c r="G1488" s="17">
        <v>204</v>
      </c>
      <c r="H1488" s="18">
        <v>20</v>
      </c>
      <c r="I1488" s="19">
        <v>2857700</v>
      </c>
      <c r="J1488" s="20"/>
      <c r="K1488" s="21">
        <v>2709000</v>
      </c>
      <c r="L1488" s="22">
        <v>148700</v>
      </c>
      <c r="M1488" s="23">
        <v>5.4891103728313032E-2</v>
      </c>
    </row>
    <row r="1489" spans="1:13" ht="56.25" x14ac:dyDescent="0.2">
      <c r="A1489" s="11">
        <v>1488</v>
      </c>
      <c r="B1489" s="12" t="s">
        <v>172</v>
      </c>
      <c r="C1489" s="37">
        <v>690103</v>
      </c>
      <c r="D1489" s="44" t="s">
        <v>2390</v>
      </c>
      <c r="E1489" s="15">
        <v>11430</v>
      </c>
      <c r="F1489" s="16" t="s">
        <v>2338</v>
      </c>
      <c r="G1489" s="17">
        <v>204</v>
      </c>
      <c r="H1489" s="18">
        <v>3</v>
      </c>
      <c r="I1489" s="19">
        <v>500000</v>
      </c>
      <c r="J1489" s="20"/>
      <c r="K1489" s="21">
        <v>474000</v>
      </c>
      <c r="L1489" s="22">
        <v>26000</v>
      </c>
      <c r="M1489" s="23">
        <v>5.4852320675105488E-2</v>
      </c>
    </row>
    <row r="1490" spans="1:13" ht="67.5" x14ac:dyDescent="0.2">
      <c r="A1490" s="11">
        <v>1489</v>
      </c>
      <c r="B1490" s="12" t="s">
        <v>172</v>
      </c>
      <c r="C1490" s="13">
        <v>691101</v>
      </c>
      <c r="D1490" s="24" t="s">
        <v>2391</v>
      </c>
      <c r="E1490" s="13">
        <v>11430</v>
      </c>
      <c r="F1490" s="16" t="s">
        <v>2338</v>
      </c>
      <c r="G1490" s="17">
        <v>204</v>
      </c>
      <c r="H1490" s="32">
        <v>3</v>
      </c>
      <c r="I1490" s="19">
        <v>500000</v>
      </c>
      <c r="J1490" s="20"/>
      <c r="K1490" s="21">
        <v>474000</v>
      </c>
      <c r="L1490" s="22">
        <v>26000</v>
      </c>
      <c r="M1490" s="23">
        <v>5.4852320675105488E-2</v>
      </c>
    </row>
    <row r="1491" spans="1:13" ht="78.75" x14ac:dyDescent="0.2">
      <c r="A1491" s="11">
        <v>1490</v>
      </c>
      <c r="B1491" s="12" t="s">
        <v>172</v>
      </c>
      <c r="C1491" s="13">
        <v>691102</v>
      </c>
      <c r="D1491" s="24" t="s">
        <v>2392</v>
      </c>
      <c r="E1491" s="13">
        <v>11430</v>
      </c>
      <c r="F1491" s="16" t="s">
        <v>2338</v>
      </c>
      <c r="G1491" s="17">
        <v>204</v>
      </c>
      <c r="H1491" s="32">
        <v>3</v>
      </c>
      <c r="I1491" s="19">
        <v>500000</v>
      </c>
      <c r="J1491" s="20"/>
      <c r="K1491" s="21">
        <v>474000</v>
      </c>
      <c r="L1491" s="22">
        <v>26000</v>
      </c>
      <c r="M1491" s="23">
        <v>5.4852320675105488E-2</v>
      </c>
    </row>
    <row r="1492" spans="1:13" ht="78.75" x14ac:dyDescent="0.2">
      <c r="A1492" s="11">
        <v>1491</v>
      </c>
      <c r="B1492" s="12" t="s">
        <v>172</v>
      </c>
      <c r="C1492" s="13">
        <v>691103</v>
      </c>
      <c r="D1492" s="24" t="s">
        <v>2393</v>
      </c>
      <c r="E1492" s="15">
        <v>11430</v>
      </c>
      <c r="F1492" s="17" t="s">
        <v>2338</v>
      </c>
      <c r="G1492" s="17">
        <v>204</v>
      </c>
      <c r="H1492" s="32">
        <v>3</v>
      </c>
      <c r="I1492" s="19">
        <v>500000</v>
      </c>
      <c r="J1492" s="20"/>
      <c r="K1492" s="21">
        <v>474000</v>
      </c>
      <c r="L1492" s="22">
        <v>26000</v>
      </c>
      <c r="M1492" s="23">
        <v>5.4852320675105488E-2</v>
      </c>
    </row>
    <row r="1493" spans="1:13" ht="67.5" x14ac:dyDescent="0.2">
      <c r="A1493" s="11">
        <v>1492</v>
      </c>
      <c r="B1493" s="12" t="s">
        <v>172</v>
      </c>
      <c r="C1493" s="37">
        <v>691110</v>
      </c>
      <c r="D1493" s="44" t="s">
        <v>2394</v>
      </c>
      <c r="E1493" s="15">
        <v>11301</v>
      </c>
      <c r="F1493" s="16" t="s">
        <v>2395</v>
      </c>
      <c r="G1493" s="17">
        <v>204</v>
      </c>
      <c r="H1493" s="18">
        <v>9</v>
      </c>
      <c r="I1493" s="19">
        <v>1901000</v>
      </c>
      <c r="J1493" s="20"/>
      <c r="K1493" s="21">
        <v>1802100</v>
      </c>
      <c r="L1493" s="22">
        <v>98900</v>
      </c>
      <c r="M1493" s="23">
        <v>5.4880417290938351E-2</v>
      </c>
    </row>
    <row r="1494" spans="1:13" ht="78.75" x14ac:dyDescent="0.2">
      <c r="A1494" s="11">
        <v>1493</v>
      </c>
      <c r="B1494" s="12" t="s">
        <v>172</v>
      </c>
      <c r="C1494" s="13">
        <v>691201</v>
      </c>
      <c r="D1494" s="24" t="s">
        <v>2396</v>
      </c>
      <c r="E1494" s="13">
        <v>518001</v>
      </c>
      <c r="F1494" s="16" t="s">
        <v>2397</v>
      </c>
      <c r="G1494" s="17">
        <v>204</v>
      </c>
      <c r="H1494" s="45">
        <v>459.79899999999998</v>
      </c>
      <c r="I1494" s="19">
        <v>4248900</v>
      </c>
      <c r="J1494" s="20"/>
      <c r="K1494" s="21">
        <v>4028000</v>
      </c>
      <c r="L1494" s="22">
        <v>220900</v>
      </c>
      <c r="M1494" s="23">
        <v>5.4841112214498514E-2</v>
      </c>
    </row>
    <row r="1495" spans="1:13" ht="78.75" x14ac:dyDescent="0.2">
      <c r="A1495" s="11">
        <v>1494</v>
      </c>
      <c r="B1495" s="12" t="s">
        <v>172</v>
      </c>
      <c r="C1495" s="13">
        <v>691202</v>
      </c>
      <c r="D1495" s="24" t="s">
        <v>2398</v>
      </c>
      <c r="E1495" s="13">
        <v>518001</v>
      </c>
      <c r="F1495" s="16" t="s">
        <v>2397</v>
      </c>
      <c r="G1495" s="17">
        <v>204</v>
      </c>
      <c r="H1495" s="45">
        <v>459.79899999999998</v>
      </c>
      <c r="I1495" s="19">
        <v>4248900</v>
      </c>
      <c r="J1495" s="20"/>
      <c r="K1495" s="21">
        <v>4028000</v>
      </c>
      <c r="L1495" s="22">
        <v>220900</v>
      </c>
      <c r="M1495" s="23">
        <v>5.4841112214498514E-2</v>
      </c>
    </row>
    <row r="1496" spans="1:13" ht="78.75" x14ac:dyDescent="0.2">
      <c r="A1496" s="11">
        <v>1495</v>
      </c>
      <c r="B1496" s="12" t="s">
        <v>172</v>
      </c>
      <c r="C1496" s="13">
        <v>691204</v>
      </c>
      <c r="D1496" s="24" t="s">
        <v>2399</v>
      </c>
      <c r="E1496" s="13">
        <v>11475</v>
      </c>
      <c r="F1496" s="16" t="s">
        <v>2366</v>
      </c>
      <c r="G1496" s="17">
        <v>204</v>
      </c>
      <c r="H1496" s="32">
        <v>7</v>
      </c>
      <c r="I1496" s="19">
        <v>1514600</v>
      </c>
      <c r="J1496" s="20"/>
      <c r="K1496" s="21">
        <v>1435700</v>
      </c>
      <c r="L1496" s="22">
        <v>78900</v>
      </c>
      <c r="M1496" s="23">
        <v>5.4955770704186113E-2</v>
      </c>
    </row>
    <row r="1497" spans="1:13" ht="90" x14ac:dyDescent="0.2">
      <c r="A1497" s="11">
        <v>1496</v>
      </c>
      <c r="B1497" s="12" t="s">
        <v>172</v>
      </c>
      <c r="C1497" s="13">
        <v>691301</v>
      </c>
      <c r="D1497" s="24" t="s">
        <v>2400</v>
      </c>
      <c r="E1497" s="13">
        <v>11475</v>
      </c>
      <c r="F1497" s="16" t="s">
        <v>2366</v>
      </c>
      <c r="G1497" s="17">
        <v>204</v>
      </c>
      <c r="H1497" s="32">
        <v>7</v>
      </c>
      <c r="I1497" s="19">
        <v>1514600</v>
      </c>
      <c r="J1497" s="20"/>
      <c r="K1497" s="21">
        <v>1435700</v>
      </c>
      <c r="L1497" s="22">
        <v>78900</v>
      </c>
      <c r="M1497" s="23">
        <v>5.4955770704186113E-2</v>
      </c>
    </row>
    <row r="1498" spans="1:13" ht="90" x14ac:dyDescent="0.2">
      <c r="A1498" s="11">
        <v>1497</v>
      </c>
      <c r="B1498" s="12" t="s">
        <v>172</v>
      </c>
      <c r="C1498" s="13">
        <v>691302</v>
      </c>
      <c r="D1498" s="24" t="s">
        <v>2401</v>
      </c>
      <c r="E1498" s="13">
        <v>11475</v>
      </c>
      <c r="F1498" s="16" t="s">
        <v>2366</v>
      </c>
      <c r="G1498" s="17">
        <v>204</v>
      </c>
      <c r="H1498" s="32">
        <v>7</v>
      </c>
      <c r="I1498" s="19">
        <v>1514600</v>
      </c>
      <c r="J1498" s="20"/>
      <c r="K1498" s="21">
        <v>1435700</v>
      </c>
      <c r="L1498" s="22">
        <v>78900</v>
      </c>
      <c r="M1498" s="23">
        <v>5.4955770704186113E-2</v>
      </c>
    </row>
    <row r="1499" spans="1:13" ht="78.75" x14ac:dyDescent="0.2">
      <c r="A1499" s="11">
        <v>1498</v>
      </c>
      <c r="B1499" s="12" t="s">
        <v>172</v>
      </c>
      <c r="C1499" s="13">
        <v>691901</v>
      </c>
      <c r="D1499" s="33" t="s">
        <v>2402</v>
      </c>
      <c r="E1499" s="15">
        <v>11300</v>
      </c>
      <c r="F1499" s="16" t="s">
        <v>2403</v>
      </c>
      <c r="G1499" s="17">
        <v>204</v>
      </c>
      <c r="H1499" s="18">
        <v>6</v>
      </c>
      <c r="I1499" s="19">
        <v>1172500</v>
      </c>
      <c r="J1499" s="20"/>
      <c r="K1499" s="21">
        <v>1111500</v>
      </c>
      <c r="L1499" s="22">
        <v>61000</v>
      </c>
      <c r="M1499" s="23">
        <v>5.4880791722896984E-2</v>
      </c>
    </row>
    <row r="1500" spans="1:13" ht="78.75" x14ac:dyDescent="0.2">
      <c r="A1500" s="11">
        <v>1499</v>
      </c>
      <c r="B1500" s="12" t="s">
        <v>172</v>
      </c>
      <c r="C1500" s="13">
        <v>691902</v>
      </c>
      <c r="D1500" s="24" t="s">
        <v>2404</v>
      </c>
      <c r="E1500" s="13">
        <v>11300</v>
      </c>
      <c r="F1500" s="16" t="s">
        <v>2403</v>
      </c>
      <c r="G1500" s="17">
        <v>204</v>
      </c>
      <c r="H1500" s="32">
        <v>6</v>
      </c>
      <c r="I1500" s="19">
        <v>1172500</v>
      </c>
      <c r="J1500" s="20"/>
      <c r="K1500" s="21">
        <v>1111500</v>
      </c>
      <c r="L1500" s="22">
        <v>61000</v>
      </c>
      <c r="M1500" s="23">
        <v>5.4880791722896984E-2</v>
      </c>
    </row>
    <row r="1501" spans="1:13" ht="45" x14ac:dyDescent="0.2">
      <c r="A1501" s="11">
        <v>1500</v>
      </c>
      <c r="B1501" s="12" t="s">
        <v>172</v>
      </c>
      <c r="C1501" s="37">
        <v>692201</v>
      </c>
      <c r="D1501" s="44" t="s">
        <v>2405</v>
      </c>
      <c r="E1501" s="15">
        <v>11302</v>
      </c>
      <c r="F1501" s="16" t="s">
        <v>2406</v>
      </c>
      <c r="G1501" s="17">
        <v>204</v>
      </c>
      <c r="H1501" s="18">
        <v>7</v>
      </c>
      <c r="I1501" s="19">
        <v>1514600</v>
      </c>
      <c r="J1501" s="20"/>
      <c r="K1501" s="21">
        <v>1435700</v>
      </c>
      <c r="L1501" s="22">
        <v>78900</v>
      </c>
      <c r="M1501" s="23">
        <v>5.4955770704186113E-2</v>
      </c>
    </row>
    <row r="1502" spans="1:13" ht="45" x14ac:dyDescent="0.2">
      <c r="A1502" s="11">
        <v>1501</v>
      </c>
      <c r="B1502" s="12" t="s">
        <v>172</v>
      </c>
      <c r="C1502" s="37">
        <v>694101</v>
      </c>
      <c r="D1502" s="44" t="s">
        <v>2407</v>
      </c>
      <c r="E1502" s="15">
        <v>11461</v>
      </c>
      <c r="F1502" s="16" t="s">
        <v>2408</v>
      </c>
      <c r="G1502" s="17">
        <v>204</v>
      </c>
      <c r="H1502" s="18">
        <v>7</v>
      </c>
      <c r="I1502" s="19">
        <v>1514600</v>
      </c>
      <c r="J1502" s="20"/>
      <c r="K1502" s="21">
        <v>1435700</v>
      </c>
      <c r="L1502" s="22">
        <v>78900</v>
      </c>
      <c r="M1502" s="23">
        <v>5.4955770704186113E-2</v>
      </c>
    </row>
    <row r="1503" spans="1:13" ht="90" x14ac:dyDescent="0.2">
      <c r="A1503" s="11">
        <v>1502</v>
      </c>
      <c r="B1503" s="12" t="s">
        <v>172</v>
      </c>
      <c r="C1503" s="37">
        <v>694901</v>
      </c>
      <c r="D1503" s="44" t="s">
        <v>2409</v>
      </c>
      <c r="E1503" s="15">
        <v>11460</v>
      </c>
      <c r="F1503" s="16" t="s">
        <v>2368</v>
      </c>
      <c r="G1503" s="17">
        <v>204</v>
      </c>
      <c r="H1503" s="18">
        <v>12</v>
      </c>
      <c r="I1503" s="19">
        <v>2913000</v>
      </c>
      <c r="J1503" s="20"/>
      <c r="K1503" s="21">
        <v>2761400</v>
      </c>
      <c r="L1503" s="22">
        <v>151600</v>
      </c>
      <c r="M1503" s="23">
        <v>5.4899688563771996E-2</v>
      </c>
    </row>
    <row r="1504" spans="1:13" ht="90" x14ac:dyDescent="0.2">
      <c r="A1504" s="11">
        <v>1503</v>
      </c>
      <c r="B1504" s="12" t="s">
        <v>172</v>
      </c>
      <c r="C1504" s="37">
        <v>697101</v>
      </c>
      <c r="D1504" s="44" t="s">
        <v>2410</v>
      </c>
      <c r="E1504" s="15">
        <v>37108</v>
      </c>
      <c r="F1504" s="16" t="s">
        <v>2411</v>
      </c>
      <c r="G1504" s="17">
        <v>204</v>
      </c>
      <c r="H1504" s="40">
        <v>7.22</v>
      </c>
      <c r="I1504" s="19">
        <v>66700</v>
      </c>
      <c r="J1504" s="20"/>
      <c r="K1504" s="21">
        <v>63300</v>
      </c>
      <c r="L1504" s="22">
        <v>3400</v>
      </c>
      <c r="M1504" s="23">
        <v>5.3712480252764615E-2</v>
      </c>
    </row>
    <row r="1505" spans="1:13" ht="90" x14ac:dyDescent="0.2">
      <c r="A1505" s="11">
        <v>1504</v>
      </c>
      <c r="B1505" s="12" t="s">
        <v>172</v>
      </c>
      <c r="C1505" s="13">
        <v>698001</v>
      </c>
      <c r="D1505" s="33" t="s">
        <v>2412</v>
      </c>
      <c r="E1505" s="15">
        <v>11412</v>
      </c>
      <c r="F1505" s="17" t="s">
        <v>2413</v>
      </c>
      <c r="G1505" s="17">
        <v>204</v>
      </c>
      <c r="H1505" s="18">
        <v>3</v>
      </c>
      <c r="I1505" s="19">
        <v>500000</v>
      </c>
      <c r="J1505" s="20"/>
      <c r="K1505" s="21">
        <v>474000</v>
      </c>
      <c r="L1505" s="22">
        <v>26000</v>
      </c>
      <c r="M1505" s="23">
        <v>5.4852320675105488E-2</v>
      </c>
    </row>
    <row r="1506" spans="1:13" ht="90" x14ac:dyDescent="0.2">
      <c r="A1506" s="11">
        <v>1505</v>
      </c>
      <c r="B1506" s="12" t="s">
        <v>172</v>
      </c>
      <c r="C1506" s="13">
        <v>698002</v>
      </c>
      <c r="D1506" s="24" t="s">
        <v>2414</v>
      </c>
      <c r="E1506" s="13">
        <v>11412</v>
      </c>
      <c r="F1506" s="17" t="s">
        <v>2413</v>
      </c>
      <c r="G1506" s="17">
        <v>204</v>
      </c>
      <c r="H1506" s="32">
        <v>3</v>
      </c>
      <c r="I1506" s="19">
        <v>500000</v>
      </c>
      <c r="J1506" s="20"/>
      <c r="K1506" s="21">
        <v>474000</v>
      </c>
      <c r="L1506" s="22">
        <v>26000</v>
      </c>
      <c r="M1506" s="23">
        <v>5.4852320675105488E-2</v>
      </c>
    </row>
    <row r="1507" spans="1:13" ht="90" x14ac:dyDescent="0.2">
      <c r="A1507" s="11">
        <v>1506</v>
      </c>
      <c r="B1507" s="12" t="s">
        <v>172</v>
      </c>
      <c r="C1507" s="13">
        <v>698003</v>
      </c>
      <c r="D1507" s="33" t="s">
        <v>2415</v>
      </c>
      <c r="E1507" s="15">
        <v>11412</v>
      </c>
      <c r="F1507" s="17" t="s">
        <v>2413</v>
      </c>
      <c r="G1507" s="17">
        <v>204</v>
      </c>
      <c r="H1507" s="18">
        <v>3</v>
      </c>
      <c r="I1507" s="19">
        <v>500000</v>
      </c>
      <c r="J1507" s="20"/>
      <c r="K1507" s="21">
        <v>474000</v>
      </c>
      <c r="L1507" s="22">
        <v>26000</v>
      </c>
      <c r="M1507" s="23">
        <v>5.4852320675105488E-2</v>
      </c>
    </row>
    <row r="1508" spans="1:13" ht="67.5" x14ac:dyDescent="0.2">
      <c r="A1508" s="11">
        <v>1507</v>
      </c>
      <c r="B1508" s="12" t="s">
        <v>172</v>
      </c>
      <c r="C1508" s="13">
        <v>698004</v>
      </c>
      <c r="D1508" s="33" t="s">
        <v>2416</v>
      </c>
      <c r="E1508" s="15">
        <v>11430</v>
      </c>
      <c r="F1508" s="34" t="s">
        <v>2338</v>
      </c>
      <c r="G1508" s="17">
        <v>204</v>
      </c>
      <c r="H1508" s="42">
        <v>3</v>
      </c>
      <c r="I1508" s="19">
        <v>500000</v>
      </c>
      <c r="J1508" s="20"/>
      <c r="K1508" s="21">
        <v>474000</v>
      </c>
      <c r="L1508" s="22">
        <v>26000</v>
      </c>
      <c r="M1508" s="23">
        <v>5.4852320675105488E-2</v>
      </c>
    </row>
    <row r="1509" spans="1:13" ht="90" x14ac:dyDescent="0.2">
      <c r="A1509" s="11">
        <v>1508</v>
      </c>
      <c r="B1509" s="12" t="s">
        <v>172</v>
      </c>
      <c r="C1509" s="13">
        <v>699602</v>
      </c>
      <c r="D1509" s="24" t="s">
        <v>2417</v>
      </c>
      <c r="E1509" s="13">
        <v>11412</v>
      </c>
      <c r="F1509" s="17" t="s">
        <v>2413</v>
      </c>
      <c r="G1509" s="17">
        <v>204</v>
      </c>
      <c r="H1509" s="32">
        <v>3</v>
      </c>
      <c r="I1509" s="19">
        <v>500000</v>
      </c>
      <c r="J1509" s="38"/>
      <c r="K1509" s="21">
        <v>474000</v>
      </c>
      <c r="L1509" s="22">
        <v>26000</v>
      </c>
      <c r="M1509" s="23">
        <v>5.4852320675105488E-2</v>
      </c>
    </row>
    <row r="1510" spans="1:13" ht="90" x14ac:dyDescent="0.2">
      <c r="A1510" s="11">
        <v>1509</v>
      </c>
      <c r="B1510" s="12" t="s">
        <v>172</v>
      </c>
      <c r="C1510" s="13">
        <v>699701</v>
      </c>
      <c r="D1510" s="24" t="s">
        <v>2418</v>
      </c>
      <c r="E1510" s="13">
        <v>37108</v>
      </c>
      <c r="F1510" s="17" t="s">
        <v>2411</v>
      </c>
      <c r="G1510" s="17">
        <v>204</v>
      </c>
      <c r="H1510" s="45">
        <v>7.22</v>
      </c>
      <c r="I1510" s="19">
        <v>66700</v>
      </c>
      <c r="J1510" s="38"/>
      <c r="K1510" s="21">
        <v>63300</v>
      </c>
      <c r="L1510" s="22">
        <v>3400</v>
      </c>
      <c r="M1510" s="23">
        <v>5.3712480252764615E-2</v>
      </c>
    </row>
    <row r="1511" spans="1:13" ht="45" x14ac:dyDescent="0.2">
      <c r="A1511" s="11">
        <v>1510</v>
      </c>
      <c r="B1511" s="12" t="s">
        <v>172</v>
      </c>
      <c r="C1511" s="37">
        <v>700101</v>
      </c>
      <c r="D1511" s="44" t="s">
        <v>2419</v>
      </c>
      <c r="E1511" s="15">
        <v>37107</v>
      </c>
      <c r="F1511" s="16" t="s">
        <v>2420</v>
      </c>
      <c r="G1511" s="17">
        <v>204</v>
      </c>
      <c r="H1511" s="40">
        <v>7.22</v>
      </c>
      <c r="I1511" s="19">
        <v>66700</v>
      </c>
      <c r="J1511" s="20"/>
      <c r="K1511" s="21">
        <v>63300</v>
      </c>
      <c r="L1511" s="22">
        <v>3400</v>
      </c>
      <c r="M1511" s="23">
        <v>5.3712480252764615E-2</v>
      </c>
    </row>
    <row r="1512" spans="1:13" ht="45" x14ac:dyDescent="0.2">
      <c r="A1512" s="11">
        <v>1511</v>
      </c>
      <c r="B1512" s="12" t="s">
        <v>172</v>
      </c>
      <c r="C1512" s="13">
        <v>701204</v>
      </c>
      <c r="D1512" s="14" t="s">
        <v>2421</v>
      </c>
      <c r="E1512" s="15">
        <v>11501</v>
      </c>
      <c r="F1512" s="16" t="s">
        <v>2422</v>
      </c>
      <c r="G1512" s="17">
        <v>204</v>
      </c>
      <c r="H1512" s="42">
        <v>3</v>
      </c>
      <c r="I1512" s="19">
        <v>500000</v>
      </c>
      <c r="J1512" s="20"/>
      <c r="K1512" s="21">
        <v>474000</v>
      </c>
      <c r="L1512" s="22">
        <v>26000</v>
      </c>
      <c r="M1512" s="23">
        <v>5.4852320675105488E-2</v>
      </c>
    </row>
    <row r="1513" spans="1:13" ht="67.5" x14ac:dyDescent="0.2">
      <c r="A1513" s="11">
        <v>1512</v>
      </c>
      <c r="B1513" s="12" t="s">
        <v>172</v>
      </c>
      <c r="C1513" s="13">
        <v>701301</v>
      </c>
      <c r="D1513" s="33" t="s">
        <v>2423</v>
      </c>
      <c r="E1513" s="15">
        <v>11503</v>
      </c>
      <c r="F1513" s="34" t="s">
        <v>2424</v>
      </c>
      <c r="G1513" s="17">
        <v>204</v>
      </c>
      <c r="H1513" s="18">
        <v>5</v>
      </c>
      <c r="I1513" s="19">
        <v>850800</v>
      </c>
      <c r="J1513" s="20"/>
      <c r="K1513" s="21">
        <v>806500</v>
      </c>
      <c r="L1513" s="22">
        <v>44300</v>
      </c>
      <c r="M1513" s="23">
        <v>5.4928704277743337E-2</v>
      </c>
    </row>
    <row r="1514" spans="1:13" ht="67.5" x14ac:dyDescent="0.2">
      <c r="A1514" s="11">
        <v>1513</v>
      </c>
      <c r="B1514" s="12" t="s">
        <v>172</v>
      </c>
      <c r="C1514" s="37">
        <v>701420</v>
      </c>
      <c r="D1514" s="44" t="s">
        <v>2425</v>
      </c>
      <c r="E1514" s="15">
        <v>11500</v>
      </c>
      <c r="F1514" s="16" t="s">
        <v>2426</v>
      </c>
      <c r="G1514" s="17">
        <v>204</v>
      </c>
      <c r="H1514" s="18">
        <v>4</v>
      </c>
      <c r="I1514" s="19">
        <v>672000</v>
      </c>
      <c r="J1514" s="20"/>
      <c r="K1514" s="21">
        <v>637000</v>
      </c>
      <c r="L1514" s="22">
        <v>35000</v>
      </c>
      <c r="M1514" s="23">
        <v>5.4945054945054944E-2</v>
      </c>
    </row>
    <row r="1515" spans="1:13" ht="22.5" x14ac:dyDescent="0.2">
      <c r="A1515" s="11">
        <v>1514</v>
      </c>
      <c r="B1515" s="12" t="s">
        <v>172</v>
      </c>
      <c r="C1515" s="37">
        <v>701430</v>
      </c>
      <c r="D1515" s="44" t="s">
        <v>2427</v>
      </c>
      <c r="E1515" s="15">
        <v>11504</v>
      </c>
      <c r="F1515" s="16" t="s">
        <v>2428</v>
      </c>
      <c r="G1515" s="17">
        <v>204</v>
      </c>
      <c r="H1515" s="18">
        <v>5</v>
      </c>
      <c r="I1515" s="19">
        <v>850800</v>
      </c>
      <c r="J1515" s="20"/>
      <c r="K1515" s="21">
        <v>806500</v>
      </c>
      <c r="L1515" s="22">
        <v>44300</v>
      </c>
      <c r="M1515" s="23">
        <v>5.4928704277743337E-2</v>
      </c>
    </row>
    <row r="1516" spans="1:13" ht="22.5" x14ac:dyDescent="0.2">
      <c r="A1516" s="11">
        <v>1515</v>
      </c>
      <c r="B1516" s="12" t="s">
        <v>172</v>
      </c>
      <c r="C1516" s="13">
        <v>702203</v>
      </c>
      <c r="D1516" s="14" t="s">
        <v>2429</v>
      </c>
      <c r="E1516" s="15">
        <v>18903</v>
      </c>
      <c r="F1516" s="16" t="s">
        <v>2430</v>
      </c>
      <c r="G1516" s="17">
        <v>204</v>
      </c>
      <c r="H1516" s="18">
        <v>2</v>
      </c>
      <c r="I1516" s="19">
        <v>423000</v>
      </c>
      <c r="J1516" s="20"/>
      <c r="K1516" s="21">
        <v>401000</v>
      </c>
      <c r="L1516" s="22">
        <v>22000</v>
      </c>
      <c r="M1516" s="23">
        <v>5.4862842892768077E-2</v>
      </c>
    </row>
    <row r="1517" spans="1:13" ht="22.5" x14ac:dyDescent="0.2">
      <c r="A1517" s="11">
        <v>1516</v>
      </c>
      <c r="B1517" s="12" t="s">
        <v>172</v>
      </c>
      <c r="C1517" s="13">
        <v>702401</v>
      </c>
      <c r="D1517" s="33" t="s">
        <v>2431</v>
      </c>
      <c r="E1517" s="15">
        <v>17633</v>
      </c>
      <c r="F1517" s="17" t="s">
        <v>2432</v>
      </c>
      <c r="G1517" s="17">
        <v>204</v>
      </c>
      <c r="H1517" s="18">
        <v>3</v>
      </c>
      <c r="I1517" s="19">
        <v>500000</v>
      </c>
      <c r="J1517" s="20"/>
      <c r="K1517" s="21">
        <v>474000</v>
      </c>
      <c r="L1517" s="22">
        <v>26000</v>
      </c>
      <c r="M1517" s="23">
        <v>5.4852320675105488E-2</v>
      </c>
    </row>
    <row r="1518" spans="1:13" ht="22.5" x14ac:dyDescent="0.2">
      <c r="A1518" s="11">
        <v>1517</v>
      </c>
      <c r="B1518" s="12" t="s">
        <v>172</v>
      </c>
      <c r="C1518" s="37">
        <v>703101</v>
      </c>
      <c r="D1518" s="44" t="s">
        <v>2433</v>
      </c>
      <c r="E1518" s="15">
        <v>11523</v>
      </c>
      <c r="F1518" s="17" t="s">
        <v>2434</v>
      </c>
      <c r="G1518" s="17">
        <v>204</v>
      </c>
      <c r="H1518" s="18">
        <v>3</v>
      </c>
      <c r="I1518" s="19">
        <v>500000</v>
      </c>
      <c r="J1518" s="20"/>
      <c r="K1518" s="21">
        <v>474000</v>
      </c>
      <c r="L1518" s="22">
        <v>26000</v>
      </c>
      <c r="M1518" s="23">
        <v>5.4852320675105488E-2</v>
      </c>
    </row>
    <row r="1519" spans="1:13" x14ac:dyDescent="0.2">
      <c r="A1519" s="11">
        <v>1518</v>
      </c>
      <c r="B1519" s="12" t="s">
        <v>172</v>
      </c>
      <c r="C1519" s="13">
        <v>703102</v>
      </c>
      <c r="D1519" s="24" t="s">
        <v>2435</v>
      </c>
      <c r="E1519" s="13">
        <v>11523</v>
      </c>
      <c r="F1519" s="17" t="s">
        <v>2434</v>
      </c>
      <c r="G1519" s="13">
        <v>204</v>
      </c>
      <c r="H1519" s="32">
        <v>3</v>
      </c>
      <c r="I1519" s="19">
        <v>500000</v>
      </c>
      <c r="J1519" s="38"/>
      <c r="K1519" s="21">
        <v>474000</v>
      </c>
      <c r="L1519" s="22">
        <v>26000</v>
      </c>
      <c r="M1519" s="23">
        <v>5.4852320675105488E-2</v>
      </c>
    </row>
    <row r="1520" spans="1:13" ht="33.75" x14ac:dyDescent="0.2">
      <c r="A1520" s="11">
        <v>1519</v>
      </c>
      <c r="B1520" s="12" t="s">
        <v>172</v>
      </c>
      <c r="C1520" s="37">
        <v>703301</v>
      </c>
      <c r="D1520" s="44" t="s">
        <v>2436</v>
      </c>
      <c r="E1520" s="15">
        <v>11522</v>
      </c>
      <c r="F1520" s="16" t="s">
        <v>2437</v>
      </c>
      <c r="G1520" s="17">
        <v>204</v>
      </c>
      <c r="H1520" s="18">
        <v>6</v>
      </c>
      <c r="I1520" s="19">
        <v>1172500</v>
      </c>
      <c r="J1520" s="20"/>
      <c r="K1520" s="21">
        <v>1111500</v>
      </c>
      <c r="L1520" s="22">
        <v>61000</v>
      </c>
      <c r="M1520" s="23">
        <v>5.4880791722896984E-2</v>
      </c>
    </row>
    <row r="1521" spans="1:13" ht="56.25" x14ac:dyDescent="0.2">
      <c r="A1521" s="11">
        <v>1520</v>
      </c>
      <c r="B1521" s="12" t="s">
        <v>172</v>
      </c>
      <c r="C1521" s="13">
        <v>703302</v>
      </c>
      <c r="D1521" s="12" t="s">
        <v>2438</v>
      </c>
      <c r="E1521" s="15">
        <v>11525</v>
      </c>
      <c r="F1521" s="17" t="s">
        <v>2439</v>
      </c>
      <c r="G1521" s="13">
        <v>204</v>
      </c>
      <c r="H1521" s="18">
        <v>6</v>
      </c>
      <c r="I1521" s="19">
        <v>1172500</v>
      </c>
      <c r="J1521" s="20"/>
      <c r="K1521" s="21">
        <v>1111500</v>
      </c>
      <c r="L1521" s="22">
        <v>61000</v>
      </c>
      <c r="M1521" s="23">
        <v>5.4880791722896984E-2</v>
      </c>
    </row>
    <row r="1522" spans="1:13" ht="45" x14ac:dyDescent="0.2">
      <c r="A1522" s="11">
        <v>1521</v>
      </c>
      <c r="B1522" s="12" t="s">
        <v>172</v>
      </c>
      <c r="C1522" s="13">
        <v>703340</v>
      </c>
      <c r="D1522" s="14" t="s">
        <v>2440</v>
      </c>
      <c r="E1522" s="15">
        <v>11525</v>
      </c>
      <c r="F1522" s="17" t="s">
        <v>2439</v>
      </c>
      <c r="G1522" s="17">
        <v>204</v>
      </c>
      <c r="H1522" s="18">
        <v>6</v>
      </c>
      <c r="I1522" s="19">
        <v>1172500</v>
      </c>
      <c r="J1522" s="20"/>
      <c r="K1522" s="21">
        <v>1111500</v>
      </c>
      <c r="L1522" s="22">
        <v>61000</v>
      </c>
      <c r="M1522" s="23">
        <v>5.4880791722896984E-2</v>
      </c>
    </row>
    <row r="1523" spans="1:13" ht="45" x14ac:dyDescent="0.2">
      <c r="A1523" s="11">
        <v>1522</v>
      </c>
      <c r="B1523" s="12" t="s">
        <v>172</v>
      </c>
      <c r="C1523" s="37">
        <v>704001</v>
      </c>
      <c r="D1523" s="44" t="s">
        <v>2441</v>
      </c>
      <c r="E1523" s="15">
        <v>11524</v>
      </c>
      <c r="F1523" s="16" t="s">
        <v>2442</v>
      </c>
      <c r="G1523" s="17">
        <v>204</v>
      </c>
      <c r="H1523" s="18">
        <v>12</v>
      </c>
      <c r="I1523" s="19">
        <v>2913000</v>
      </c>
      <c r="J1523" s="20"/>
      <c r="K1523" s="21">
        <v>2761400</v>
      </c>
      <c r="L1523" s="22">
        <v>151600</v>
      </c>
      <c r="M1523" s="23">
        <v>5.4899688563771996E-2</v>
      </c>
    </row>
    <row r="1524" spans="1:13" ht="45" x14ac:dyDescent="0.2">
      <c r="A1524" s="11">
        <v>1523</v>
      </c>
      <c r="B1524" s="12" t="s">
        <v>172</v>
      </c>
      <c r="C1524" s="37">
        <v>704002</v>
      </c>
      <c r="D1524" s="24" t="s">
        <v>2443</v>
      </c>
      <c r="E1524" s="15">
        <v>11524</v>
      </c>
      <c r="F1524" s="16" t="s">
        <v>2442</v>
      </c>
      <c r="G1524" s="17">
        <v>204</v>
      </c>
      <c r="H1524" s="18">
        <v>12</v>
      </c>
      <c r="I1524" s="19">
        <v>2913000</v>
      </c>
      <c r="J1524" s="20"/>
      <c r="K1524" s="21">
        <v>2761400</v>
      </c>
      <c r="L1524" s="22">
        <v>151600</v>
      </c>
      <c r="M1524" s="23">
        <v>5.4899688563771996E-2</v>
      </c>
    </row>
    <row r="1525" spans="1:13" ht="45" x14ac:dyDescent="0.2">
      <c r="A1525" s="11">
        <v>1524</v>
      </c>
      <c r="B1525" s="12" t="s">
        <v>172</v>
      </c>
      <c r="C1525" s="37">
        <v>704003</v>
      </c>
      <c r="D1525" s="44" t="s">
        <v>2444</v>
      </c>
      <c r="E1525" s="15">
        <v>11521</v>
      </c>
      <c r="F1525" s="16" t="s">
        <v>2445</v>
      </c>
      <c r="G1525" s="17">
        <v>204</v>
      </c>
      <c r="H1525" s="18">
        <v>7</v>
      </c>
      <c r="I1525" s="19">
        <v>1514600</v>
      </c>
      <c r="J1525" s="20"/>
      <c r="K1525" s="21">
        <v>1435700</v>
      </c>
      <c r="L1525" s="22">
        <v>78900</v>
      </c>
      <c r="M1525" s="23">
        <v>5.4955770704186113E-2</v>
      </c>
    </row>
    <row r="1526" spans="1:13" ht="90" x14ac:dyDescent="0.2">
      <c r="A1526" s="11">
        <v>1525</v>
      </c>
      <c r="B1526" s="12" t="s">
        <v>172</v>
      </c>
      <c r="C1526" s="37">
        <v>705110</v>
      </c>
      <c r="D1526" s="44" t="s">
        <v>2446</v>
      </c>
      <c r="E1526" s="15">
        <v>11540</v>
      </c>
      <c r="F1526" s="16" t="s">
        <v>2447</v>
      </c>
      <c r="G1526" s="17">
        <v>204</v>
      </c>
      <c r="H1526" s="18">
        <v>6</v>
      </c>
      <c r="I1526" s="19">
        <v>1172500</v>
      </c>
      <c r="J1526" s="20"/>
      <c r="K1526" s="21">
        <v>1111500</v>
      </c>
      <c r="L1526" s="22">
        <v>61000</v>
      </c>
      <c r="M1526" s="23">
        <v>5.4880791722896984E-2</v>
      </c>
    </row>
    <row r="1527" spans="1:13" ht="78.75" x14ac:dyDescent="0.2">
      <c r="A1527" s="11">
        <v>1526</v>
      </c>
      <c r="B1527" s="12" t="s">
        <v>172</v>
      </c>
      <c r="C1527" s="37">
        <v>705210</v>
      </c>
      <c r="D1527" s="44" t="s">
        <v>2448</v>
      </c>
      <c r="E1527" s="15">
        <v>11542</v>
      </c>
      <c r="F1527" s="16" t="s">
        <v>2449</v>
      </c>
      <c r="G1527" s="17">
        <v>204</v>
      </c>
      <c r="H1527" s="18">
        <v>6</v>
      </c>
      <c r="I1527" s="19">
        <v>1172500</v>
      </c>
      <c r="J1527" s="20"/>
      <c r="K1527" s="21">
        <v>1111500</v>
      </c>
      <c r="L1527" s="22">
        <v>61000</v>
      </c>
      <c r="M1527" s="23">
        <v>5.4880791722896984E-2</v>
      </c>
    </row>
    <row r="1528" spans="1:13" ht="33.75" x14ac:dyDescent="0.2">
      <c r="A1528" s="11">
        <v>1527</v>
      </c>
      <c r="B1528" s="12" t="s">
        <v>172</v>
      </c>
      <c r="C1528" s="37">
        <v>705301</v>
      </c>
      <c r="D1528" s="44" t="s">
        <v>2450</v>
      </c>
      <c r="E1528" s="15">
        <v>11541</v>
      </c>
      <c r="F1528" s="16" t="s">
        <v>2451</v>
      </c>
      <c r="G1528" s="17">
        <v>204</v>
      </c>
      <c r="H1528" s="18">
        <v>7</v>
      </c>
      <c r="I1528" s="19">
        <v>1514600</v>
      </c>
      <c r="J1528" s="20"/>
      <c r="K1528" s="21">
        <v>1435700</v>
      </c>
      <c r="L1528" s="22">
        <v>78900</v>
      </c>
      <c r="M1528" s="23">
        <v>5.4955770704186113E-2</v>
      </c>
    </row>
    <row r="1529" spans="1:13" ht="78.75" x14ac:dyDescent="0.2">
      <c r="A1529" s="11">
        <v>1528</v>
      </c>
      <c r="B1529" s="12" t="s">
        <v>172</v>
      </c>
      <c r="C1529" s="13">
        <v>705302</v>
      </c>
      <c r="D1529" s="14" t="s">
        <v>2452</v>
      </c>
      <c r="E1529" s="15">
        <v>11541</v>
      </c>
      <c r="F1529" s="16" t="s">
        <v>2451</v>
      </c>
      <c r="G1529" s="17">
        <v>204</v>
      </c>
      <c r="H1529" s="18">
        <v>7</v>
      </c>
      <c r="I1529" s="19">
        <v>1514600</v>
      </c>
      <c r="J1529" s="20"/>
      <c r="K1529" s="21">
        <v>1111500</v>
      </c>
      <c r="L1529" s="22">
        <v>403100</v>
      </c>
      <c r="M1529" s="25">
        <v>0.36266306792622582</v>
      </c>
    </row>
    <row r="1530" spans="1:13" ht="67.5" x14ac:dyDescent="0.2">
      <c r="A1530" s="11">
        <v>1529</v>
      </c>
      <c r="B1530" s="12" t="s">
        <v>172</v>
      </c>
      <c r="C1530" s="37">
        <v>705303</v>
      </c>
      <c r="D1530" s="44" t="s">
        <v>2453</v>
      </c>
      <c r="E1530" s="15">
        <v>11543</v>
      </c>
      <c r="F1530" s="16" t="s">
        <v>2454</v>
      </c>
      <c r="G1530" s="17">
        <v>204</v>
      </c>
      <c r="H1530" s="18">
        <v>9</v>
      </c>
      <c r="I1530" s="19">
        <v>1901000</v>
      </c>
      <c r="J1530" s="20"/>
      <c r="K1530" s="21">
        <v>1802100</v>
      </c>
      <c r="L1530" s="22">
        <v>98900</v>
      </c>
      <c r="M1530" s="23">
        <v>5.4880417290938351E-2</v>
      </c>
    </row>
    <row r="1531" spans="1:13" ht="33.75" x14ac:dyDescent="0.2">
      <c r="A1531" s="11">
        <v>1530</v>
      </c>
      <c r="B1531" s="12" t="s">
        <v>172</v>
      </c>
      <c r="C1531" s="37">
        <v>706001</v>
      </c>
      <c r="D1531" s="44" t="s">
        <v>2455</v>
      </c>
      <c r="E1531" s="15">
        <v>11551</v>
      </c>
      <c r="F1531" s="16" t="s">
        <v>2456</v>
      </c>
      <c r="G1531" s="17">
        <v>204</v>
      </c>
      <c r="H1531" s="18">
        <v>10</v>
      </c>
      <c r="I1531" s="19">
        <v>2536400</v>
      </c>
      <c r="J1531" s="20"/>
      <c r="K1531" s="21">
        <v>2404500</v>
      </c>
      <c r="L1531" s="22">
        <v>131900</v>
      </c>
      <c r="M1531" s="23">
        <v>5.485547930962778E-2</v>
      </c>
    </row>
    <row r="1532" spans="1:13" ht="33.75" x14ac:dyDescent="0.2">
      <c r="A1532" s="11">
        <v>1531</v>
      </c>
      <c r="B1532" s="12" t="s">
        <v>172</v>
      </c>
      <c r="C1532" s="37">
        <v>706102</v>
      </c>
      <c r="D1532" s="44" t="s">
        <v>2457</v>
      </c>
      <c r="E1532" s="15">
        <v>11550</v>
      </c>
      <c r="F1532" s="16" t="s">
        <v>2458</v>
      </c>
      <c r="G1532" s="17">
        <v>204</v>
      </c>
      <c r="H1532" s="18">
        <v>13</v>
      </c>
      <c r="I1532" s="19">
        <v>3109100</v>
      </c>
      <c r="J1532" s="20"/>
      <c r="K1532" s="21">
        <v>2947400</v>
      </c>
      <c r="L1532" s="22">
        <v>161700</v>
      </c>
      <c r="M1532" s="23">
        <v>5.4861912193797921E-2</v>
      </c>
    </row>
    <row r="1533" spans="1:13" ht="45" x14ac:dyDescent="0.2">
      <c r="A1533" s="11">
        <v>1532</v>
      </c>
      <c r="B1533" s="26" t="s">
        <v>172</v>
      </c>
      <c r="C1533" s="52">
        <v>706104</v>
      </c>
      <c r="D1533" s="61" t="s">
        <v>2459</v>
      </c>
      <c r="E1533" s="35">
        <v>11551</v>
      </c>
      <c r="F1533" s="29" t="s">
        <v>2456</v>
      </c>
      <c r="G1533" s="30">
        <v>204</v>
      </c>
      <c r="H1533" s="18">
        <v>10</v>
      </c>
      <c r="I1533" s="19">
        <v>2536400</v>
      </c>
      <c r="J1533" s="20"/>
      <c r="K1533" s="21">
        <v>2947400</v>
      </c>
      <c r="L1533" s="22">
        <v>-411000</v>
      </c>
      <c r="M1533" s="31">
        <v>-0.13944493451855872</v>
      </c>
    </row>
    <row r="1534" spans="1:13" ht="101.25" x14ac:dyDescent="0.2">
      <c r="A1534" s="11">
        <v>1533</v>
      </c>
      <c r="B1534" s="12" t="s">
        <v>172</v>
      </c>
      <c r="C1534" s="37">
        <v>707110</v>
      </c>
      <c r="D1534" s="44" t="s">
        <v>2460</v>
      </c>
      <c r="E1534" s="15">
        <v>11642</v>
      </c>
      <c r="F1534" s="16" t="s">
        <v>1621</v>
      </c>
      <c r="G1534" s="17">
        <v>204</v>
      </c>
      <c r="H1534" s="18">
        <v>5</v>
      </c>
      <c r="I1534" s="19">
        <v>850800</v>
      </c>
      <c r="J1534" s="20"/>
      <c r="K1534" s="21">
        <v>806500</v>
      </c>
      <c r="L1534" s="22">
        <v>44300</v>
      </c>
      <c r="M1534" s="23">
        <v>5.4928704277743337E-2</v>
      </c>
    </row>
    <row r="1535" spans="1:13" ht="123.75" x14ac:dyDescent="0.2">
      <c r="A1535" s="11">
        <v>1534</v>
      </c>
      <c r="B1535" s="12" t="s">
        <v>172</v>
      </c>
      <c r="C1535" s="37">
        <v>707120</v>
      </c>
      <c r="D1535" s="44" t="s">
        <v>2461</v>
      </c>
      <c r="E1535" s="15">
        <v>11641</v>
      </c>
      <c r="F1535" s="17" t="s">
        <v>2462</v>
      </c>
      <c r="G1535" s="17">
        <v>204</v>
      </c>
      <c r="H1535" s="18">
        <v>8</v>
      </c>
      <c r="I1535" s="19">
        <v>1664600</v>
      </c>
      <c r="J1535" s="20"/>
      <c r="K1535" s="21">
        <v>1578000</v>
      </c>
      <c r="L1535" s="22">
        <v>86600</v>
      </c>
      <c r="M1535" s="23">
        <v>5.487959442332066E-2</v>
      </c>
    </row>
    <row r="1536" spans="1:13" ht="45" x14ac:dyDescent="0.2">
      <c r="A1536" s="11">
        <v>1535</v>
      </c>
      <c r="B1536" s="12" t="s">
        <v>172</v>
      </c>
      <c r="C1536" s="13">
        <v>707201</v>
      </c>
      <c r="D1536" s="24" t="s">
        <v>2463</v>
      </c>
      <c r="E1536" s="13">
        <v>11530</v>
      </c>
      <c r="F1536" s="16" t="s">
        <v>2464</v>
      </c>
      <c r="G1536" s="17">
        <v>204</v>
      </c>
      <c r="H1536" s="32">
        <v>11</v>
      </c>
      <c r="I1536" s="19">
        <v>2724400</v>
      </c>
      <c r="J1536" s="20"/>
      <c r="K1536" s="21">
        <v>2582600</v>
      </c>
      <c r="L1536" s="22">
        <v>141800</v>
      </c>
      <c r="M1536" s="23">
        <v>5.4905908774103618E-2</v>
      </c>
    </row>
    <row r="1537" spans="1:13" ht="56.25" x14ac:dyDescent="0.2">
      <c r="A1537" s="11">
        <v>1536</v>
      </c>
      <c r="B1537" s="12" t="s">
        <v>172</v>
      </c>
      <c r="C1537" s="13">
        <v>707301</v>
      </c>
      <c r="D1537" s="24" t="s">
        <v>2465</v>
      </c>
      <c r="E1537" s="13">
        <v>11530</v>
      </c>
      <c r="F1537" s="16" t="s">
        <v>2464</v>
      </c>
      <c r="G1537" s="17">
        <v>204</v>
      </c>
      <c r="H1537" s="32">
        <v>11</v>
      </c>
      <c r="I1537" s="19">
        <v>2724400</v>
      </c>
      <c r="J1537" s="20"/>
      <c r="K1537" s="21">
        <v>2582600</v>
      </c>
      <c r="L1537" s="22">
        <v>141800</v>
      </c>
      <c r="M1537" s="23">
        <v>5.4905908774103618E-2</v>
      </c>
    </row>
    <row r="1538" spans="1:13" ht="56.25" x14ac:dyDescent="0.2">
      <c r="A1538" s="11">
        <v>1537</v>
      </c>
      <c r="B1538" s="12" t="s">
        <v>172</v>
      </c>
      <c r="C1538" s="13">
        <v>707401</v>
      </c>
      <c r="D1538" s="24" t="s">
        <v>2466</v>
      </c>
      <c r="E1538" s="13">
        <v>11530</v>
      </c>
      <c r="F1538" s="16" t="s">
        <v>2464</v>
      </c>
      <c r="G1538" s="17">
        <v>204</v>
      </c>
      <c r="H1538" s="32">
        <v>11</v>
      </c>
      <c r="I1538" s="19">
        <v>2724400</v>
      </c>
      <c r="J1538" s="20"/>
      <c r="K1538" s="21">
        <v>2582600</v>
      </c>
      <c r="L1538" s="22">
        <v>141800</v>
      </c>
      <c r="M1538" s="23">
        <v>5.4905908774103618E-2</v>
      </c>
    </row>
    <row r="1539" spans="1:13" ht="78.75" x14ac:dyDescent="0.2">
      <c r="A1539" s="11">
        <v>1538</v>
      </c>
      <c r="B1539" s="12" t="s">
        <v>172</v>
      </c>
      <c r="C1539" s="37">
        <v>707501</v>
      </c>
      <c r="D1539" s="44" t="s">
        <v>2467</v>
      </c>
      <c r="E1539" s="15">
        <v>11530</v>
      </c>
      <c r="F1539" s="16" t="s">
        <v>2464</v>
      </c>
      <c r="G1539" s="17">
        <v>204</v>
      </c>
      <c r="H1539" s="18">
        <v>11</v>
      </c>
      <c r="I1539" s="19">
        <v>2724400</v>
      </c>
      <c r="J1539" s="20"/>
      <c r="K1539" s="21">
        <v>2582600</v>
      </c>
      <c r="L1539" s="22">
        <v>141800</v>
      </c>
      <c r="M1539" s="23">
        <v>5.4905908774103618E-2</v>
      </c>
    </row>
    <row r="1540" spans="1:13" ht="67.5" x14ac:dyDescent="0.2">
      <c r="A1540" s="11">
        <v>1539</v>
      </c>
      <c r="B1540" s="12" t="s">
        <v>172</v>
      </c>
      <c r="C1540" s="13">
        <v>707701</v>
      </c>
      <c r="D1540" s="14" t="s">
        <v>2468</v>
      </c>
      <c r="E1540" s="15">
        <v>11546</v>
      </c>
      <c r="F1540" s="43" t="s">
        <v>2469</v>
      </c>
      <c r="G1540" s="17">
        <v>204</v>
      </c>
      <c r="H1540" s="18">
        <v>11</v>
      </c>
      <c r="I1540" s="19">
        <v>2724400</v>
      </c>
      <c r="J1540" s="20"/>
      <c r="K1540" s="21">
        <v>2582600</v>
      </c>
      <c r="L1540" s="22">
        <v>141800</v>
      </c>
      <c r="M1540" s="23">
        <v>5.4905908774103618E-2</v>
      </c>
    </row>
    <row r="1541" spans="1:13" ht="67.5" x14ac:dyDescent="0.2">
      <c r="A1541" s="11">
        <v>1540</v>
      </c>
      <c r="B1541" s="12" t="s">
        <v>172</v>
      </c>
      <c r="C1541" s="37">
        <v>707702</v>
      </c>
      <c r="D1541" s="44" t="s">
        <v>2470</v>
      </c>
      <c r="E1541" s="15">
        <v>11546</v>
      </c>
      <c r="F1541" s="16" t="s">
        <v>2469</v>
      </c>
      <c r="G1541" s="17">
        <v>204</v>
      </c>
      <c r="H1541" s="18">
        <v>11</v>
      </c>
      <c r="I1541" s="19">
        <v>2724400</v>
      </c>
      <c r="J1541" s="20"/>
      <c r="K1541" s="21">
        <v>2582600</v>
      </c>
      <c r="L1541" s="22">
        <v>141800</v>
      </c>
      <c r="M1541" s="23">
        <v>5.4905908774103618E-2</v>
      </c>
    </row>
    <row r="1542" spans="1:13" ht="67.5" x14ac:dyDescent="0.2">
      <c r="A1542" s="11">
        <v>1541</v>
      </c>
      <c r="B1542" s="12" t="s">
        <v>172</v>
      </c>
      <c r="C1542" s="37">
        <v>707703</v>
      </c>
      <c r="D1542" s="12" t="s">
        <v>2471</v>
      </c>
      <c r="E1542" s="15">
        <v>11546</v>
      </c>
      <c r="F1542" s="16" t="s">
        <v>2469</v>
      </c>
      <c r="G1542" s="17">
        <v>204</v>
      </c>
      <c r="H1542" s="18">
        <v>11</v>
      </c>
      <c r="I1542" s="19">
        <v>2724400</v>
      </c>
      <c r="J1542" s="20"/>
      <c r="K1542" s="21">
        <v>2582600</v>
      </c>
      <c r="L1542" s="22">
        <v>141800</v>
      </c>
      <c r="M1542" s="23">
        <v>5.4905908774103618E-2</v>
      </c>
    </row>
    <row r="1543" spans="1:13" ht="78.75" x14ac:dyDescent="0.2">
      <c r="A1543" s="11">
        <v>1542</v>
      </c>
      <c r="B1543" s="12" t="s">
        <v>172</v>
      </c>
      <c r="C1543" s="13">
        <v>709101</v>
      </c>
      <c r="D1543" s="24" t="s">
        <v>2472</v>
      </c>
      <c r="E1543" s="13">
        <v>11603</v>
      </c>
      <c r="F1543" s="17" t="s">
        <v>2473</v>
      </c>
      <c r="G1543" s="17">
        <v>204</v>
      </c>
      <c r="H1543" s="32">
        <v>3</v>
      </c>
      <c r="I1543" s="19">
        <v>500000</v>
      </c>
      <c r="J1543" s="38"/>
      <c r="K1543" s="21">
        <v>474000</v>
      </c>
      <c r="L1543" s="22">
        <v>26000</v>
      </c>
      <c r="M1543" s="23">
        <v>5.4852320675105488E-2</v>
      </c>
    </row>
    <row r="1544" spans="1:13" ht="78.75" x14ac:dyDescent="0.2">
      <c r="A1544" s="11">
        <v>1543</v>
      </c>
      <c r="B1544" s="12" t="s">
        <v>172</v>
      </c>
      <c r="C1544" s="13">
        <v>709203</v>
      </c>
      <c r="D1544" s="24" t="s">
        <v>2474</v>
      </c>
      <c r="E1544" s="13">
        <v>11542</v>
      </c>
      <c r="F1544" s="17" t="s">
        <v>2449</v>
      </c>
      <c r="G1544" s="17">
        <v>204</v>
      </c>
      <c r="H1544" s="32">
        <v>6</v>
      </c>
      <c r="I1544" s="19">
        <v>1172500</v>
      </c>
      <c r="J1544" s="38"/>
      <c r="K1544" s="21">
        <v>1111500</v>
      </c>
      <c r="L1544" s="22">
        <v>61000</v>
      </c>
      <c r="M1544" s="23">
        <v>5.4880791722896984E-2</v>
      </c>
    </row>
    <row r="1545" spans="1:13" ht="56.25" x14ac:dyDescent="0.2">
      <c r="A1545" s="11">
        <v>1544</v>
      </c>
      <c r="B1545" s="12" t="s">
        <v>172</v>
      </c>
      <c r="C1545" s="13">
        <v>710101</v>
      </c>
      <c r="D1545" s="14" t="s">
        <v>2475</v>
      </c>
      <c r="E1545" s="15">
        <v>11613</v>
      </c>
      <c r="F1545" s="16" t="s">
        <v>2476</v>
      </c>
      <c r="G1545" s="17">
        <v>204</v>
      </c>
      <c r="H1545" s="18">
        <v>4</v>
      </c>
      <c r="I1545" s="19">
        <v>672000</v>
      </c>
      <c r="J1545" s="20"/>
      <c r="K1545" s="21">
        <v>637000</v>
      </c>
      <c r="L1545" s="22">
        <v>35000</v>
      </c>
      <c r="M1545" s="23">
        <v>5.4945054945054944E-2</v>
      </c>
    </row>
    <row r="1546" spans="1:13" ht="67.5" x14ac:dyDescent="0.2">
      <c r="A1546" s="11">
        <v>1545</v>
      </c>
      <c r="B1546" s="12" t="s">
        <v>172</v>
      </c>
      <c r="C1546" s="13">
        <v>710921</v>
      </c>
      <c r="D1546" s="33" t="s">
        <v>2477</v>
      </c>
      <c r="E1546" s="15">
        <v>11611</v>
      </c>
      <c r="F1546" s="16" t="s">
        <v>2478</v>
      </c>
      <c r="G1546" s="17">
        <v>204</v>
      </c>
      <c r="H1546" s="18">
        <v>6</v>
      </c>
      <c r="I1546" s="19">
        <v>1172500</v>
      </c>
      <c r="J1546" s="20"/>
      <c r="K1546" s="21">
        <v>1111500</v>
      </c>
      <c r="L1546" s="22">
        <v>61000</v>
      </c>
      <c r="M1546" s="23">
        <v>5.4880791722896984E-2</v>
      </c>
    </row>
    <row r="1547" spans="1:13" ht="33.75" x14ac:dyDescent="0.2">
      <c r="A1547" s="11">
        <v>1546</v>
      </c>
      <c r="B1547" s="12" t="s">
        <v>172</v>
      </c>
      <c r="C1547" s="13">
        <v>711110</v>
      </c>
      <c r="D1547" s="33" t="s">
        <v>2479</v>
      </c>
      <c r="E1547" s="15">
        <v>17631</v>
      </c>
      <c r="F1547" s="17" t="s">
        <v>2480</v>
      </c>
      <c r="G1547" s="17">
        <v>204</v>
      </c>
      <c r="H1547" s="18">
        <v>3</v>
      </c>
      <c r="I1547" s="19">
        <v>500000</v>
      </c>
      <c r="J1547" s="20"/>
      <c r="K1547" s="21">
        <v>474000</v>
      </c>
      <c r="L1547" s="22">
        <v>26000</v>
      </c>
      <c r="M1547" s="23">
        <v>5.4852320675105488E-2</v>
      </c>
    </row>
    <row r="1548" spans="1:13" ht="56.25" x14ac:dyDescent="0.2">
      <c r="A1548" s="11">
        <v>1547</v>
      </c>
      <c r="B1548" s="12" t="s">
        <v>172</v>
      </c>
      <c r="C1548" s="37">
        <v>712002</v>
      </c>
      <c r="D1548" s="44" t="s">
        <v>2481</v>
      </c>
      <c r="E1548" s="15">
        <v>11601</v>
      </c>
      <c r="F1548" s="16" t="s">
        <v>2482</v>
      </c>
      <c r="G1548" s="17">
        <v>204</v>
      </c>
      <c r="H1548" s="18">
        <v>2</v>
      </c>
      <c r="I1548" s="19">
        <v>423000</v>
      </c>
      <c r="J1548" s="20"/>
      <c r="K1548" s="21">
        <v>401000</v>
      </c>
      <c r="L1548" s="22">
        <v>22000</v>
      </c>
      <c r="M1548" s="23">
        <v>5.4862842892768077E-2</v>
      </c>
    </row>
    <row r="1549" spans="1:13" ht="67.5" x14ac:dyDescent="0.2">
      <c r="A1549" s="11">
        <v>1548</v>
      </c>
      <c r="B1549" s="12" t="s">
        <v>172</v>
      </c>
      <c r="C1549" s="37">
        <v>712003</v>
      </c>
      <c r="D1549" s="44" t="s">
        <v>2483</v>
      </c>
      <c r="E1549" s="15">
        <v>11621</v>
      </c>
      <c r="F1549" s="16" t="s">
        <v>2484</v>
      </c>
      <c r="G1549" s="17">
        <v>204</v>
      </c>
      <c r="H1549" s="18">
        <v>4</v>
      </c>
      <c r="I1549" s="19">
        <v>672000</v>
      </c>
      <c r="J1549" s="20"/>
      <c r="K1549" s="21">
        <v>637000</v>
      </c>
      <c r="L1549" s="22">
        <v>35000</v>
      </c>
      <c r="M1549" s="23">
        <v>5.4945054945054944E-2</v>
      </c>
    </row>
    <row r="1550" spans="1:13" ht="45" x14ac:dyDescent="0.2">
      <c r="A1550" s="11">
        <v>1549</v>
      </c>
      <c r="B1550" s="12" t="s">
        <v>172</v>
      </c>
      <c r="C1550" s="37">
        <v>712401</v>
      </c>
      <c r="D1550" s="44" t="s">
        <v>2485</v>
      </c>
      <c r="E1550" s="15">
        <v>11601</v>
      </c>
      <c r="F1550" s="16" t="s">
        <v>2482</v>
      </c>
      <c r="G1550" s="17">
        <v>204</v>
      </c>
      <c r="H1550" s="18">
        <v>2</v>
      </c>
      <c r="I1550" s="19">
        <v>423000</v>
      </c>
      <c r="J1550" s="20"/>
      <c r="K1550" s="21">
        <v>401000</v>
      </c>
      <c r="L1550" s="22">
        <v>22000</v>
      </c>
      <c r="M1550" s="23">
        <v>5.4862842892768077E-2</v>
      </c>
    </row>
    <row r="1551" spans="1:13" ht="45" x14ac:dyDescent="0.2">
      <c r="A1551" s="11">
        <v>1550</v>
      </c>
      <c r="B1551" s="12" t="s">
        <v>172</v>
      </c>
      <c r="C1551" s="37">
        <v>713101</v>
      </c>
      <c r="D1551" s="44" t="s">
        <v>2486</v>
      </c>
      <c r="E1551" s="15">
        <v>11611</v>
      </c>
      <c r="F1551" s="16" t="s">
        <v>2478</v>
      </c>
      <c r="G1551" s="17">
        <v>204</v>
      </c>
      <c r="H1551" s="18">
        <v>6</v>
      </c>
      <c r="I1551" s="19">
        <v>1172500</v>
      </c>
      <c r="J1551" s="20"/>
      <c r="K1551" s="21">
        <v>1111500</v>
      </c>
      <c r="L1551" s="22">
        <v>61000</v>
      </c>
      <c r="M1551" s="23">
        <v>5.4880791722896984E-2</v>
      </c>
    </row>
    <row r="1552" spans="1:13" ht="33.75" x14ac:dyDescent="0.2">
      <c r="A1552" s="11">
        <v>1551</v>
      </c>
      <c r="B1552" s="12" t="s">
        <v>172</v>
      </c>
      <c r="C1552" s="37">
        <v>713401</v>
      </c>
      <c r="D1552" s="44" t="s">
        <v>2487</v>
      </c>
      <c r="E1552" s="15">
        <v>11633</v>
      </c>
      <c r="F1552" s="16" t="s">
        <v>2488</v>
      </c>
      <c r="G1552" s="17">
        <v>204</v>
      </c>
      <c r="H1552" s="18">
        <v>5</v>
      </c>
      <c r="I1552" s="19">
        <v>850800</v>
      </c>
      <c r="J1552" s="20"/>
      <c r="K1552" s="21">
        <v>806500</v>
      </c>
      <c r="L1552" s="22">
        <v>44300</v>
      </c>
      <c r="M1552" s="23">
        <v>5.4928704277743337E-2</v>
      </c>
    </row>
    <row r="1553" spans="1:13" ht="45" x14ac:dyDescent="0.2">
      <c r="A1553" s="11">
        <v>1552</v>
      </c>
      <c r="B1553" s="12" t="s">
        <v>172</v>
      </c>
      <c r="C1553" s="37">
        <v>713501</v>
      </c>
      <c r="D1553" s="44" t="s">
        <v>2489</v>
      </c>
      <c r="E1553" s="15">
        <v>11634</v>
      </c>
      <c r="F1553" s="16" t="s">
        <v>2490</v>
      </c>
      <c r="G1553" s="17">
        <v>204</v>
      </c>
      <c r="H1553" s="18">
        <v>4</v>
      </c>
      <c r="I1553" s="19">
        <v>672000</v>
      </c>
      <c r="J1553" s="20"/>
      <c r="K1553" s="21">
        <v>637000</v>
      </c>
      <c r="L1553" s="22">
        <v>35000</v>
      </c>
      <c r="M1553" s="23">
        <v>5.4945054945054944E-2</v>
      </c>
    </row>
    <row r="1554" spans="1:13" ht="45" x14ac:dyDescent="0.2">
      <c r="A1554" s="11">
        <v>1553</v>
      </c>
      <c r="B1554" s="12" t="s">
        <v>172</v>
      </c>
      <c r="C1554" s="37">
        <v>714001</v>
      </c>
      <c r="D1554" s="44" t="s">
        <v>2491</v>
      </c>
      <c r="E1554" s="15">
        <v>11630</v>
      </c>
      <c r="F1554" s="16" t="s">
        <v>2492</v>
      </c>
      <c r="G1554" s="17">
        <v>204</v>
      </c>
      <c r="H1554" s="18">
        <v>5</v>
      </c>
      <c r="I1554" s="19">
        <v>850800</v>
      </c>
      <c r="J1554" s="20"/>
      <c r="K1554" s="21">
        <v>806500</v>
      </c>
      <c r="L1554" s="22">
        <v>44300</v>
      </c>
      <c r="M1554" s="23">
        <v>5.4928704277743337E-2</v>
      </c>
    </row>
    <row r="1555" spans="1:13" ht="45" x14ac:dyDescent="0.2">
      <c r="A1555" s="11">
        <v>1554</v>
      </c>
      <c r="B1555" s="12" t="s">
        <v>172</v>
      </c>
      <c r="C1555" s="37">
        <v>714002</v>
      </c>
      <c r="D1555" s="44" t="s">
        <v>2493</v>
      </c>
      <c r="E1555" s="15">
        <v>11630</v>
      </c>
      <c r="F1555" s="16" t="s">
        <v>2492</v>
      </c>
      <c r="G1555" s="17">
        <v>204</v>
      </c>
      <c r="H1555" s="18">
        <v>5</v>
      </c>
      <c r="I1555" s="19">
        <v>850800</v>
      </c>
      <c r="J1555" s="20"/>
      <c r="K1555" s="21">
        <v>806500</v>
      </c>
      <c r="L1555" s="22">
        <v>44300</v>
      </c>
      <c r="M1555" s="23">
        <v>5.4928704277743337E-2</v>
      </c>
    </row>
    <row r="1556" spans="1:13" ht="45" x14ac:dyDescent="0.2">
      <c r="A1556" s="11">
        <v>1555</v>
      </c>
      <c r="B1556" s="12" t="s">
        <v>172</v>
      </c>
      <c r="C1556" s="13">
        <v>715001</v>
      </c>
      <c r="D1556" s="33" t="s">
        <v>2494</v>
      </c>
      <c r="E1556" s="15">
        <v>11632</v>
      </c>
      <c r="F1556" s="16" t="s">
        <v>2495</v>
      </c>
      <c r="G1556" s="17">
        <v>204</v>
      </c>
      <c r="H1556" s="18">
        <v>10</v>
      </c>
      <c r="I1556" s="19">
        <v>2536400</v>
      </c>
      <c r="J1556" s="20"/>
      <c r="K1556" s="21">
        <v>2404500</v>
      </c>
      <c r="L1556" s="22">
        <v>131900</v>
      </c>
      <c r="M1556" s="23">
        <v>5.485547930962778E-2</v>
      </c>
    </row>
    <row r="1557" spans="1:13" ht="33.75" x14ac:dyDescent="0.2">
      <c r="A1557" s="11">
        <v>1556</v>
      </c>
      <c r="B1557" s="12" t="s">
        <v>172</v>
      </c>
      <c r="C1557" s="37">
        <v>715003</v>
      </c>
      <c r="D1557" s="44" t="s">
        <v>2496</v>
      </c>
      <c r="E1557" s="15">
        <v>11632</v>
      </c>
      <c r="F1557" s="16" t="s">
        <v>2495</v>
      </c>
      <c r="G1557" s="17">
        <v>204</v>
      </c>
      <c r="H1557" s="18">
        <v>10</v>
      </c>
      <c r="I1557" s="19">
        <v>2536400</v>
      </c>
      <c r="J1557" s="20"/>
      <c r="K1557" s="21">
        <v>2404500</v>
      </c>
      <c r="L1557" s="22">
        <v>131900</v>
      </c>
      <c r="M1557" s="23">
        <v>5.485547930962778E-2</v>
      </c>
    </row>
    <row r="1558" spans="1:13" ht="56.25" x14ac:dyDescent="0.2">
      <c r="A1558" s="11">
        <v>1557</v>
      </c>
      <c r="B1558" s="12" t="s">
        <v>172</v>
      </c>
      <c r="C1558" s="13">
        <v>715005</v>
      </c>
      <c r="D1558" s="24" t="s">
        <v>2497</v>
      </c>
      <c r="E1558" s="15">
        <v>11631</v>
      </c>
      <c r="F1558" s="16" t="s">
        <v>2498</v>
      </c>
      <c r="G1558" s="17">
        <v>204</v>
      </c>
      <c r="H1558" s="18">
        <v>13</v>
      </c>
      <c r="I1558" s="19">
        <v>3109100</v>
      </c>
      <c r="J1558" s="20"/>
      <c r="K1558" s="21"/>
      <c r="L1558" s="22"/>
      <c r="M1558" s="23"/>
    </row>
    <row r="1559" spans="1:13" ht="56.25" x14ac:dyDescent="0.2">
      <c r="A1559" s="11">
        <v>1558</v>
      </c>
      <c r="B1559" s="12" t="s">
        <v>172</v>
      </c>
      <c r="C1559" s="37">
        <v>715007</v>
      </c>
      <c r="D1559" s="44" t="s">
        <v>2499</v>
      </c>
      <c r="E1559" s="15">
        <v>11631</v>
      </c>
      <c r="F1559" s="16" t="s">
        <v>2498</v>
      </c>
      <c r="G1559" s="17">
        <v>204</v>
      </c>
      <c r="H1559" s="18">
        <v>13</v>
      </c>
      <c r="I1559" s="19">
        <v>3109100</v>
      </c>
      <c r="J1559" s="20"/>
      <c r="K1559" s="21">
        <v>2947400</v>
      </c>
      <c r="L1559" s="22">
        <v>161700</v>
      </c>
      <c r="M1559" s="23">
        <v>5.4861912193797921E-2</v>
      </c>
    </row>
    <row r="1560" spans="1:13" ht="33.75" x14ac:dyDescent="0.2">
      <c r="A1560" s="11">
        <v>1559</v>
      </c>
      <c r="B1560" s="12" t="s">
        <v>172</v>
      </c>
      <c r="C1560" s="37">
        <v>717201</v>
      </c>
      <c r="D1560" s="44" t="s">
        <v>2500</v>
      </c>
      <c r="E1560" s="15">
        <v>11640</v>
      </c>
      <c r="F1560" s="16" t="s">
        <v>2501</v>
      </c>
      <c r="G1560" s="17">
        <v>204</v>
      </c>
      <c r="H1560" s="18">
        <v>8</v>
      </c>
      <c r="I1560" s="19">
        <v>1664600</v>
      </c>
      <c r="J1560" s="20"/>
      <c r="K1560" s="21">
        <v>1578000</v>
      </c>
      <c r="L1560" s="22">
        <v>86600</v>
      </c>
      <c r="M1560" s="23">
        <v>5.487959442332066E-2</v>
      </c>
    </row>
    <row r="1561" spans="1:13" ht="56.25" x14ac:dyDescent="0.2">
      <c r="A1561" s="11">
        <v>1560</v>
      </c>
      <c r="B1561" s="12" t="s">
        <v>172</v>
      </c>
      <c r="C1561" s="13">
        <v>717901</v>
      </c>
      <c r="D1561" s="33" t="s">
        <v>2502</v>
      </c>
      <c r="E1561" s="15">
        <v>11642</v>
      </c>
      <c r="F1561" s="17" t="s">
        <v>1621</v>
      </c>
      <c r="G1561" s="17">
        <v>204</v>
      </c>
      <c r="H1561" s="18">
        <v>5</v>
      </c>
      <c r="I1561" s="19">
        <v>850800</v>
      </c>
      <c r="J1561" s="20"/>
      <c r="K1561" s="21">
        <v>806500</v>
      </c>
      <c r="L1561" s="22">
        <v>44300</v>
      </c>
      <c r="M1561" s="23">
        <v>5.4928704277743337E-2</v>
      </c>
    </row>
    <row r="1562" spans="1:13" ht="67.5" x14ac:dyDescent="0.2">
      <c r="A1562" s="11">
        <v>1561</v>
      </c>
      <c r="B1562" s="12" t="s">
        <v>172</v>
      </c>
      <c r="C1562" s="13">
        <v>717902</v>
      </c>
      <c r="D1562" s="14" t="s">
        <v>2503</v>
      </c>
      <c r="E1562" s="15">
        <v>11641</v>
      </c>
      <c r="F1562" s="43" t="s">
        <v>2462</v>
      </c>
      <c r="G1562" s="17">
        <v>204</v>
      </c>
      <c r="H1562" s="18">
        <v>8</v>
      </c>
      <c r="I1562" s="19">
        <v>1664600</v>
      </c>
      <c r="J1562" s="20"/>
      <c r="K1562" s="21">
        <v>1578000</v>
      </c>
      <c r="L1562" s="22">
        <v>86600</v>
      </c>
      <c r="M1562" s="23">
        <v>5.487959442332066E-2</v>
      </c>
    </row>
    <row r="1563" spans="1:13" ht="135" x14ac:dyDescent="0.2">
      <c r="A1563" s="11">
        <v>1562</v>
      </c>
      <c r="B1563" s="12" t="s">
        <v>172</v>
      </c>
      <c r="C1563" s="13">
        <v>717920</v>
      </c>
      <c r="D1563" s="33" t="s">
        <v>2504</v>
      </c>
      <c r="E1563" s="15">
        <v>11642</v>
      </c>
      <c r="F1563" s="17" t="s">
        <v>1621</v>
      </c>
      <c r="G1563" s="17">
        <v>204</v>
      </c>
      <c r="H1563" s="42">
        <v>5</v>
      </c>
      <c r="I1563" s="19">
        <v>850800</v>
      </c>
      <c r="J1563" s="20"/>
      <c r="K1563" s="21">
        <v>806500</v>
      </c>
      <c r="L1563" s="22">
        <v>44300</v>
      </c>
      <c r="M1563" s="23">
        <v>5.4928704277743337E-2</v>
      </c>
    </row>
    <row r="1564" spans="1:13" ht="67.5" x14ac:dyDescent="0.2">
      <c r="A1564" s="11">
        <v>1563</v>
      </c>
      <c r="B1564" s="12" t="s">
        <v>172</v>
      </c>
      <c r="C1564" s="37">
        <v>718101</v>
      </c>
      <c r="D1564" s="44" t="s">
        <v>2505</v>
      </c>
      <c r="E1564" s="15">
        <v>11602</v>
      </c>
      <c r="F1564" s="16" t="s">
        <v>2506</v>
      </c>
      <c r="G1564" s="17">
        <v>204</v>
      </c>
      <c r="H1564" s="18">
        <v>3</v>
      </c>
      <c r="I1564" s="19">
        <v>500000</v>
      </c>
      <c r="J1564" s="20"/>
      <c r="K1564" s="21">
        <v>474000</v>
      </c>
      <c r="L1564" s="22">
        <v>26000</v>
      </c>
      <c r="M1564" s="23">
        <v>5.4852320675105488E-2</v>
      </c>
    </row>
    <row r="1565" spans="1:13" ht="78.75" x14ac:dyDescent="0.2">
      <c r="A1565" s="11">
        <v>1564</v>
      </c>
      <c r="B1565" s="12" t="s">
        <v>172</v>
      </c>
      <c r="C1565" s="37">
        <v>718102</v>
      </c>
      <c r="D1565" s="44" t="s">
        <v>2507</v>
      </c>
      <c r="E1565" s="15">
        <v>11612</v>
      </c>
      <c r="F1565" s="16" t="s">
        <v>2508</v>
      </c>
      <c r="G1565" s="17">
        <v>204</v>
      </c>
      <c r="H1565" s="18">
        <v>7</v>
      </c>
      <c r="I1565" s="19">
        <v>1514600</v>
      </c>
      <c r="J1565" s="20"/>
      <c r="K1565" s="21">
        <v>1435700</v>
      </c>
      <c r="L1565" s="22">
        <v>78900</v>
      </c>
      <c r="M1565" s="23">
        <v>5.4955770704186113E-2</v>
      </c>
    </row>
    <row r="1566" spans="1:13" ht="45" x14ac:dyDescent="0.2">
      <c r="A1566" s="11">
        <v>1565</v>
      </c>
      <c r="B1566" s="12" t="s">
        <v>172</v>
      </c>
      <c r="C1566" s="13">
        <v>721003</v>
      </c>
      <c r="D1566" s="24" t="s">
        <v>2509</v>
      </c>
      <c r="E1566" s="15">
        <v>12102</v>
      </c>
      <c r="F1566" s="17" t="s">
        <v>2510</v>
      </c>
      <c r="G1566" s="17">
        <v>204</v>
      </c>
      <c r="H1566" s="18">
        <v>7</v>
      </c>
      <c r="I1566" s="19">
        <v>1514600</v>
      </c>
      <c r="J1566" s="20"/>
      <c r="K1566" s="21">
        <v>1435700</v>
      </c>
      <c r="L1566" s="22">
        <v>78900</v>
      </c>
      <c r="M1566" s="23">
        <v>5.4955770704186113E-2</v>
      </c>
    </row>
    <row r="1567" spans="1:13" ht="78.75" x14ac:dyDescent="0.2">
      <c r="A1567" s="11">
        <v>1566</v>
      </c>
      <c r="B1567" s="12" t="s">
        <v>172</v>
      </c>
      <c r="C1567" s="13">
        <v>735301</v>
      </c>
      <c r="D1567" s="24" t="s">
        <v>2511</v>
      </c>
      <c r="E1567" s="15">
        <v>12101</v>
      </c>
      <c r="F1567" s="17" t="s">
        <v>2512</v>
      </c>
      <c r="G1567" s="17">
        <v>204</v>
      </c>
      <c r="H1567" s="18">
        <v>7</v>
      </c>
      <c r="I1567" s="19">
        <v>1514600</v>
      </c>
      <c r="J1567" s="20"/>
      <c r="K1567" s="21">
        <v>1435700</v>
      </c>
      <c r="L1567" s="22">
        <v>78900</v>
      </c>
      <c r="M1567" s="23">
        <v>5.4955770704186113E-2</v>
      </c>
    </row>
    <row r="1568" spans="1:13" ht="45" x14ac:dyDescent="0.2">
      <c r="A1568" s="11">
        <v>1567</v>
      </c>
      <c r="B1568" s="12" t="s">
        <v>172</v>
      </c>
      <c r="C1568" s="13">
        <v>740001</v>
      </c>
      <c r="D1568" s="24" t="s">
        <v>2513</v>
      </c>
      <c r="E1568" s="15">
        <v>12110</v>
      </c>
      <c r="F1568" s="17" t="s">
        <v>2514</v>
      </c>
      <c r="G1568" s="17">
        <v>204</v>
      </c>
      <c r="H1568" s="18">
        <v>8</v>
      </c>
      <c r="I1568" s="19">
        <v>1664600</v>
      </c>
      <c r="J1568" s="20"/>
      <c r="K1568" s="21">
        <v>1578000</v>
      </c>
      <c r="L1568" s="22">
        <v>86600</v>
      </c>
      <c r="M1568" s="23">
        <v>5.487959442332066E-2</v>
      </c>
    </row>
    <row r="1569" spans="1:13" ht="22.5" x14ac:dyDescent="0.2">
      <c r="A1569" s="11">
        <v>1568</v>
      </c>
      <c r="B1569" s="12" t="s">
        <v>172</v>
      </c>
      <c r="C1569" s="13">
        <v>740002</v>
      </c>
      <c r="D1569" s="14" t="s">
        <v>2515</v>
      </c>
      <c r="E1569" s="15">
        <v>12110</v>
      </c>
      <c r="F1569" s="43" t="s">
        <v>2514</v>
      </c>
      <c r="G1569" s="17">
        <v>204</v>
      </c>
      <c r="H1569" s="18">
        <v>8</v>
      </c>
      <c r="I1569" s="19">
        <v>1664600</v>
      </c>
      <c r="J1569" s="20"/>
      <c r="K1569" s="21">
        <v>1578000</v>
      </c>
      <c r="L1569" s="22">
        <v>86600</v>
      </c>
      <c r="M1569" s="23">
        <v>5.487959442332066E-2</v>
      </c>
    </row>
    <row r="1570" spans="1:13" ht="33.75" x14ac:dyDescent="0.2">
      <c r="A1570" s="11">
        <v>1569</v>
      </c>
      <c r="B1570" s="12" t="s">
        <v>172</v>
      </c>
      <c r="C1570" s="13">
        <v>740003</v>
      </c>
      <c r="D1570" s="14" t="s">
        <v>2516</v>
      </c>
      <c r="E1570" s="15">
        <v>12110</v>
      </c>
      <c r="F1570" s="43" t="s">
        <v>2514</v>
      </c>
      <c r="G1570" s="17">
        <v>204</v>
      </c>
      <c r="H1570" s="18">
        <v>8</v>
      </c>
      <c r="I1570" s="19">
        <v>1664600</v>
      </c>
      <c r="J1570" s="20"/>
      <c r="K1570" s="21">
        <v>1578000</v>
      </c>
      <c r="L1570" s="22">
        <v>86600</v>
      </c>
      <c r="M1570" s="23">
        <v>5.487959442332066E-2</v>
      </c>
    </row>
    <row r="1571" spans="1:13" ht="78.75" x14ac:dyDescent="0.2">
      <c r="A1571" s="11">
        <v>1570</v>
      </c>
      <c r="B1571" s="12" t="s">
        <v>172</v>
      </c>
      <c r="C1571" s="37">
        <v>743101</v>
      </c>
      <c r="D1571" s="44" t="s">
        <v>2517</v>
      </c>
      <c r="E1571" s="15">
        <v>12113</v>
      </c>
      <c r="F1571" s="16" t="s">
        <v>2310</v>
      </c>
      <c r="G1571" s="17">
        <v>204</v>
      </c>
      <c r="H1571" s="18">
        <v>8</v>
      </c>
      <c r="I1571" s="19">
        <v>1664600</v>
      </c>
      <c r="J1571" s="20"/>
      <c r="K1571" s="21">
        <v>1578000</v>
      </c>
      <c r="L1571" s="22">
        <v>86600</v>
      </c>
      <c r="M1571" s="23">
        <v>5.487959442332066E-2</v>
      </c>
    </row>
    <row r="1572" spans="1:13" ht="90" x14ac:dyDescent="0.2">
      <c r="A1572" s="11">
        <v>1571</v>
      </c>
      <c r="B1572" s="12" t="s">
        <v>172</v>
      </c>
      <c r="C1572" s="37">
        <v>750101</v>
      </c>
      <c r="D1572" s="44" t="s">
        <v>2518</v>
      </c>
      <c r="E1572" s="15">
        <v>12111</v>
      </c>
      <c r="F1572" s="16" t="s">
        <v>2519</v>
      </c>
      <c r="G1572" s="17">
        <v>204</v>
      </c>
      <c r="H1572" s="18">
        <v>4</v>
      </c>
      <c r="I1572" s="19">
        <v>672000</v>
      </c>
      <c r="J1572" s="20"/>
      <c r="K1572" s="21">
        <v>637000</v>
      </c>
      <c r="L1572" s="22">
        <v>35000</v>
      </c>
      <c r="M1572" s="23">
        <v>5.4945054945054944E-2</v>
      </c>
    </row>
    <row r="1573" spans="1:13" ht="90" x14ac:dyDescent="0.2">
      <c r="A1573" s="11">
        <v>1572</v>
      </c>
      <c r="B1573" s="12" t="s">
        <v>172</v>
      </c>
      <c r="C1573" s="13">
        <v>750105</v>
      </c>
      <c r="D1573" s="14" t="s">
        <v>2520</v>
      </c>
      <c r="E1573" s="15">
        <v>12111</v>
      </c>
      <c r="F1573" s="43" t="s">
        <v>2519</v>
      </c>
      <c r="G1573" s="17">
        <v>204</v>
      </c>
      <c r="H1573" s="18">
        <v>4</v>
      </c>
      <c r="I1573" s="19">
        <v>672000</v>
      </c>
      <c r="J1573" s="20"/>
      <c r="K1573" s="21">
        <v>637000</v>
      </c>
      <c r="L1573" s="22">
        <v>35000</v>
      </c>
      <c r="M1573" s="23">
        <v>5.4945054945054944E-2</v>
      </c>
    </row>
    <row r="1574" spans="1:13" ht="101.25" x14ac:dyDescent="0.2">
      <c r="A1574" s="11">
        <v>1573</v>
      </c>
      <c r="B1574" s="12" t="s">
        <v>172</v>
      </c>
      <c r="C1574" s="13">
        <v>750302</v>
      </c>
      <c r="D1574" s="33" t="s">
        <v>2521</v>
      </c>
      <c r="E1574" s="15">
        <v>12111</v>
      </c>
      <c r="F1574" s="34" t="s">
        <v>2519</v>
      </c>
      <c r="G1574" s="17">
        <v>204</v>
      </c>
      <c r="H1574" s="42">
        <v>4</v>
      </c>
      <c r="I1574" s="19">
        <v>672000</v>
      </c>
      <c r="J1574" s="20"/>
      <c r="K1574" s="21">
        <v>637000</v>
      </c>
      <c r="L1574" s="22">
        <v>35000</v>
      </c>
      <c r="M1574" s="23">
        <v>5.4945054945054944E-2</v>
      </c>
    </row>
    <row r="1575" spans="1:13" ht="33.75" x14ac:dyDescent="0.2">
      <c r="A1575" s="11">
        <v>1574</v>
      </c>
      <c r="B1575" s="12" t="s">
        <v>172</v>
      </c>
      <c r="C1575" s="13">
        <v>751101</v>
      </c>
      <c r="D1575" s="24" t="s">
        <v>2522</v>
      </c>
      <c r="E1575" s="13">
        <v>12112</v>
      </c>
      <c r="F1575" s="17" t="s">
        <v>2523</v>
      </c>
      <c r="G1575" s="13">
        <v>204</v>
      </c>
      <c r="H1575" s="32">
        <v>3</v>
      </c>
      <c r="I1575" s="19">
        <v>500000</v>
      </c>
      <c r="J1575" s="41" t="s">
        <v>415</v>
      </c>
      <c r="K1575" s="21">
        <v>474000</v>
      </c>
      <c r="L1575" s="22">
        <v>26000</v>
      </c>
      <c r="M1575" s="23">
        <v>5.4852320675105488E-2</v>
      </c>
    </row>
    <row r="1576" spans="1:13" ht="56.25" x14ac:dyDescent="0.2">
      <c r="A1576" s="11">
        <v>1575</v>
      </c>
      <c r="B1576" s="12" t="s">
        <v>172</v>
      </c>
      <c r="C1576" s="13">
        <v>753713</v>
      </c>
      <c r="D1576" s="24" t="s">
        <v>2524</v>
      </c>
      <c r="E1576" s="49">
        <v>37507</v>
      </c>
      <c r="F1576" s="16" t="s">
        <v>2525</v>
      </c>
      <c r="G1576" s="16">
        <v>1102</v>
      </c>
      <c r="H1576" s="40">
        <v>15.82</v>
      </c>
      <c r="I1576" s="19">
        <v>146200</v>
      </c>
      <c r="J1576" s="20"/>
      <c r="K1576" s="21">
        <v>138600</v>
      </c>
      <c r="L1576" s="22">
        <v>7600</v>
      </c>
      <c r="M1576" s="23">
        <v>5.4834054834054832E-2</v>
      </c>
    </row>
    <row r="1577" spans="1:13" ht="90" x14ac:dyDescent="0.2">
      <c r="A1577" s="11">
        <v>1576</v>
      </c>
      <c r="B1577" s="12" t="s">
        <v>172</v>
      </c>
      <c r="C1577" s="37">
        <v>754101</v>
      </c>
      <c r="D1577" s="44" t="s">
        <v>2526</v>
      </c>
      <c r="E1577" s="15">
        <v>12103</v>
      </c>
      <c r="F1577" s="16" t="s">
        <v>2527</v>
      </c>
      <c r="G1577" s="17">
        <v>204</v>
      </c>
      <c r="H1577" s="18">
        <v>3</v>
      </c>
      <c r="I1577" s="19">
        <v>500000</v>
      </c>
      <c r="J1577" s="20"/>
      <c r="K1577" s="21">
        <v>474000</v>
      </c>
      <c r="L1577" s="22">
        <v>26000</v>
      </c>
      <c r="M1577" s="23">
        <v>5.4852320675105488E-2</v>
      </c>
    </row>
    <row r="1578" spans="1:13" ht="146.25" x14ac:dyDescent="0.2">
      <c r="A1578" s="11">
        <v>1577</v>
      </c>
      <c r="B1578" s="12" t="s">
        <v>172</v>
      </c>
      <c r="C1578" s="13">
        <v>756201</v>
      </c>
      <c r="D1578" s="24" t="s">
        <v>2528</v>
      </c>
      <c r="E1578" s="13">
        <v>11641</v>
      </c>
      <c r="F1578" s="17" t="s">
        <v>2462</v>
      </c>
      <c r="G1578" s="13">
        <v>204</v>
      </c>
      <c r="H1578" s="18">
        <v>8</v>
      </c>
      <c r="I1578" s="19">
        <v>1664600</v>
      </c>
      <c r="J1578" s="38"/>
      <c r="K1578" s="21">
        <v>806500</v>
      </c>
      <c r="L1578" s="22">
        <v>858100</v>
      </c>
      <c r="M1578" s="25">
        <v>1.0639801611903286</v>
      </c>
    </row>
    <row r="1579" spans="1:13" ht="67.5" x14ac:dyDescent="0.2">
      <c r="A1579" s="11">
        <v>1578</v>
      </c>
      <c r="B1579" s="12" t="s">
        <v>172</v>
      </c>
      <c r="C1579" s="13">
        <v>756902</v>
      </c>
      <c r="D1579" s="24" t="s">
        <v>2529</v>
      </c>
      <c r="E1579" s="13">
        <v>11641</v>
      </c>
      <c r="F1579" s="17" t="s">
        <v>2462</v>
      </c>
      <c r="G1579" s="13">
        <v>204</v>
      </c>
      <c r="H1579" s="18">
        <v>8</v>
      </c>
      <c r="I1579" s="19">
        <v>1664600</v>
      </c>
      <c r="J1579" s="38"/>
      <c r="K1579" s="21">
        <v>806500</v>
      </c>
      <c r="L1579" s="22">
        <v>858100</v>
      </c>
      <c r="M1579" s="25">
        <v>1.0639801611903286</v>
      </c>
    </row>
    <row r="1580" spans="1:13" ht="56.25" x14ac:dyDescent="0.2">
      <c r="A1580" s="11">
        <v>1579</v>
      </c>
      <c r="B1580" s="12" t="s">
        <v>172</v>
      </c>
      <c r="C1580" s="13">
        <v>756910</v>
      </c>
      <c r="D1580" s="14" t="s">
        <v>2530</v>
      </c>
      <c r="E1580" s="15">
        <v>11613</v>
      </c>
      <c r="F1580" s="43" t="s">
        <v>2476</v>
      </c>
      <c r="G1580" s="13">
        <v>204</v>
      </c>
      <c r="H1580" s="18">
        <v>4</v>
      </c>
      <c r="I1580" s="19">
        <v>672000</v>
      </c>
      <c r="J1580" s="20"/>
      <c r="K1580" s="21">
        <v>637000</v>
      </c>
      <c r="L1580" s="22">
        <v>35000</v>
      </c>
      <c r="M1580" s="23">
        <v>5.4945054945054944E-2</v>
      </c>
    </row>
    <row r="1581" spans="1:13" ht="101.25" x14ac:dyDescent="0.2">
      <c r="A1581" s="11">
        <v>1580</v>
      </c>
      <c r="B1581" s="12" t="s">
        <v>172</v>
      </c>
      <c r="C1581" s="37">
        <v>759101</v>
      </c>
      <c r="D1581" s="44" t="s">
        <v>2531</v>
      </c>
      <c r="E1581" s="15">
        <v>11600</v>
      </c>
      <c r="F1581" s="16" t="s">
        <v>2532</v>
      </c>
      <c r="G1581" s="13">
        <v>204</v>
      </c>
      <c r="H1581" s="18">
        <v>3</v>
      </c>
      <c r="I1581" s="19">
        <v>500000</v>
      </c>
      <c r="J1581" s="20"/>
      <c r="K1581" s="21">
        <v>474000</v>
      </c>
      <c r="L1581" s="22">
        <v>26000</v>
      </c>
      <c r="M1581" s="23">
        <v>5.4852320675105488E-2</v>
      </c>
    </row>
    <row r="1582" spans="1:13" ht="67.5" x14ac:dyDescent="0.2">
      <c r="A1582" s="11">
        <v>1581</v>
      </c>
      <c r="B1582" s="12" t="s">
        <v>172</v>
      </c>
      <c r="C1582" s="13">
        <v>760901</v>
      </c>
      <c r="D1582" s="33" t="s">
        <v>2533</v>
      </c>
      <c r="E1582" s="15">
        <v>16302</v>
      </c>
      <c r="F1582" s="17" t="s">
        <v>2534</v>
      </c>
      <c r="G1582" s="37">
        <v>213</v>
      </c>
      <c r="H1582" s="18">
        <v>8</v>
      </c>
      <c r="I1582" s="19">
        <v>1664600</v>
      </c>
      <c r="J1582" s="20"/>
      <c r="K1582" s="21">
        <v>1578000</v>
      </c>
      <c r="L1582" s="22">
        <v>86600</v>
      </c>
      <c r="M1582" s="23">
        <v>5.487959442332066E-2</v>
      </c>
    </row>
    <row r="1583" spans="1:13" ht="67.5" x14ac:dyDescent="0.2">
      <c r="A1583" s="11">
        <v>1582</v>
      </c>
      <c r="B1583" s="12" t="s">
        <v>172</v>
      </c>
      <c r="C1583" s="13">
        <v>760902</v>
      </c>
      <c r="D1583" s="24" t="s">
        <v>2535</v>
      </c>
      <c r="E1583" s="15">
        <v>16206</v>
      </c>
      <c r="F1583" s="17" t="s">
        <v>793</v>
      </c>
      <c r="G1583" s="13">
        <v>207</v>
      </c>
      <c r="H1583" s="32">
        <v>8</v>
      </c>
      <c r="I1583" s="19">
        <v>1664600</v>
      </c>
      <c r="J1583" s="20"/>
      <c r="K1583" s="21">
        <v>1578000</v>
      </c>
      <c r="L1583" s="22">
        <v>86600</v>
      </c>
      <c r="M1583" s="23">
        <v>5.487959442332066E-2</v>
      </c>
    </row>
    <row r="1584" spans="1:13" ht="135" x14ac:dyDescent="0.2">
      <c r="A1584" s="11">
        <v>1583</v>
      </c>
      <c r="B1584" s="12" t="s">
        <v>172</v>
      </c>
      <c r="C1584" s="13">
        <v>762103</v>
      </c>
      <c r="D1584" s="33" t="s">
        <v>2536</v>
      </c>
      <c r="E1584" s="15">
        <v>16506</v>
      </c>
      <c r="F1584" s="34" t="s">
        <v>2537</v>
      </c>
      <c r="G1584" s="37">
        <v>213</v>
      </c>
      <c r="H1584" s="18">
        <v>8</v>
      </c>
      <c r="I1584" s="19">
        <v>1664600</v>
      </c>
      <c r="J1584" s="20"/>
      <c r="K1584" s="21">
        <v>1578000</v>
      </c>
      <c r="L1584" s="22">
        <v>86600</v>
      </c>
      <c r="M1584" s="23">
        <v>5.487959442332066E-2</v>
      </c>
    </row>
    <row r="1585" spans="1:13" ht="22.5" x14ac:dyDescent="0.2">
      <c r="A1585" s="11">
        <v>1584</v>
      </c>
      <c r="B1585" s="12" t="s">
        <v>172</v>
      </c>
      <c r="C1585" s="13">
        <v>763903</v>
      </c>
      <c r="D1585" s="14" t="s">
        <v>2538</v>
      </c>
      <c r="E1585" s="15">
        <v>3469</v>
      </c>
      <c r="F1585" s="16" t="s">
        <v>813</v>
      </c>
      <c r="G1585" s="16">
        <v>209</v>
      </c>
      <c r="H1585" s="18">
        <v>12</v>
      </c>
      <c r="I1585" s="19">
        <v>2913000</v>
      </c>
      <c r="J1585" s="20"/>
      <c r="K1585" s="21">
        <v>2761400</v>
      </c>
      <c r="L1585" s="22">
        <v>151600</v>
      </c>
      <c r="M1585" s="23">
        <v>5.4899688563771996E-2</v>
      </c>
    </row>
    <row r="1586" spans="1:13" ht="45" x14ac:dyDescent="0.2">
      <c r="A1586" s="11">
        <v>1585</v>
      </c>
      <c r="B1586" s="12" t="s">
        <v>172</v>
      </c>
      <c r="C1586" s="37">
        <v>766603</v>
      </c>
      <c r="D1586" s="44" t="s">
        <v>2539</v>
      </c>
      <c r="E1586" s="36">
        <v>16307</v>
      </c>
      <c r="F1586" s="37" t="s">
        <v>2540</v>
      </c>
      <c r="G1586" s="37">
        <v>207</v>
      </c>
      <c r="H1586" s="18">
        <v>13</v>
      </c>
      <c r="I1586" s="19">
        <v>3109100</v>
      </c>
      <c r="J1586" s="20"/>
      <c r="K1586" s="21">
        <v>2947400</v>
      </c>
      <c r="L1586" s="22">
        <v>161700</v>
      </c>
      <c r="M1586" s="23">
        <v>5.4861912193797921E-2</v>
      </c>
    </row>
    <row r="1587" spans="1:13" ht="45" x14ac:dyDescent="0.2">
      <c r="A1587" s="11">
        <v>1586</v>
      </c>
      <c r="B1587" s="12" t="s">
        <v>172</v>
      </c>
      <c r="C1587" s="37">
        <v>766604</v>
      </c>
      <c r="D1587" s="44" t="s">
        <v>2541</v>
      </c>
      <c r="E1587" s="36">
        <v>16308</v>
      </c>
      <c r="F1587" s="37" t="s">
        <v>295</v>
      </c>
      <c r="G1587" s="37">
        <v>207</v>
      </c>
      <c r="H1587" s="18">
        <v>13</v>
      </c>
      <c r="I1587" s="19">
        <v>3109100</v>
      </c>
      <c r="J1587" s="20"/>
      <c r="K1587" s="21">
        <v>2947400</v>
      </c>
      <c r="L1587" s="22">
        <v>161700</v>
      </c>
      <c r="M1587" s="23">
        <v>5.4861912193797921E-2</v>
      </c>
    </row>
    <row r="1588" spans="1:13" ht="56.25" x14ac:dyDescent="0.2">
      <c r="A1588" s="11">
        <v>1587</v>
      </c>
      <c r="B1588" s="12" t="s">
        <v>172</v>
      </c>
      <c r="C1588" s="37">
        <v>766605</v>
      </c>
      <c r="D1588" s="44" t="s">
        <v>2542</v>
      </c>
      <c r="E1588" s="36">
        <v>16306</v>
      </c>
      <c r="F1588" s="37" t="s">
        <v>2543</v>
      </c>
      <c r="G1588" s="37">
        <v>207</v>
      </c>
      <c r="H1588" s="18">
        <v>10</v>
      </c>
      <c r="I1588" s="19">
        <v>2536400</v>
      </c>
      <c r="J1588" s="20"/>
      <c r="K1588" s="21">
        <v>2404500</v>
      </c>
      <c r="L1588" s="22">
        <v>131900</v>
      </c>
      <c r="M1588" s="23">
        <v>5.485547930962778E-2</v>
      </c>
    </row>
    <row r="1589" spans="1:13" ht="45" x14ac:dyDescent="0.2">
      <c r="A1589" s="11">
        <v>1588</v>
      </c>
      <c r="B1589" s="12" t="s">
        <v>172</v>
      </c>
      <c r="C1589" s="13">
        <v>766608</v>
      </c>
      <c r="D1589" s="24" t="s">
        <v>2544</v>
      </c>
      <c r="E1589" s="36">
        <v>16306</v>
      </c>
      <c r="F1589" s="37" t="s">
        <v>2543</v>
      </c>
      <c r="G1589" s="37">
        <v>207</v>
      </c>
      <c r="H1589" s="18">
        <v>10</v>
      </c>
      <c r="I1589" s="19">
        <v>2536400</v>
      </c>
      <c r="J1589" s="20"/>
      <c r="K1589" s="21">
        <v>2404500</v>
      </c>
      <c r="L1589" s="22">
        <v>131900</v>
      </c>
      <c r="M1589" s="23">
        <v>5.485547930962778E-2</v>
      </c>
    </row>
    <row r="1590" spans="1:13" ht="78.75" x14ac:dyDescent="0.2">
      <c r="A1590" s="11">
        <v>1589</v>
      </c>
      <c r="B1590" s="12" t="s">
        <v>172</v>
      </c>
      <c r="C1590" s="13">
        <v>767201</v>
      </c>
      <c r="D1590" s="14" t="s">
        <v>2545</v>
      </c>
      <c r="E1590" s="15">
        <v>16401</v>
      </c>
      <c r="F1590" s="43" t="s">
        <v>2546</v>
      </c>
      <c r="G1590" s="37">
        <v>213</v>
      </c>
      <c r="H1590" s="18">
        <v>10</v>
      </c>
      <c r="I1590" s="19">
        <v>2536400</v>
      </c>
      <c r="J1590" s="20"/>
      <c r="K1590" s="21">
        <v>2404500</v>
      </c>
      <c r="L1590" s="22">
        <v>131900</v>
      </c>
      <c r="M1590" s="23">
        <v>5.485547930962778E-2</v>
      </c>
    </row>
    <row r="1591" spans="1:13" ht="56.25" x14ac:dyDescent="0.2">
      <c r="A1591" s="11">
        <v>1590</v>
      </c>
      <c r="B1591" s="12" t="s">
        <v>172</v>
      </c>
      <c r="C1591" s="13">
        <v>767202</v>
      </c>
      <c r="D1591" s="33" t="s">
        <v>2547</v>
      </c>
      <c r="E1591" s="15">
        <v>16401</v>
      </c>
      <c r="F1591" s="43" t="s">
        <v>2546</v>
      </c>
      <c r="G1591" s="37">
        <v>213</v>
      </c>
      <c r="H1591" s="18">
        <v>10</v>
      </c>
      <c r="I1591" s="19">
        <v>2536400</v>
      </c>
      <c r="J1591" s="20"/>
      <c r="K1591" s="21">
        <v>1435700</v>
      </c>
      <c r="L1591" s="22">
        <v>1100700</v>
      </c>
      <c r="M1591" s="25">
        <v>0.76666434491885493</v>
      </c>
    </row>
    <row r="1592" spans="1:13" ht="112.5" x14ac:dyDescent="0.2">
      <c r="A1592" s="11">
        <v>1591</v>
      </c>
      <c r="B1592" s="12" t="s">
        <v>172</v>
      </c>
      <c r="C1592" s="13">
        <v>767203</v>
      </c>
      <c r="D1592" s="14" t="s">
        <v>2548</v>
      </c>
      <c r="E1592" s="15">
        <v>16402</v>
      </c>
      <c r="F1592" s="43" t="s">
        <v>2549</v>
      </c>
      <c r="G1592" s="37">
        <v>213</v>
      </c>
      <c r="H1592" s="18">
        <v>10</v>
      </c>
      <c r="I1592" s="19">
        <v>2536400</v>
      </c>
      <c r="J1592" s="20"/>
      <c r="K1592" s="21">
        <v>2404500</v>
      </c>
      <c r="L1592" s="22">
        <v>131900</v>
      </c>
      <c r="M1592" s="23">
        <v>5.485547930962778E-2</v>
      </c>
    </row>
    <row r="1593" spans="1:13" ht="101.25" x14ac:dyDescent="0.2">
      <c r="A1593" s="11">
        <v>1592</v>
      </c>
      <c r="B1593" s="12" t="s">
        <v>172</v>
      </c>
      <c r="C1593" s="37">
        <v>767301</v>
      </c>
      <c r="D1593" s="44" t="s">
        <v>2550</v>
      </c>
      <c r="E1593" s="36">
        <v>16353</v>
      </c>
      <c r="F1593" s="37" t="s">
        <v>2551</v>
      </c>
      <c r="G1593" s="37">
        <v>213</v>
      </c>
      <c r="H1593" s="18">
        <v>7</v>
      </c>
      <c r="I1593" s="19">
        <v>1514600</v>
      </c>
      <c r="J1593" s="20"/>
      <c r="K1593" s="21">
        <v>1435700</v>
      </c>
      <c r="L1593" s="22">
        <v>78900</v>
      </c>
      <c r="M1593" s="23">
        <v>5.4955770704186113E-2</v>
      </c>
    </row>
    <row r="1594" spans="1:13" ht="146.25" x14ac:dyDescent="0.2">
      <c r="A1594" s="11">
        <v>1593</v>
      </c>
      <c r="B1594" s="12" t="s">
        <v>172</v>
      </c>
      <c r="C1594" s="37">
        <v>767304</v>
      </c>
      <c r="D1594" s="44" t="s">
        <v>2552</v>
      </c>
      <c r="E1594" s="36">
        <v>16350</v>
      </c>
      <c r="F1594" s="37" t="s">
        <v>2553</v>
      </c>
      <c r="G1594" s="37">
        <v>213</v>
      </c>
      <c r="H1594" s="18">
        <v>8</v>
      </c>
      <c r="I1594" s="19">
        <v>1664600</v>
      </c>
      <c r="J1594" s="20"/>
      <c r="K1594" s="21">
        <v>1578000</v>
      </c>
      <c r="L1594" s="22">
        <v>86600</v>
      </c>
      <c r="M1594" s="23">
        <v>5.487959442332066E-2</v>
      </c>
    </row>
    <row r="1595" spans="1:13" ht="101.25" x14ac:dyDescent="0.2">
      <c r="A1595" s="11">
        <v>1594</v>
      </c>
      <c r="B1595" s="12" t="s">
        <v>172</v>
      </c>
      <c r="C1595" s="13">
        <v>767401</v>
      </c>
      <c r="D1595" s="33" t="s">
        <v>2554</v>
      </c>
      <c r="E1595" s="15">
        <v>16360</v>
      </c>
      <c r="F1595" s="37" t="s">
        <v>2555</v>
      </c>
      <c r="G1595" s="37">
        <v>213</v>
      </c>
      <c r="H1595" s="18">
        <v>10</v>
      </c>
      <c r="I1595" s="19">
        <v>2536400</v>
      </c>
      <c r="J1595" s="20"/>
      <c r="K1595" s="21">
        <v>2404500</v>
      </c>
      <c r="L1595" s="22">
        <v>131900</v>
      </c>
      <c r="M1595" s="23">
        <v>5.485547930962778E-2</v>
      </c>
    </row>
    <row r="1596" spans="1:13" ht="101.25" x14ac:dyDescent="0.2">
      <c r="A1596" s="11">
        <v>1595</v>
      </c>
      <c r="B1596" s="12" t="s">
        <v>172</v>
      </c>
      <c r="C1596" s="37">
        <v>767402</v>
      </c>
      <c r="D1596" s="44" t="s">
        <v>2556</v>
      </c>
      <c r="E1596" s="36">
        <v>16360</v>
      </c>
      <c r="F1596" s="37" t="s">
        <v>2555</v>
      </c>
      <c r="G1596" s="37">
        <v>207</v>
      </c>
      <c r="H1596" s="18">
        <v>10</v>
      </c>
      <c r="I1596" s="19">
        <v>2536400</v>
      </c>
      <c r="J1596" s="20"/>
      <c r="K1596" s="21">
        <v>2404500</v>
      </c>
      <c r="L1596" s="22">
        <v>131900</v>
      </c>
      <c r="M1596" s="23">
        <v>5.485547930962778E-2</v>
      </c>
    </row>
    <row r="1597" spans="1:13" ht="90" x14ac:dyDescent="0.2">
      <c r="A1597" s="11">
        <v>1596</v>
      </c>
      <c r="B1597" s="12" t="s">
        <v>172</v>
      </c>
      <c r="C1597" s="37">
        <v>767403</v>
      </c>
      <c r="D1597" s="44" t="s">
        <v>2557</v>
      </c>
      <c r="E1597" s="36">
        <v>16361</v>
      </c>
      <c r="F1597" s="37" t="s">
        <v>2558</v>
      </c>
      <c r="G1597" s="37">
        <v>207</v>
      </c>
      <c r="H1597" s="18">
        <v>12</v>
      </c>
      <c r="I1597" s="19">
        <v>2913000</v>
      </c>
      <c r="J1597" s="20"/>
      <c r="K1597" s="21">
        <v>2761400</v>
      </c>
      <c r="L1597" s="22">
        <v>151600</v>
      </c>
      <c r="M1597" s="23">
        <v>5.4899688563771996E-2</v>
      </c>
    </row>
    <row r="1598" spans="1:13" ht="90" x14ac:dyDescent="0.2">
      <c r="A1598" s="11">
        <v>1597</v>
      </c>
      <c r="B1598" s="12" t="s">
        <v>172</v>
      </c>
      <c r="C1598" s="13">
        <v>767502</v>
      </c>
      <c r="D1598" s="33" t="s">
        <v>2559</v>
      </c>
      <c r="E1598" s="15">
        <v>16351</v>
      </c>
      <c r="F1598" s="17" t="s">
        <v>2560</v>
      </c>
      <c r="G1598" s="37">
        <v>213</v>
      </c>
      <c r="H1598" s="18">
        <v>8</v>
      </c>
      <c r="I1598" s="19">
        <v>1664600</v>
      </c>
      <c r="J1598" s="20"/>
      <c r="K1598" s="21">
        <v>1578000</v>
      </c>
      <c r="L1598" s="22">
        <v>86600</v>
      </c>
      <c r="M1598" s="23">
        <v>5.487959442332066E-2</v>
      </c>
    </row>
    <row r="1599" spans="1:13" ht="101.25" x14ac:dyDescent="0.2">
      <c r="A1599" s="11">
        <v>1598</v>
      </c>
      <c r="B1599" s="12" t="s">
        <v>172</v>
      </c>
      <c r="C1599" s="13">
        <v>767604</v>
      </c>
      <c r="D1599" s="14" t="s">
        <v>2561</v>
      </c>
      <c r="E1599" s="15">
        <v>16362</v>
      </c>
      <c r="F1599" s="43" t="s">
        <v>2562</v>
      </c>
      <c r="G1599" s="37">
        <v>213</v>
      </c>
      <c r="H1599" s="18">
        <v>10</v>
      </c>
      <c r="I1599" s="19">
        <v>2536400</v>
      </c>
      <c r="J1599" s="20"/>
      <c r="K1599" s="21">
        <v>2404500</v>
      </c>
      <c r="L1599" s="22">
        <v>131900</v>
      </c>
      <c r="M1599" s="23">
        <v>5.485547930962778E-2</v>
      </c>
    </row>
    <row r="1600" spans="1:13" ht="146.25" x14ac:dyDescent="0.2">
      <c r="A1600" s="11">
        <v>1599</v>
      </c>
      <c r="B1600" s="12" t="s">
        <v>172</v>
      </c>
      <c r="C1600" s="13">
        <v>767701</v>
      </c>
      <c r="D1600" s="14" t="s">
        <v>2563</v>
      </c>
      <c r="E1600" s="15">
        <v>16363</v>
      </c>
      <c r="F1600" s="43" t="s">
        <v>2564</v>
      </c>
      <c r="G1600" s="37">
        <v>213</v>
      </c>
      <c r="H1600" s="18">
        <v>10</v>
      </c>
      <c r="I1600" s="19">
        <v>2536400</v>
      </c>
      <c r="J1600" s="20"/>
      <c r="K1600" s="21">
        <v>2404500</v>
      </c>
      <c r="L1600" s="22">
        <v>131900</v>
      </c>
      <c r="M1600" s="23">
        <v>5.485547930962778E-2</v>
      </c>
    </row>
    <row r="1601" spans="1:13" ht="112.5" x14ac:dyDescent="0.2">
      <c r="A1601" s="11">
        <v>1600</v>
      </c>
      <c r="B1601" s="12" t="s">
        <v>172</v>
      </c>
      <c r="C1601" s="13">
        <v>767802</v>
      </c>
      <c r="D1601" s="33" t="s">
        <v>2565</v>
      </c>
      <c r="E1601" s="15">
        <v>16352</v>
      </c>
      <c r="F1601" s="17" t="s">
        <v>2566</v>
      </c>
      <c r="G1601" s="37">
        <v>213</v>
      </c>
      <c r="H1601" s="18">
        <v>8</v>
      </c>
      <c r="I1601" s="19">
        <v>1664600</v>
      </c>
      <c r="J1601" s="20"/>
      <c r="K1601" s="21">
        <v>1578000</v>
      </c>
      <c r="L1601" s="22">
        <v>86600</v>
      </c>
      <c r="M1601" s="23">
        <v>5.487959442332066E-2</v>
      </c>
    </row>
    <row r="1602" spans="1:13" ht="123.75" x14ac:dyDescent="0.2">
      <c r="A1602" s="11">
        <v>1601</v>
      </c>
      <c r="B1602" s="12" t="s">
        <v>172</v>
      </c>
      <c r="C1602" s="13">
        <v>767908</v>
      </c>
      <c r="D1602" s="14" t="s">
        <v>2567</v>
      </c>
      <c r="E1602" s="15">
        <v>16403</v>
      </c>
      <c r="F1602" s="43" t="s">
        <v>2568</v>
      </c>
      <c r="G1602" s="37">
        <v>213</v>
      </c>
      <c r="H1602" s="18">
        <v>12</v>
      </c>
      <c r="I1602" s="19">
        <v>2913000</v>
      </c>
      <c r="J1602" s="20"/>
      <c r="K1602" s="21">
        <v>2761400</v>
      </c>
      <c r="L1602" s="22">
        <v>151600</v>
      </c>
      <c r="M1602" s="23">
        <v>5.4899688563771996E-2</v>
      </c>
    </row>
    <row r="1603" spans="1:13" ht="101.25" x14ac:dyDescent="0.2">
      <c r="A1603" s="11">
        <v>1602</v>
      </c>
      <c r="B1603" s="12" t="s">
        <v>172</v>
      </c>
      <c r="C1603" s="13">
        <v>768001</v>
      </c>
      <c r="D1603" s="24" t="s">
        <v>2569</v>
      </c>
      <c r="E1603" s="13">
        <v>16360</v>
      </c>
      <c r="F1603" s="17" t="s">
        <v>2555</v>
      </c>
      <c r="G1603" s="13">
        <v>213</v>
      </c>
      <c r="H1603" s="32">
        <v>10</v>
      </c>
      <c r="I1603" s="19">
        <v>2536400</v>
      </c>
      <c r="J1603" s="20"/>
      <c r="K1603" s="21">
        <v>2404500</v>
      </c>
      <c r="L1603" s="22">
        <v>131900</v>
      </c>
      <c r="M1603" s="23">
        <v>5.485547930962778E-2</v>
      </c>
    </row>
    <row r="1604" spans="1:13" ht="33.75" x14ac:dyDescent="0.2">
      <c r="A1604" s="11">
        <v>1603</v>
      </c>
      <c r="B1604" s="12" t="s">
        <v>172</v>
      </c>
      <c r="C1604" s="13">
        <v>768101</v>
      </c>
      <c r="D1604" s="14" t="s">
        <v>2570</v>
      </c>
      <c r="E1604" s="15">
        <v>15236</v>
      </c>
      <c r="F1604" s="43" t="s">
        <v>2571</v>
      </c>
      <c r="G1604" s="37">
        <v>213</v>
      </c>
      <c r="H1604" s="18">
        <v>12</v>
      </c>
      <c r="I1604" s="19">
        <v>2913000</v>
      </c>
      <c r="J1604" s="20"/>
      <c r="K1604" s="21">
        <v>2761400</v>
      </c>
      <c r="L1604" s="22">
        <v>151600</v>
      </c>
      <c r="M1604" s="23">
        <v>5.4899688563771996E-2</v>
      </c>
    </row>
    <row r="1605" spans="1:13" ht="56.25" x14ac:dyDescent="0.2">
      <c r="A1605" s="11">
        <v>1604</v>
      </c>
      <c r="B1605" s="46" t="s">
        <v>278</v>
      </c>
      <c r="C1605" s="13">
        <v>768110</v>
      </c>
      <c r="D1605" s="24" t="s">
        <v>2572</v>
      </c>
      <c r="E1605" s="15">
        <v>36609</v>
      </c>
      <c r="F1605" s="15" t="s">
        <v>2573</v>
      </c>
      <c r="G1605" s="13">
        <v>213</v>
      </c>
      <c r="H1605" s="45">
        <v>24.11</v>
      </c>
      <c r="I1605" s="19">
        <v>222800</v>
      </c>
      <c r="J1605" s="20"/>
      <c r="K1605" s="21"/>
      <c r="L1605" s="22"/>
      <c r="M1605" s="23"/>
    </row>
    <row r="1606" spans="1:13" ht="101.25" x14ac:dyDescent="0.2">
      <c r="A1606" s="11">
        <v>1605</v>
      </c>
      <c r="B1606" s="12" t="s">
        <v>172</v>
      </c>
      <c r="C1606" s="13">
        <v>768302</v>
      </c>
      <c r="D1606" s="33" t="s">
        <v>2574</v>
      </c>
      <c r="E1606" s="15">
        <v>16351</v>
      </c>
      <c r="F1606" s="17" t="s">
        <v>2560</v>
      </c>
      <c r="G1606" s="37">
        <v>213</v>
      </c>
      <c r="H1606" s="18">
        <v>8</v>
      </c>
      <c r="I1606" s="19">
        <v>1664600</v>
      </c>
      <c r="J1606" s="20"/>
      <c r="K1606" s="21">
        <v>1578000</v>
      </c>
      <c r="L1606" s="22">
        <v>86600</v>
      </c>
      <c r="M1606" s="23">
        <v>5.487959442332066E-2</v>
      </c>
    </row>
    <row r="1607" spans="1:13" ht="67.5" x14ac:dyDescent="0.2">
      <c r="A1607" s="11">
        <v>1606</v>
      </c>
      <c r="B1607" s="12" t="s">
        <v>172</v>
      </c>
      <c r="C1607" s="13">
        <v>768701</v>
      </c>
      <c r="D1607" s="24" t="s">
        <v>2575</v>
      </c>
      <c r="E1607" s="15">
        <v>16302</v>
      </c>
      <c r="F1607" s="17" t="s">
        <v>2534</v>
      </c>
      <c r="G1607" s="37">
        <v>213</v>
      </c>
      <c r="H1607" s="18">
        <v>8</v>
      </c>
      <c r="I1607" s="19">
        <v>1664600</v>
      </c>
      <c r="J1607" s="20"/>
      <c r="K1607" s="21">
        <v>1578000</v>
      </c>
      <c r="L1607" s="22">
        <v>86600</v>
      </c>
      <c r="M1607" s="23">
        <v>5.487959442332066E-2</v>
      </c>
    </row>
    <row r="1608" spans="1:13" ht="56.25" x14ac:dyDescent="0.2">
      <c r="A1608" s="11">
        <v>1607</v>
      </c>
      <c r="B1608" s="12" t="s">
        <v>172</v>
      </c>
      <c r="C1608" s="13">
        <v>768702</v>
      </c>
      <c r="D1608" s="33" t="s">
        <v>2576</v>
      </c>
      <c r="E1608" s="15">
        <v>16302</v>
      </c>
      <c r="F1608" s="17" t="s">
        <v>2534</v>
      </c>
      <c r="G1608" s="37">
        <v>213</v>
      </c>
      <c r="H1608" s="18">
        <v>8</v>
      </c>
      <c r="I1608" s="19">
        <v>1664600</v>
      </c>
      <c r="J1608" s="20"/>
      <c r="K1608" s="21">
        <v>474000</v>
      </c>
      <c r="L1608" s="22">
        <v>1190600</v>
      </c>
      <c r="M1608" s="25">
        <v>2.5118143459915614</v>
      </c>
    </row>
    <row r="1609" spans="1:13" ht="135" x14ac:dyDescent="0.2">
      <c r="A1609" s="11">
        <v>1608</v>
      </c>
      <c r="B1609" s="12" t="s">
        <v>172</v>
      </c>
      <c r="C1609" s="37">
        <v>770100</v>
      </c>
      <c r="D1609" s="44" t="s">
        <v>2577</v>
      </c>
      <c r="E1609" s="36">
        <v>13100</v>
      </c>
      <c r="F1609" s="37" t="s">
        <v>2578</v>
      </c>
      <c r="G1609" s="37">
        <v>207</v>
      </c>
      <c r="H1609" s="18">
        <v>5</v>
      </c>
      <c r="I1609" s="19">
        <v>850800</v>
      </c>
      <c r="J1609" s="20"/>
      <c r="K1609" s="21">
        <v>806500</v>
      </c>
      <c r="L1609" s="22">
        <v>44300</v>
      </c>
      <c r="M1609" s="23">
        <v>5.4928704277743337E-2</v>
      </c>
    </row>
    <row r="1610" spans="1:13" ht="67.5" x14ac:dyDescent="0.2">
      <c r="A1610" s="11">
        <v>1609</v>
      </c>
      <c r="B1610" s="12" t="s">
        <v>172</v>
      </c>
      <c r="C1610" s="37">
        <v>770200</v>
      </c>
      <c r="D1610" s="44" t="s">
        <v>2579</v>
      </c>
      <c r="E1610" s="36">
        <v>13101</v>
      </c>
      <c r="F1610" s="37" t="s">
        <v>2580</v>
      </c>
      <c r="G1610" s="37">
        <v>207</v>
      </c>
      <c r="H1610" s="18">
        <v>8</v>
      </c>
      <c r="I1610" s="19">
        <v>1664600</v>
      </c>
      <c r="J1610" s="20"/>
      <c r="K1610" s="21">
        <v>1578000</v>
      </c>
      <c r="L1610" s="22">
        <v>86600</v>
      </c>
      <c r="M1610" s="23">
        <v>5.487959442332066E-2</v>
      </c>
    </row>
    <row r="1611" spans="1:13" ht="67.5" x14ac:dyDescent="0.2">
      <c r="A1611" s="11">
        <v>1610</v>
      </c>
      <c r="B1611" s="12" t="s">
        <v>172</v>
      </c>
      <c r="C1611" s="37">
        <v>770301</v>
      </c>
      <c r="D1611" s="44" t="s">
        <v>2581</v>
      </c>
      <c r="E1611" s="36">
        <v>13200</v>
      </c>
      <c r="F1611" s="37" t="s">
        <v>2582</v>
      </c>
      <c r="G1611" s="37">
        <v>207</v>
      </c>
      <c r="H1611" s="18">
        <v>8</v>
      </c>
      <c r="I1611" s="19">
        <v>1664600</v>
      </c>
      <c r="J1611" s="20"/>
      <c r="K1611" s="21">
        <v>1578000</v>
      </c>
      <c r="L1611" s="22">
        <v>86600</v>
      </c>
      <c r="M1611" s="23">
        <v>5.487959442332066E-2</v>
      </c>
    </row>
    <row r="1612" spans="1:13" ht="67.5" x14ac:dyDescent="0.2">
      <c r="A1612" s="11">
        <v>1611</v>
      </c>
      <c r="B1612" s="12" t="s">
        <v>172</v>
      </c>
      <c r="C1612" s="13">
        <v>770302</v>
      </c>
      <c r="D1612" s="33" t="s">
        <v>2583</v>
      </c>
      <c r="E1612" s="15">
        <v>13200</v>
      </c>
      <c r="F1612" s="37" t="s">
        <v>2582</v>
      </c>
      <c r="G1612" s="37">
        <v>207</v>
      </c>
      <c r="H1612" s="18">
        <v>8</v>
      </c>
      <c r="I1612" s="19">
        <v>1664600</v>
      </c>
      <c r="J1612" s="20"/>
      <c r="K1612" s="21">
        <v>1578000</v>
      </c>
      <c r="L1612" s="22">
        <v>86600</v>
      </c>
      <c r="M1612" s="23">
        <v>5.487959442332066E-2</v>
      </c>
    </row>
    <row r="1613" spans="1:13" ht="78.75" x14ac:dyDescent="0.2">
      <c r="A1613" s="11">
        <v>1612</v>
      </c>
      <c r="B1613" s="12" t="s">
        <v>172</v>
      </c>
      <c r="C1613" s="37">
        <v>770401</v>
      </c>
      <c r="D1613" s="44" t="s">
        <v>2584</v>
      </c>
      <c r="E1613" s="36">
        <v>14100</v>
      </c>
      <c r="F1613" s="37" t="s">
        <v>2585</v>
      </c>
      <c r="G1613" s="37">
        <v>231</v>
      </c>
      <c r="H1613" s="18">
        <v>5</v>
      </c>
      <c r="I1613" s="19">
        <v>850800</v>
      </c>
      <c r="J1613" s="20"/>
      <c r="K1613" s="21">
        <v>806500</v>
      </c>
      <c r="L1613" s="22">
        <v>44300</v>
      </c>
      <c r="M1613" s="23">
        <v>5.4928704277743337E-2</v>
      </c>
    </row>
    <row r="1614" spans="1:13" ht="78.75" x14ac:dyDescent="0.2">
      <c r="A1614" s="11">
        <v>1613</v>
      </c>
      <c r="B1614" s="12" t="s">
        <v>172</v>
      </c>
      <c r="C1614" s="37">
        <v>770402</v>
      </c>
      <c r="D1614" s="44" t="s">
        <v>2586</v>
      </c>
      <c r="E1614" s="36">
        <v>14101</v>
      </c>
      <c r="F1614" s="37" t="s">
        <v>2587</v>
      </c>
      <c r="G1614" s="37">
        <v>231</v>
      </c>
      <c r="H1614" s="18">
        <v>5</v>
      </c>
      <c r="I1614" s="19">
        <v>850800</v>
      </c>
      <c r="J1614" s="20"/>
      <c r="K1614" s="21">
        <v>806500</v>
      </c>
      <c r="L1614" s="22">
        <v>44300</v>
      </c>
      <c r="M1614" s="23">
        <v>5.4928704277743337E-2</v>
      </c>
    </row>
    <row r="1615" spans="1:13" ht="78.75" x14ac:dyDescent="0.2">
      <c r="A1615" s="11">
        <v>1614</v>
      </c>
      <c r="B1615" s="12" t="s">
        <v>172</v>
      </c>
      <c r="C1615" s="37">
        <v>770501</v>
      </c>
      <c r="D1615" s="44" t="s">
        <v>2588</v>
      </c>
      <c r="E1615" s="36">
        <v>13400</v>
      </c>
      <c r="F1615" s="37" t="s">
        <v>2589</v>
      </c>
      <c r="G1615" s="37">
        <v>207</v>
      </c>
      <c r="H1615" s="18">
        <v>9</v>
      </c>
      <c r="I1615" s="19">
        <v>1901000</v>
      </c>
      <c r="J1615" s="20"/>
      <c r="K1615" s="21">
        <v>1802100</v>
      </c>
      <c r="L1615" s="22">
        <v>98900</v>
      </c>
      <c r="M1615" s="23">
        <v>5.4880417290938351E-2</v>
      </c>
    </row>
    <row r="1616" spans="1:13" ht="78.75" x14ac:dyDescent="0.2">
      <c r="A1616" s="11">
        <v>1615</v>
      </c>
      <c r="B1616" s="12" t="s">
        <v>172</v>
      </c>
      <c r="C1616" s="37">
        <v>770601</v>
      </c>
      <c r="D1616" s="44" t="s">
        <v>2590</v>
      </c>
      <c r="E1616" s="36">
        <v>13401</v>
      </c>
      <c r="F1616" s="37" t="s">
        <v>2591</v>
      </c>
      <c r="G1616" s="37">
        <v>207</v>
      </c>
      <c r="H1616" s="18">
        <v>4</v>
      </c>
      <c r="I1616" s="19">
        <v>672000</v>
      </c>
      <c r="J1616" s="20"/>
      <c r="K1616" s="21">
        <v>637000</v>
      </c>
      <c r="L1616" s="22">
        <v>35000</v>
      </c>
      <c r="M1616" s="23">
        <v>5.4945054945054944E-2</v>
      </c>
    </row>
    <row r="1617" spans="1:13" ht="67.5" x14ac:dyDescent="0.2">
      <c r="A1617" s="11">
        <v>1616</v>
      </c>
      <c r="B1617" s="12" t="s">
        <v>172</v>
      </c>
      <c r="C1617" s="37">
        <v>770701</v>
      </c>
      <c r="D1617" s="44" t="s">
        <v>2592</v>
      </c>
      <c r="E1617" s="36">
        <v>13500</v>
      </c>
      <c r="F1617" s="37" t="s">
        <v>2593</v>
      </c>
      <c r="G1617" s="37">
        <v>207</v>
      </c>
      <c r="H1617" s="18">
        <v>9</v>
      </c>
      <c r="I1617" s="19">
        <v>1901000</v>
      </c>
      <c r="J1617" s="20"/>
      <c r="K1617" s="21">
        <v>1802100</v>
      </c>
      <c r="L1617" s="22">
        <v>98900</v>
      </c>
      <c r="M1617" s="23">
        <v>5.4880417290938351E-2</v>
      </c>
    </row>
    <row r="1618" spans="1:13" ht="67.5" x14ac:dyDescent="0.2">
      <c r="A1618" s="11">
        <v>1617</v>
      </c>
      <c r="B1618" s="12" t="s">
        <v>172</v>
      </c>
      <c r="C1618" s="13">
        <v>770702</v>
      </c>
      <c r="D1618" s="33" t="s">
        <v>2594</v>
      </c>
      <c r="E1618" s="15">
        <v>13500</v>
      </c>
      <c r="F1618" s="37" t="s">
        <v>2593</v>
      </c>
      <c r="G1618" s="37">
        <v>207</v>
      </c>
      <c r="H1618" s="18">
        <v>9</v>
      </c>
      <c r="I1618" s="19">
        <v>1901000</v>
      </c>
      <c r="J1618" s="20"/>
      <c r="K1618" s="21">
        <v>1802100</v>
      </c>
      <c r="L1618" s="22">
        <v>98900</v>
      </c>
      <c r="M1618" s="23">
        <v>5.4880417290938351E-2</v>
      </c>
    </row>
    <row r="1619" spans="1:13" ht="90" x14ac:dyDescent="0.2">
      <c r="A1619" s="11">
        <v>1618</v>
      </c>
      <c r="B1619" s="12" t="s">
        <v>172</v>
      </c>
      <c r="C1619" s="13">
        <v>770801</v>
      </c>
      <c r="D1619" s="14" t="s">
        <v>2595</v>
      </c>
      <c r="E1619" s="36">
        <v>13501</v>
      </c>
      <c r="F1619" s="43" t="s">
        <v>2596</v>
      </c>
      <c r="G1619" s="37">
        <v>207</v>
      </c>
      <c r="H1619" s="18">
        <v>5</v>
      </c>
      <c r="I1619" s="19">
        <v>850800</v>
      </c>
      <c r="J1619" s="20"/>
      <c r="K1619" s="21">
        <v>806500</v>
      </c>
      <c r="L1619" s="22">
        <v>44300</v>
      </c>
      <c r="M1619" s="23">
        <v>5.4928704277743337E-2</v>
      </c>
    </row>
    <row r="1620" spans="1:13" ht="101.25" x14ac:dyDescent="0.2">
      <c r="A1620" s="11">
        <v>1619</v>
      </c>
      <c r="B1620" s="12" t="s">
        <v>172</v>
      </c>
      <c r="C1620" s="37">
        <v>770802</v>
      </c>
      <c r="D1620" s="44" t="s">
        <v>2597</v>
      </c>
      <c r="E1620" s="36">
        <v>13501</v>
      </c>
      <c r="F1620" s="37" t="s">
        <v>2596</v>
      </c>
      <c r="G1620" s="37">
        <v>207</v>
      </c>
      <c r="H1620" s="18">
        <v>5</v>
      </c>
      <c r="I1620" s="19">
        <v>850800</v>
      </c>
      <c r="J1620" s="20"/>
      <c r="K1620" s="21">
        <v>806500</v>
      </c>
      <c r="L1620" s="22">
        <v>44300</v>
      </c>
      <c r="M1620" s="23">
        <v>5.4928704277743337E-2</v>
      </c>
    </row>
    <row r="1621" spans="1:13" ht="101.25" x14ac:dyDescent="0.2">
      <c r="A1621" s="11">
        <v>1620</v>
      </c>
      <c r="B1621" s="12" t="s">
        <v>172</v>
      </c>
      <c r="C1621" s="37">
        <v>770901</v>
      </c>
      <c r="D1621" s="44" t="s">
        <v>2598</v>
      </c>
      <c r="E1621" s="36">
        <v>13502</v>
      </c>
      <c r="F1621" s="37" t="s">
        <v>2599</v>
      </c>
      <c r="G1621" s="37">
        <v>207</v>
      </c>
      <c r="H1621" s="18">
        <v>4</v>
      </c>
      <c r="I1621" s="19">
        <v>672000</v>
      </c>
      <c r="J1621" s="20"/>
      <c r="K1621" s="21">
        <v>637000</v>
      </c>
      <c r="L1621" s="22">
        <v>35000</v>
      </c>
      <c r="M1621" s="23">
        <v>5.4945054945054944E-2</v>
      </c>
    </row>
    <row r="1622" spans="1:13" ht="90" x14ac:dyDescent="0.2">
      <c r="A1622" s="11">
        <v>1621</v>
      </c>
      <c r="B1622" s="12" t="s">
        <v>172</v>
      </c>
      <c r="C1622" s="37">
        <v>770902</v>
      </c>
      <c r="D1622" s="44" t="s">
        <v>2600</v>
      </c>
      <c r="E1622" s="36">
        <v>14103</v>
      </c>
      <c r="F1622" s="37" t="s">
        <v>2601</v>
      </c>
      <c r="G1622" s="37">
        <v>231</v>
      </c>
      <c r="H1622" s="18">
        <v>4</v>
      </c>
      <c r="I1622" s="19">
        <v>672000</v>
      </c>
      <c r="J1622" s="20"/>
      <c r="K1622" s="21">
        <v>637000</v>
      </c>
      <c r="L1622" s="22">
        <v>35000</v>
      </c>
      <c r="M1622" s="23">
        <v>5.4945054945054944E-2</v>
      </c>
    </row>
    <row r="1623" spans="1:13" ht="78.75" x14ac:dyDescent="0.2">
      <c r="A1623" s="11">
        <v>1622</v>
      </c>
      <c r="B1623" s="12" t="s">
        <v>172</v>
      </c>
      <c r="C1623" s="37">
        <v>770920</v>
      </c>
      <c r="D1623" s="44" t="s">
        <v>2602</v>
      </c>
      <c r="E1623" s="36">
        <v>13300</v>
      </c>
      <c r="F1623" s="37" t="s">
        <v>2603</v>
      </c>
      <c r="G1623" s="37">
        <v>207</v>
      </c>
      <c r="H1623" s="18">
        <v>8</v>
      </c>
      <c r="I1623" s="19">
        <v>1664600</v>
      </c>
      <c r="J1623" s="20"/>
      <c r="K1623" s="21">
        <v>1578000</v>
      </c>
      <c r="L1623" s="22">
        <v>86600</v>
      </c>
      <c r="M1623" s="23">
        <v>5.487959442332066E-2</v>
      </c>
    </row>
    <row r="1624" spans="1:13" ht="112.5" x14ac:dyDescent="0.2">
      <c r="A1624" s="11">
        <v>1623</v>
      </c>
      <c r="B1624" s="12" t="s">
        <v>172</v>
      </c>
      <c r="C1624" s="37">
        <v>770931</v>
      </c>
      <c r="D1624" s="44" t="s">
        <v>2604</v>
      </c>
      <c r="E1624" s="36">
        <v>13601</v>
      </c>
      <c r="F1624" s="37" t="s">
        <v>2605</v>
      </c>
      <c r="G1624" s="37">
        <v>207</v>
      </c>
      <c r="H1624" s="18">
        <v>9</v>
      </c>
      <c r="I1624" s="19">
        <v>1901000</v>
      </c>
      <c r="J1624" s="20"/>
      <c r="K1624" s="21">
        <v>1802100</v>
      </c>
      <c r="L1624" s="22">
        <v>98900</v>
      </c>
      <c r="M1624" s="23">
        <v>5.4880417290938351E-2</v>
      </c>
    </row>
    <row r="1625" spans="1:13" ht="56.25" x14ac:dyDescent="0.2">
      <c r="A1625" s="11">
        <v>1624</v>
      </c>
      <c r="B1625" s="12" t="s">
        <v>172</v>
      </c>
      <c r="C1625" s="13">
        <v>770934</v>
      </c>
      <c r="D1625" s="14" t="s">
        <v>2606</v>
      </c>
      <c r="E1625" s="36">
        <v>13601</v>
      </c>
      <c r="F1625" s="43" t="s">
        <v>2605</v>
      </c>
      <c r="G1625" s="17">
        <v>245</v>
      </c>
      <c r="H1625" s="18">
        <v>9</v>
      </c>
      <c r="I1625" s="19">
        <v>1901000</v>
      </c>
      <c r="J1625" s="20"/>
      <c r="K1625" s="21">
        <v>1802100</v>
      </c>
      <c r="L1625" s="22">
        <v>98900</v>
      </c>
      <c r="M1625" s="23">
        <v>5.4880417290938351E-2</v>
      </c>
    </row>
    <row r="1626" spans="1:13" ht="112.5" x14ac:dyDescent="0.2">
      <c r="A1626" s="11">
        <v>1625</v>
      </c>
      <c r="B1626" s="12" t="s">
        <v>172</v>
      </c>
      <c r="C1626" s="13">
        <v>772101</v>
      </c>
      <c r="D1626" s="33" t="s">
        <v>2607</v>
      </c>
      <c r="E1626" s="15">
        <v>13120</v>
      </c>
      <c r="F1626" s="37" t="s">
        <v>2608</v>
      </c>
      <c r="G1626" s="37">
        <v>207</v>
      </c>
      <c r="H1626" s="18">
        <v>7</v>
      </c>
      <c r="I1626" s="19">
        <v>1514600</v>
      </c>
      <c r="J1626" s="20"/>
      <c r="K1626" s="21">
        <v>1435700</v>
      </c>
      <c r="L1626" s="22">
        <v>78900</v>
      </c>
      <c r="M1626" s="23">
        <v>5.4955770704186113E-2</v>
      </c>
    </row>
    <row r="1627" spans="1:13" ht="33.75" x14ac:dyDescent="0.2">
      <c r="A1627" s="11">
        <v>1626</v>
      </c>
      <c r="B1627" s="12" t="s">
        <v>172</v>
      </c>
      <c r="C1627" s="37">
        <v>772102</v>
      </c>
      <c r="D1627" s="44" t="s">
        <v>2609</v>
      </c>
      <c r="E1627" s="36">
        <v>13120</v>
      </c>
      <c r="F1627" s="37" t="s">
        <v>2608</v>
      </c>
      <c r="G1627" s="37">
        <v>207</v>
      </c>
      <c r="H1627" s="18">
        <v>7</v>
      </c>
      <c r="I1627" s="19">
        <v>1514600</v>
      </c>
      <c r="J1627" s="20"/>
      <c r="K1627" s="21">
        <v>1435700</v>
      </c>
      <c r="L1627" s="22">
        <v>78900</v>
      </c>
      <c r="M1627" s="23">
        <v>5.4955770704186113E-2</v>
      </c>
    </row>
    <row r="1628" spans="1:13" ht="33.75" x14ac:dyDescent="0.2">
      <c r="A1628" s="11">
        <v>1627</v>
      </c>
      <c r="B1628" s="12" t="s">
        <v>172</v>
      </c>
      <c r="C1628" s="13">
        <v>772103</v>
      </c>
      <c r="D1628" s="33" t="s">
        <v>2610</v>
      </c>
      <c r="E1628" s="15">
        <v>13620</v>
      </c>
      <c r="F1628" s="37" t="s">
        <v>2611</v>
      </c>
      <c r="G1628" s="37">
        <v>207</v>
      </c>
      <c r="H1628" s="18">
        <v>6</v>
      </c>
      <c r="I1628" s="19">
        <v>1172500</v>
      </c>
      <c r="J1628" s="20"/>
      <c r="K1628" s="21">
        <v>1111500</v>
      </c>
      <c r="L1628" s="22">
        <v>61000</v>
      </c>
      <c r="M1628" s="23">
        <v>5.4880791722896984E-2</v>
      </c>
    </row>
    <row r="1629" spans="1:13" ht="33.75" x14ac:dyDescent="0.2">
      <c r="A1629" s="11">
        <v>1628</v>
      </c>
      <c r="B1629" s="12" t="s">
        <v>172</v>
      </c>
      <c r="C1629" s="13">
        <v>772104</v>
      </c>
      <c r="D1629" s="33" t="s">
        <v>2612</v>
      </c>
      <c r="E1629" s="15">
        <v>13120</v>
      </c>
      <c r="F1629" s="37" t="s">
        <v>2608</v>
      </c>
      <c r="G1629" s="37">
        <v>207</v>
      </c>
      <c r="H1629" s="18">
        <v>7</v>
      </c>
      <c r="I1629" s="19">
        <v>1514600</v>
      </c>
      <c r="J1629" s="20"/>
      <c r="K1629" s="21">
        <v>1435700</v>
      </c>
      <c r="L1629" s="22">
        <v>78900</v>
      </c>
      <c r="M1629" s="23">
        <v>5.4955770704186113E-2</v>
      </c>
    </row>
    <row r="1630" spans="1:13" ht="33.75" x14ac:dyDescent="0.2">
      <c r="A1630" s="11">
        <v>1629</v>
      </c>
      <c r="B1630" s="12" t="s">
        <v>172</v>
      </c>
      <c r="C1630" s="37">
        <v>772105</v>
      </c>
      <c r="D1630" s="44" t="s">
        <v>2613</v>
      </c>
      <c r="E1630" s="36">
        <v>13620</v>
      </c>
      <c r="F1630" s="37" t="s">
        <v>2611</v>
      </c>
      <c r="G1630" s="37">
        <v>207</v>
      </c>
      <c r="H1630" s="18">
        <v>6</v>
      </c>
      <c r="I1630" s="19">
        <v>1172500</v>
      </c>
      <c r="J1630" s="20"/>
      <c r="K1630" s="21">
        <v>1111500</v>
      </c>
      <c r="L1630" s="22">
        <v>61000</v>
      </c>
      <c r="M1630" s="23">
        <v>5.4880791722896984E-2</v>
      </c>
    </row>
    <row r="1631" spans="1:13" ht="45" x14ac:dyDescent="0.2">
      <c r="A1631" s="11">
        <v>1630</v>
      </c>
      <c r="B1631" s="12" t="s">
        <v>172</v>
      </c>
      <c r="C1631" s="37">
        <v>772203</v>
      </c>
      <c r="D1631" s="44" t="s">
        <v>2614</v>
      </c>
      <c r="E1631" s="36">
        <v>13121</v>
      </c>
      <c r="F1631" s="37" t="s">
        <v>2615</v>
      </c>
      <c r="G1631" s="37">
        <v>207</v>
      </c>
      <c r="H1631" s="18">
        <v>9</v>
      </c>
      <c r="I1631" s="19">
        <v>1901000</v>
      </c>
      <c r="J1631" s="20"/>
      <c r="K1631" s="21">
        <v>1802100</v>
      </c>
      <c r="L1631" s="22">
        <v>98900</v>
      </c>
      <c r="M1631" s="23">
        <v>5.4880417290938351E-2</v>
      </c>
    </row>
    <row r="1632" spans="1:13" ht="56.25" x14ac:dyDescent="0.2">
      <c r="A1632" s="11">
        <v>1631</v>
      </c>
      <c r="B1632" s="12" t="s">
        <v>172</v>
      </c>
      <c r="C1632" s="37">
        <v>772304</v>
      </c>
      <c r="D1632" s="44" t="s">
        <v>2616</v>
      </c>
      <c r="E1632" s="36">
        <v>13220</v>
      </c>
      <c r="F1632" s="37" t="s">
        <v>2617</v>
      </c>
      <c r="G1632" s="37">
        <v>207</v>
      </c>
      <c r="H1632" s="18">
        <v>9</v>
      </c>
      <c r="I1632" s="19">
        <v>1901000</v>
      </c>
      <c r="J1632" s="20"/>
      <c r="K1632" s="21">
        <v>1802100</v>
      </c>
      <c r="L1632" s="22">
        <v>98900</v>
      </c>
      <c r="M1632" s="23">
        <v>5.4880417290938351E-2</v>
      </c>
    </row>
    <row r="1633" spans="1:13" ht="78.75" x14ac:dyDescent="0.2">
      <c r="A1633" s="11">
        <v>1632</v>
      </c>
      <c r="B1633" s="12" t="s">
        <v>172</v>
      </c>
      <c r="C1633" s="37">
        <v>772403</v>
      </c>
      <c r="D1633" s="44" t="s">
        <v>2618</v>
      </c>
      <c r="E1633" s="36">
        <v>14120</v>
      </c>
      <c r="F1633" s="37" t="s">
        <v>2619</v>
      </c>
      <c r="G1633" s="37">
        <v>231</v>
      </c>
      <c r="H1633" s="18">
        <v>8</v>
      </c>
      <c r="I1633" s="19">
        <v>1664600</v>
      </c>
      <c r="J1633" s="20"/>
      <c r="K1633" s="21">
        <v>1578000</v>
      </c>
      <c r="L1633" s="22">
        <v>86600</v>
      </c>
      <c r="M1633" s="23">
        <v>5.487959442332066E-2</v>
      </c>
    </row>
    <row r="1634" spans="1:13" ht="78.75" x14ac:dyDescent="0.2">
      <c r="A1634" s="11">
        <v>1633</v>
      </c>
      <c r="B1634" s="12" t="s">
        <v>172</v>
      </c>
      <c r="C1634" s="13">
        <v>772404</v>
      </c>
      <c r="D1634" s="12" t="s">
        <v>2620</v>
      </c>
      <c r="E1634" s="36">
        <v>14120</v>
      </c>
      <c r="F1634" s="37" t="s">
        <v>2619</v>
      </c>
      <c r="G1634" s="37">
        <v>231</v>
      </c>
      <c r="H1634" s="18">
        <v>8</v>
      </c>
      <c r="I1634" s="19">
        <v>1664600</v>
      </c>
      <c r="J1634" s="20"/>
      <c r="K1634" s="21">
        <v>1435700</v>
      </c>
      <c r="L1634" s="22">
        <v>228900</v>
      </c>
      <c r="M1634" s="23">
        <v>0.15943442223305704</v>
      </c>
    </row>
    <row r="1635" spans="1:13" ht="123.75" x14ac:dyDescent="0.2">
      <c r="A1635" s="11">
        <v>1634</v>
      </c>
      <c r="B1635" s="12" t="s">
        <v>172</v>
      </c>
      <c r="C1635" s="37">
        <v>772507</v>
      </c>
      <c r="D1635" s="44" t="s">
        <v>2621</v>
      </c>
      <c r="E1635" s="36">
        <v>13420</v>
      </c>
      <c r="F1635" s="37" t="s">
        <v>2622</v>
      </c>
      <c r="G1635" s="37">
        <v>207</v>
      </c>
      <c r="H1635" s="18">
        <v>10</v>
      </c>
      <c r="I1635" s="19">
        <v>2536400</v>
      </c>
      <c r="J1635" s="20"/>
      <c r="K1635" s="21">
        <v>2404500</v>
      </c>
      <c r="L1635" s="22">
        <v>131900</v>
      </c>
      <c r="M1635" s="23">
        <v>5.485547930962778E-2</v>
      </c>
    </row>
    <row r="1636" spans="1:13" ht="123.75" x14ac:dyDescent="0.2">
      <c r="A1636" s="11">
        <v>1635</v>
      </c>
      <c r="B1636" s="12" t="s">
        <v>172</v>
      </c>
      <c r="C1636" s="13">
        <v>772508</v>
      </c>
      <c r="D1636" s="24" t="s">
        <v>2623</v>
      </c>
      <c r="E1636" s="13">
        <v>13420</v>
      </c>
      <c r="F1636" s="17" t="s">
        <v>2622</v>
      </c>
      <c r="G1636" s="13">
        <v>207</v>
      </c>
      <c r="H1636" s="32">
        <v>10</v>
      </c>
      <c r="I1636" s="19">
        <v>2536400</v>
      </c>
      <c r="J1636" s="38"/>
      <c r="K1636" s="21">
        <v>2404500</v>
      </c>
      <c r="L1636" s="22">
        <v>131900</v>
      </c>
      <c r="M1636" s="23">
        <v>5.485547930962778E-2</v>
      </c>
    </row>
    <row r="1637" spans="1:13" ht="56.25" x14ac:dyDescent="0.2">
      <c r="A1637" s="11">
        <v>1636</v>
      </c>
      <c r="B1637" s="12" t="s">
        <v>172</v>
      </c>
      <c r="C1637" s="37">
        <v>772509</v>
      </c>
      <c r="D1637" s="44" t="s">
        <v>2624</v>
      </c>
      <c r="E1637" s="36">
        <v>13420</v>
      </c>
      <c r="F1637" s="37" t="s">
        <v>2622</v>
      </c>
      <c r="G1637" s="37">
        <v>207</v>
      </c>
      <c r="H1637" s="18">
        <v>10</v>
      </c>
      <c r="I1637" s="19">
        <v>2536400</v>
      </c>
      <c r="J1637" s="20"/>
      <c r="K1637" s="21">
        <v>2404500</v>
      </c>
      <c r="L1637" s="22">
        <v>131900</v>
      </c>
      <c r="M1637" s="23">
        <v>5.485547930962778E-2</v>
      </c>
    </row>
    <row r="1638" spans="1:13" ht="56.25" x14ac:dyDescent="0.2">
      <c r="A1638" s="11">
        <v>1637</v>
      </c>
      <c r="B1638" s="12" t="s">
        <v>172</v>
      </c>
      <c r="C1638" s="13">
        <v>772510</v>
      </c>
      <c r="D1638" s="24" t="s">
        <v>2625</v>
      </c>
      <c r="E1638" s="13">
        <v>13420</v>
      </c>
      <c r="F1638" s="17" t="s">
        <v>2622</v>
      </c>
      <c r="G1638" s="13">
        <v>207</v>
      </c>
      <c r="H1638" s="32">
        <v>10</v>
      </c>
      <c r="I1638" s="19">
        <v>2536400</v>
      </c>
      <c r="J1638" s="38"/>
      <c r="K1638" s="21">
        <v>2404500</v>
      </c>
      <c r="L1638" s="22">
        <v>131900</v>
      </c>
      <c r="M1638" s="23">
        <v>5.485547930962778E-2</v>
      </c>
    </row>
    <row r="1639" spans="1:13" ht="90" x14ac:dyDescent="0.2">
      <c r="A1639" s="11">
        <v>1638</v>
      </c>
      <c r="B1639" s="12" t="s">
        <v>172</v>
      </c>
      <c r="C1639" s="13">
        <v>772511</v>
      </c>
      <c r="D1639" s="33" t="s">
        <v>2626</v>
      </c>
      <c r="E1639" s="15">
        <v>13420</v>
      </c>
      <c r="F1639" s="17" t="s">
        <v>2622</v>
      </c>
      <c r="G1639" s="37">
        <v>207</v>
      </c>
      <c r="H1639" s="18">
        <v>10</v>
      </c>
      <c r="I1639" s="19">
        <v>2536400</v>
      </c>
      <c r="J1639" s="20"/>
      <c r="K1639" s="21">
        <v>2404500</v>
      </c>
      <c r="L1639" s="22">
        <v>131900</v>
      </c>
      <c r="M1639" s="23">
        <v>5.485547930962778E-2</v>
      </c>
    </row>
    <row r="1640" spans="1:13" ht="56.25" x14ac:dyDescent="0.2">
      <c r="A1640" s="11">
        <v>1639</v>
      </c>
      <c r="B1640" s="12" t="s">
        <v>172</v>
      </c>
      <c r="C1640" s="37">
        <v>772704</v>
      </c>
      <c r="D1640" s="44" t="s">
        <v>2627</v>
      </c>
      <c r="E1640" s="36">
        <v>13520</v>
      </c>
      <c r="F1640" s="37" t="s">
        <v>2628</v>
      </c>
      <c r="G1640" s="37">
        <v>207</v>
      </c>
      <c r="H1640" s="18">
        <v>12</v>
      </c>
      <c r="I1640" s="19">
        <v>2913000</v>
      </c>
      <c r="J1640" s="20"/>
      <c r="K1640" s="21">
        <v>2761400</v>
      </c>
      <c r="L1640" s="22">
        <v>151600</v>
      </c>
      <c r="M1640" s="23">
        <v>5.4899688563771996E-2</v>
      </c>
    </row>
    <row r="1641" spans="1:13" ht="56.25" x14ac:dyDescent="0.2">
      <c r="A1641" s="11">
        <v>1640</v>
      </c>
      <c r="B1641" s="12" t="s">
        <v>172</v>
      </c>
      <c r="C1641" s="37">
        <v>772706</v>
      </c>
      <c r="D1641" s="44" t="s">
        <v>2629</v>
      </c>
      <c r="E1641" s="36">
        <v>13520</v>
      </c>
      <c r="F1641" s="37" t="s">
        <v>2628</v>
      </c>
      <c r="G1641" s="37">
        <v>207</v>
      </c>
      <c r="H1641" s="18">
        <v>12</v>
      </c>
      <c r="I1641" s="19">
        <v>2913000</v>
      </c>
      <c r="J1641" s="20"/>
      <c r="K1641" s="21">
        <v>2761400</v>
      </c>
      <c r="L1641" s="22">
        <v>151600</v>
      </c>
      <c r="M1641" s="23">
        <v>5.4899688563771996E-2</v>
      </c>
    </row>
    <row r="1642" spans="1:13" ht="56.25" x14ac:dyDescent="0.2">
      <c r="A1642" s="11">
        <v>1641</v>
      </c>
      <c r="B1642" s="12" t="s">
        <v>172</v>
      </c>
      <c r="C1642" s="37">
        <v>772708</v>
      </c>
      <c r="D1642" s="44" t="s">
        <v>2630</v>
      </c>
      <c r="E1642" s="36">
        <v>13520</v>
      </c>
      <c r="F1642" s="37" t="s">
        <v>2628</v>
      </c>
      <c r="G1642" s="37">
        <v>207</v>
      </c>
      <c r="H1642" s="18">
        <v>12</v>
      </c>
      <c r="I1642" s="19">
        <v>2913000</v>
      </c>
      <c r="J1642" s="20"/>
      <c r="K1642" s="21">
        <v>2761400</v>
      </c>
      <c r="L1642" s="22">
        <v>151600</v>
      </c>
      <c r="M1642" s="23">
        <v>5.4899688563771996E-2</v>
      </c>
    </row>
    <row r="1643" spans="1:13" ht="56.25" x14ac:dyDescent="0.2">
      <c r="A1643" s="11">
        <v>1642</v>
      </c>
      <c r="B1643" s="12" t="s">
        <v>172</v>
      </c>
      <c r="C1643" s="37">
        <v>772710</v>
      </c>
      <c r="D1643" s="44" t="s">
        <v>2631</v>
      </c>
      <c r="E1643" s="36">
        <v>13520</v>
      </c>
      <c r="F1643" s="37" t="s">
        <v>2628</v>
      </c>
      <c r="G1643" s="37">
        <v>207</v>
      </c>
      <c r="H1643" s="18">
        <v>12</v>
      </c>
      <c r="I1643" s="19">
        <v>2913000</v>
      </c>
      <c r="J1643" s="20"/>
      <c r="K1643" s="21">
        <v>2761400</v>
      </c>
      <c r="L1643" s="22">
        <v>151600</v>
      </c>
      <c r="M1643" s="23">
        <v>5.4899688563771996E-2</v>
      </c>
    </row>
    <row r="1644" spans="1:13" ht="56.25" x14ac:dyDescent="0.2">
      <c r="A1644" s="11">
        <v>1643</v>
      </c>
      <c r="B1644" s="12" t="s">
        <v>172</v>
      </c>
      <c r="C1644" s="37">
        <v>772711</v>
      </c>
      <c r="D1644" s="44" t="s">
        <v>2632</v>
      </c>
      <c r="E1644" s="36">
        <v>13520</v>
      </c>
      <c r="F1644" s="37" t="s">
        <v>2628</v>
      </c>
      <c r="G1644" s="37">
        <v>207</v>
      </c>
      <c r="H1644" s="18">
        <v>12</v>
      </c>
      <c r="I1644" s="19">
        <v>2913000</v>
      </c>
      <c r="J1644" s="20"/>
      <c r="K1644" s="21">
        <v>2761400</v>
      </c>
      <c r="L1644" s="22">
        <v>151600</v>
      </c>
      <c r="M1644" s="23">
        <v>5.4899688563771996E-2</v>
      </c>
    </row>
    <row r="1645" spans="1:13" ht="56.25" x14ac:dyDescent="0.2">
      <c r="A1645" s="11">
        <v>1644</v>
      </c>
      <c r="B1645" s="12" t="s">
        <v>172</v>
      </c>
      <c r="C1645" s="37">
        <v>772712</v>
      </c>
      <c r="D1645" s="44" t="s">
        <v>2633</v>
      </c>
      <c r="E1645" s="36">
        <v>13520</v>
      </c>
      <c r="F1645" s="37" t="s">
        <v>2628</v>
      </c>
      <c r="G1645" s="37">
        <v>207</v>
      </c>
      <c r="H1645" s="18">
        <v>12</v>
      </c>
      <c r="I1645" s="19">
        <v>2913000</v>
      </c>
      <c r="J1645" s="20"/>
      <c r="K1645" s="21">
        <v>2761400</v>
      </c>
      <c r="L1645" s="22">
        <v>151600</v>
      </c>
      <c r="M1645" s="23">
        <v>5.4899688563771996E-2</v>
      </c>
    </row>
    <row r="1646" spans="1:13" ht="45" x14ac:dyDescent="0.2">
      <c r="A1646" s="11">
        <v>1645</v>
      </c>
      <c r="B1646" s="12" t="s">
        <v>172</v>
      </c>
      <c r="C1646" s="13">
        <v>772713</v>
      </c>
      <c r="D1646" s="33" t="s">
        <v>2634</v>
      </c>
      <c r="E1646" s="15">
        <v>13520</v>
      </c>
      <c r="F1646" s="37" t="s">
        <v>2628</v>
      </c>
      <c r="G1646" s="37">
        <v>207</v>
      </c>
      <c r="H1646" s="18">
        <v>12</v>
      </c>
      <c r="I1646" s="19">
        <v>2913000</v>
      </c>
      <c r="J1646" s="20"/>
      <c r="K1646" s="21">
        <v>2761400</v>
      </c>
      <c r="L1646" s="22">
        <v>151600</v>
      </c>
      <c r="M1646" s="23">
        <v>5.4899688563771996E-2</v>
      </c>
    </row>
    <row r="1647" spans="1:13" ht="45" x14ac:dyDescent="0.2">
      <c r="A1647" s="11">
        <v>1646</v>
      </c>
      <c r="B1647" s="12" t="s">
        <v>172</v>
      </c>
      <c r="C1647" s="13">
        <v>772714</v>
      </c>
      <c r="D1647" s="24" t="s">
        <v>2635</v>
      </c>
      <c r="E1647" s="13">
        <v>13520</v>
      </c>
      <c r="F1647" s="17" t="s">
        <v>2628</v>
      </c>
      <c r="G1647" s="13">
        <v>207</v>
      </c>
      <c r="H1647" s="32">
        <v>12</v>
      </c>
      <c r="I1647" s="19">
        <v>2913000</v>
      </c>
      <c r="J1647" s="38"/>
      <c r="K1647" s="21">
        <v>2761400</v>
      </c>
      <c r="L1647" s="22">
        <v>151600</v>
      </c>
      <c r="M1647" s="23">
        <v>5.4899688563771996E-2</v>
      </c>
    </row>
    <row r="1648" spans="1:13" ht="45" x14ac:dyDescent="0.2">
      <c r="A1648" s="11">
        <v>1647</v>
      </c>
      <c r="B1648" s="12" t="s">
        <v>172</v>
      </c>
      <c r="C1648" s="13">
        <v>772715</v>
      </c>
      <c r="D1648" s="24" t="s">
        <v>2636</v>
      </c>
      <c r="E1648" s="13">
        <v>13520</v>
      </c>
      <c r="F1648" s="17" t="s">
        <v>2628</v>
      </c>
      <c r="G1648" s="13">
        <v>207</v>
      </c>
      <c r="H1648" s="32">
        <v>12</v>
      </c>
      <c r="I1648" s="19">
        <v>2913000</v>
      </c>
      <c r="J1648" s="20"/>
      <c r="K1648" s="21"/>
      <c r="L1648" s="22"/>
      <c r="M1648" s="23"/>
    </row>
    <row r="1649" spans="1:13" ht="45" x14ac:dyDescent="0.2">
      <c r="A1649" s="11">
        <v>1648</v>
      </c>
      <c r="B1649" s="12" t="s">
        <v>172</v>
      </c>
      <c r="C1649" s="13">
        <v>772716</v>
      </c>
      <c r="D1649" s="33" t="s">
        <v>2637</v>
      </c>
      <c r="E1649" s="15">
        <v>13520</v>
      </c>
      <c r="F1649" s="17" t="s">
        <v>2628</v>
      </c>
      <c r="G1649" s="37">
        <v>207</v>
      </c>
      <c r="H1649" s="18">
        <v>12</v>
      </c>
      <c r="I1649" s="19">
        <v>2913000</v>
      </c>
      <c r="J1649" s="20"/>
      <c r="K1649" s="21">
        <v>2761400</v>
      </c>
      <c r="L1649" s="22">
        <v>151600</v>
      </c>
      <c r="M1649" s="23">
        <v>5.4899688563771996E-2</v>
      </c>
    </row>
    <row r="1650" spans="1:13" ht="45" x14ac:dyDescent="0.2">
      <c r="A1650" s="11">
        <v>1649</v>
      </c>
      <c r="B1650" s="12" t="s">
        <v>172</v>
      </c>
      <c r="C1650" s="13">
        <v>772717</v>
      </c>
      <c r="D1650" s="24" t="s">
        <v>2638</v>
      </c>
      <c r="E1650" s="13">
        <v>13520</v>
      </c>
      <c r="F1650" s="17" t="s">
        <v>2628</v>
      </c>
      <c r="G1650" s="13">
        <v>207</v>
      </c>
      <c r="H1650" s="32">
        <v>12</v>
      </c>
      <c r="I1650" s="19">
        <v>2913000</v>
      </c>
      <c r="J1650" s="38"/>
      <c r="K1650" s="21">
        <v>2761400</v>
      </c>
      <c r="L1650" s="22">
        <v>151600</v>
      </c>
      <c r="M1650" s="23">
        <v>5.4899688563771996E-2</v>
      </c>
    </row>
    <row r="1651" spans="1:13" ht="45" x14ac:dyDescent="0.2">
      <c r="A1651" s="11">
        <v>1650</v>
      </c>
      <c r="B1651" s="12" t="s">
        <v>172</v>
      </c>
      <c r="C1651" s="13">
        <v>772718</v>
      </c>
      <c r="D1651" s="33" t="s">
        <v>2639</v>
      </c>
      <c r="E1651" s="15">
        <v>13520</v>
      </c>
      <c r="F1651" s="17" t="s">
        <v>2628</v>
      </c>
      <c r="G1651" s="37">
        <v>207</v>
      </c>
      <c r="H1651" s="18">
        <v>12</v>
      </c>
      <c r="I1651" s="19">
        <v>2913000</v>
      </c>
      <c r="J1651" s="20"/>
      <c r="K1651" s="21">
        <v>2761400</v>
      </c>
      <c r="L1651" s="22">
        <v>151600</v>
      </c>
      <c r="M1651" s="23">
        <v>5.4899688563771996E-2</v>
      </c>
    </row>
    <row r="1652" spans="1:13" ht="56.25" x14ac:dyDescent="0.2">
      <c r="A1652" s="11">
        <v>1651</v>
      </c>
      <c r="B1652" s="12" t="s">
        <v>172</v>
      </c>
      <c r="C1652" s="37">
        <v>772804</v>
      </c>
      <c r="D1652" s="44" t="s">
        <v>2640</v>
      </c>
      <c r="E1652" s="36">
        <v>13521</v>
      </c>
      <c r="F1652" s="37" t="s">
        <v>2641</v>
      </c>
      <c r="G1652" s="37">
        <v>207</v>
      </c>
      <c r="H1652" s="18">
        <v>7</v>
      </c>
      <c r="I1652" s="19">
        <v>1514600</v>
      </c>
      <c r="J1652" s="20"/>
      <c r="K1652" s="21">
        <v>1435700</v>
      </c>
      <c r="L1652" s="22">
        <v>78900</v>
      </c>
      <c r="M1652" s="23">
        <v>5.4955770704186113E-2</v>
      </c>
    </row>
    <row r="1653" spans="1:13" ht="56.25" x14ac:dyDescent="0.2">
      <c r="A1653" s="11">
        <v>1652</v>
      </c>
      <c r="B1653" s="12" t="s">
        <v>172</v>
      </c>
      <c r="C1653" s="37">
        <v>772806</v>
      </c>
      <c r="D1653" s="44" t="s">
        <v>2642</v>
      </c>
      <c r="E1653" s="36">
        <v>13521</v>
      </c>
      <c r="F1653" s="37" t="s">
        <v>2641</v>
      </c>
      <c r="G1653" s="37">
        <v>207</v>
      </c>
      <c r="H1653" s="18">
        <v>7</v>
      </c>
      <c r="I1653" s="19">
        <v>1514600</v>
      </c>
      <c r="J1653" s="20"/>
      <c r="K1653" s="21">
        <v>1435700</v>
      </c>
      <c r="L1653" s="22">
        <v>78900</v>
      </c>
      <c r="M1653" s="23">
        <v>5.4955770704186113E-2</v>
      </c>
    </row>
    <row r="1654" spans="1:13" ht="45" x14ac:dyDescent="0.2">
      <c r="A1654" s="11">
        <v>1653</v>
      </c>
      <c r="B1654" s="12" t="s">
        <v>172</v>
      </c>
      <c r="C1654" s="13">
        <v>772808</v>
      </c>
      <c r="D1654" s="33" t="s">
        <v>2643</v>
      </c>
      <c r="E1654" s="15">
        <v>13521</v>
      </c>
      <c r="F1654" s="37" t="s">
        <v>2641</v>
      </c>
      <c r="G1654" s="37">
        <v>207</v>
      </c>
      <c r="H1654" s="18">
        <v>7</v>
      </c>
      <c r="I1654" s="19">
        <v>1514600</v>
      </c>
      <c r="J1654" s="20"/>
      <c r="K1654" s="21">
        <v>1435700</v>
      </c>
      <c r="L1654" s="22">
        <v>78900</v>
      </c>
      <c r="M1654" s="23">
        <v>5.4955770704186113E-2</v>
      </c>
    </row>
    <row r="1655" spans="1:13" ht="45" x14ac:dyDescent="0.2">
      <c r="A1655" s="11">
        <v>1654</v>
      </c>
      <c r="B1655" s="12" t="s">
        <v>172</v>
      </c>
      <c r="C1655" s="13">
        <v>772809</v>
      </c>
      <c r="D1655" s="14" t="s">
        <v>2644</v>
      </c>
      <c r="E1655" s="13">
        <v>13521</v>
      </c>
      <c r="F1655" s="16" t="s">
        <v>2641</v>
      </c>
      <c r="G1655" s="13">
        <v>207</v>
      </c>
      <c r="H1655" s="32">
        <v>7</v>
      </c>
      <c r="I1655" s="19">
        <v>1514600</v>
      </c>
      <c r="J1655" s="20"/>
      <c r="K1655" s="21">
        <v>1435700</v>
      </c>
      <c r="L1655" s="22">
        <v>78900</v>
      </c>
      <c r="M1655" s="23">
        <v>5.4955770704186113E-2</v>
      </c>
    </row>
    <row r="1656" spans="1:13" ht="78.75" x14ac:dyDescent="0.2">
      <c r="A1656" s="11">
        <v>1655</v>
      </c>
      <c r="B1656" s="12" t="s">
        <v>172</v>
      </c>
      <c r="C1656" s="37">
        <v>772903</v>
      </c>
      <c r="D1656" s="44" t="s">
        <v>2645</v>
      </c>
      <c r="E1656" s="36">
        <v>14121</v>
      </c>
      <c r="F1656" s="37" t="s">
        <v>2646</v>
      </c>
      <c r="G1656" s="37">
        <v>231</v>
      </c>
      <c r="H1656" s="18">
        <v>7</v>
      </c>
      <c r="I1656" s="19">
        <v>1514600</v>
      </c>
      <c r="J1656" s="20"/>
      <c r="K1656" s="21">
        <v>1435700</v>
      </c>
      <c r="L1656" s="22">
        <v>78900</v>
      </c>
      <c r="M1656" s="23">
        <v>5.4955770704186113E-2</v>
      </c>
    </row>
    <row r="1657" spans="1:13" ht="90" x14ac:dyDescent="0.2">
      <c r="A1657" s="11">
        <v>1656</v>
      </c>
      <c r="B1657" s="12" t="s">
        <v>172</v>
      </c>
      <c r="C1657" s="37">
        <v>772905</v>
      </c>
      <c r="D1657" s="44" t="s">
        <v>2647</v>
      </c>
      <c r="E1657" s="36">
        <v>13522</v>
      </c>
      <c r="F1657" s="37" t="s">
        <v>2648</v>
      </c>
      <c r="G1657" s="37">
        <v>207</v>
      </c>
      <c r="H1657" s="18">
        <v>5</v>
      </c>
      <c r="I1657" s="19">
        <v>850800</v>
      </c>
      <c r="J1657" s="20"/>
      <c r="K1657" s="21">
        <v>806500</v>
      </c>
      <c r="L1657" s="22">
        <v>44300</v>
      </c>
      <c r="M1657" s="23">
        <v>5.4928704277743337E-2</v>
      </c>
    </row>
    <row r="1658" spans="1:13" ht="67.5" x14ac:dyDescent="0.2">
      <c r="A1658" s="11">
        <v>1657</v>
      </c>
      <c r="B1658" s="12" t="s">
        <v>172</v>
      </c>
      <c r="C1658" s="37">
        <v>772906</v>
      </c>
      <c r="D1658" s="44" t="s">
        <v>2649</v>
      </c>
      <c r="E1658" s="36">
        <v>13522</v>
      </c>
      <c r="F1658" s="37" t="s">
        <v>2648</v>
      </c>
      <c r="G1658" s="37">
        <v>207</v>
      </c>
      <c r="H1658" s="18">
        <v>5</v>
      </c>
      <c r="I1658" s="19">
        <v>850800</v>
      </c>
      <c r="J1658" s="20"/>
      <c r="K1658" s="21">
        <v>806500</v>
      </c>
      <c r="L1658" s="22">
        <v>44300</v>
      </c>
      <c r="M1658" s="23">
        <v>5.4928704277743337E-2</v>
      </c>
    </row>
    <row r="1659" spans="1:13" ht="78.75" x14ac:dyDescent="0.2">
      <c r="A1659" s="11">
        <v>1658</v>
      </c>
      <c r="B1659" s="12" t="s">
        <v>172</v>
      </c>
      <c r="C1659" s="13">
        <v>772907</v>
      </c>
      <c r="D1659" s="24" t="s">
        <v>2650</v>
      </c>
      <c r="E1659" s="13">
        <v>13522</v>
      </c>
      <c r="F1659" s="17" t="s">
        <v>2648</v>
      </c>
      <c r="G1659" s="13">
        <v>207</v>
      </c>
      <c r="H1659" s="32">
        <v>5</v>
      </c>
      <c r="I1659" s="19">
        <v>850800</v>
      </c>
      <c r="J1659" s="38"/>
      <c r="K1659" s="21">
        <v>806500</v>
      </c>
      <c r="L1659" s="22">
        <v>44300</v>
      </c>
      <c r="M1659" s="23">
        <v>5.4928704277743337E-2</v>
      </c>
    </row>
    <row r="1660" spans="1:13" ht="56.25" x14ac:dyDescent="0.2">
      <c r="A1660" s="11">
        <v>1659</v>
      </c>
      <c r="B1660" s="12" t="s">
        <v>172</v>
      </c>
      <c r="C1660" s="13">
        <v>772908</v>
      </c>
      <c r="D1660" s="24" t="s">
        <v>2651</v>
      </c>
      <c r="E1660" s="36">
        <v>13522</v>
      </c>
      <c r="F1660" s="37" t="s">
        <v>2648</v>
      </c>
      <c r="G1660" s="37">
        <v>207</v>
      </c>
      <c r="H1660" s="18">
        <v>5</v>
      </c>
      <c r="I1660" s="19">
        <v>850800</v>
      </c>
      <c r="J1660" s="20"/>
      <c r="K1660" s="21">
        <v>806500</v>
      </c>
      <c r="L1660" s="22">
        <v>44300</v>
      </c>
      <c r="M1660" s="23">
        <v>5.4928704277743337E-2</v>
      </c>
    </row>
    <row r="1661" spans="1:13" ht="33.75" x14ac:dyDescent="0.2">
      <c r="A1661" s="11">
        <v>1660</v>
      </c>
      <c r="B1661" s="12" t="s">
        <v>172</v>
      </c>
      <c r="C1661" s="37">
        <v>772909</v>
      </c>
      <c r="D1661" s="44" t="s">
        <v>2652</v>
      </c>
      <c r="E1661" s="36">
        <v>13320</v>
      </c>
      <c r="F1661" s="37" t="s">
        <v>2653</v>
      </c>
      <c r="G1661" s="37">
        <v>207</v>
      </c>
      <c r="H1661" s="18">
        <v>21</v>
      </c>
      <c r="I1661" s="19">
        <v>3440500</v>
      </c>
      <c r="J1661" s="20"/>
      <c r="K1661" s="21">
        <v>3261400</v>
      </c>
      <c r="L1661" s="22">
        <v>179100</v>
      </c>
      <c r="M1661" s="23">
        <v>5.4915067149077082E-2</v>
      </c>
    </row>
    <row r="1662" spans="1:13" ht="101.25" x14ac:dyDescent="0.2">
      <c r="A1662" s="11">
        <v>1661</v>
      </c>
      <c r="B1662" s="12" t="s">
        <v>172</v>
      </c>
      <c r="C1662" s="13">
        <v>772933</v>
      </c>
      <c r="D1662" s="24" t="s">
        <v>2654</v>
      </c>
      <c r="E1662" s="13">
        <v>1384</v>
      </c>
      <c r="F1662" s="17" t="s">
        <v>372</v>
      </c>
      <c r="G1662" s="13">
        <v>207</v>
      </c>
      <c r="H1662" s="32">
        <v>21</v>
      </c>
      <c r="I1662" s="19">
        <v>3440500</v>
      </c>
      <c r="J1662" s="20"/>
      <c r="K1662" s="21">
        <v>3261400</v>
      </c>
      <c r="L1662" s="22">
        <v>179100</v>
      </c>
      <c r="M1662" s="23">
        <v>5.4915067149077082E-2</v>
      </c>
    </row>
    <row r="1663" spans="1:13" ht="90" x14ac:dyDescent="0.2">
      <c r="A1663" s="11">
        <v>1662</v>
      </c>
      <c r="B1663" s="12" t="s">
        <v>172</v>
      </c>
      <c r="C1663" s="13">
        <v>772936</v>
      </c>
      <c r="D1663" s="24" t="s">
        <v>2655</v>
      </c>
      <c r="E1663" s="13">
        <v>13601</v>
      </c>
      <c r="F1663" s="17" t="s">
        <v>2605</v>
      </c>
      <c r="G1663" s="13">
        <v>207</v>
      </c>
      <c r="H1663" s="32">
        <v>9</v>
      </c>
      <c r="I1663" s="19">
        <v>1901000</v>
      </c>
      <c r="J1663" s="38"/>
      <c r="K1663" s="21">
        <v>1802100</v>
      </c>
      <c r="L1663" s="22">
        <v>98900</v>
      </c>
      <c r="M1663" s="23">
        <v>5.4880417290938351E-2</v>
      </c>
    </row>
    <row r="1664" spans="1:13" ht="90" x14ac:dyDescent="0.2">
      <c r="A1664" s="11">
        <v>1663</v>
      </c>
      <c r="B1664" s="12" t="s">
        <v>172</v>
      </c>
      <c r="C1664" s="13">
        <v>772937</v>
      </c>
      <c r="D1664" s="14" t="s">
        <v>2656</v>
      </c>
      <c r="E1664" s="13">
        <v>13601</v>
      </c>
      <c r="F1664" s="16" t="s">
        <v>2605</v>
      </c>
      <c r="G1664" s="13">
        <v>207</v>
      </c>
      <c r="H1664" s="32">
        <v>9</v>
      </c>
      <c r="I1664" s="19">
        <v>1901000</v>
      </c>
      <c r="J1664" s="20"/>
      <c r="K1664" s="21">
        <v>1802100</v>
      </c>
      <c r="L1664" s="22">
        <v>98900</v>
      </c>
      <c r="M1664" s="23">
        <v>5.4880417290938351E-2</v>
      </c>
    </row>
    <row r="1665" spans="1:13" ht="101.25" x14ac:dyDescent="0.2">
      <c r="A1665" s="11">
        <v>1664</v>
      </c>
      <c r="B1665" s="12" t="s">
        <v>172</v>
      </c>
      <c r="C1665" s="13">
        <v>772939</v>
      </c>
      <c r="D1665" s="24" t="s">
        <v>2657</v>
      </c>
      <c r="E1665" s="13">
        <v>13601</v>
      </c>
      <c r="F1665" s="17" t="s">
        <v>2605</v>
      </c>
      <c r="G1665" s="13">
        <v>207</v>
      </c>
      <c r="H1665" s="32">
        <v>9</v>
      </c>
      <c r="I1665" s="19">
        <v>1901000</v>
      </c>
      <c r="J1665" s="20"/>
      <c r="K1665" s="21">
        <v>1802100</v>
      </c>
      <c r="L1665" s="22">
        <v>98900</v>
      </c>
      <c r="M1665" s="23">
        <v>5.4880417290938351E-2</v>
      </c>
    </row>
    <row r="1666" spans="1:13" ht="101.25" x14ac:dyDescent="0.2">
      <c r="A1666" s="11">
        <v>1665</v>
      </c>
      <c r="B1666" s="46" t="s">
        <v>278</v>
      </c>
      <c r="C1666" s="13">
        <v>772940</v>
      </c>
      <c r="D1666" s="24" t="s">
        <v>2658</v>
      </c>
      <c r="E1666" s="13">
        <v>13601</v>
      </c>
      <c r="F1666" s="17" t="s">
        <v>2605</v>
      </c>
      <c r="G1666" s="13">
        <v>207</v>
      </c>
      <c r="H1666" s="32">
        <v>9</v>
      </c>
      <c r="I1666" s="19">
        <v>1901000</v>
      </c>
      <c r="J1666" s="20"/>
      <c r="K1666" s="21">
        <v>1802100</v>
      </c>
      <c r="L1666" s="22">
        <v>98900</v>
      </c>
      <c r="M1666" s="23">
        <v>5.4880417290938351E-2</v>
      </c>
    </row>
    <row r="1667" spans="1:13" ht="101.25" x14ac:dyDescent="0.2">
      <c r="A1667" s="11">
        <v>1666</v>
      </c>
      <c r="B1667" s="12" t="s">
        <v>172</v>
      </c>
      <c r="C1667" s="13">
        <v>772942</v>
      </c>
      <c r="D1667" s="24" t="s">
        <v>2659</v>
      </c>
      <c r="E1667" s="13">
        <v>13601</v>
      </c>
      <c r="F1667" s="17" t="s">
        <v>2605</v>
      </c>
      <c r="G1667" s="13">
        <v>245</v>
      </c>
      <c r="H1667" s="32">
        <v>9</v>
      </c>
      <c r="I1667" s="19">
        <v>1901000</v>
      </c>
      <c r="J1667" s="20"/>
      <c r="K1667" s="21">
        <v>1802100</v>
      </c>
      <c r="L1667" s="22">
        <v>98900</v>
      </c>
      <c r="M1667" s="23">
        <v>5.4880417290938351E-2</v>
      </c>
    </row>
    <row r="1668" spans="1:13" ht="101.25" x14ac:dyDescent="0.2">
      <c r="A1668" s="11">
        <v>1667</v>
      </c>
      <c r="B1668" s="12" t="s">
        <v>172</v>
      </c>
      <c r="C1668" s="13">
        <v>772943</v>
      </c>
      <c r="D1668" s="24" t="s">
        <v>2660</v>
      </c>
      <c r="E1668" s="13">
        <v>1311</v>
      </c>
      <c r="F1668" s="16" t="s">
        <v>380</v>
      </c>
      <c r="G1668" s="13">
        <v>207</v>
      </c>
      <c r="H1668" s="32">
        <v>21</v>
      </c>
      <c r="I1668" s="19">
        <v>3440500</v>
      </c>
      <c r="J1668" s="20"/>
      <c r="K1668" s="21">
        <v>3261400</v>
      </c>
      <c r="L1668" s="22">
        <v>179100</v>
      </c>
      <c r="M1668" s="23">
        <v>5.4915067149077082E-2</v>
      </c>
    </row>
    <row r="1669" spans="1:13" ht="101.25" x14ac:dyDescent="0.2">
      <c r="A1669" s="11">
        <v>1668</v>
      </c>
      <c r="B1669" s="12" t="s">
        <v>172</v>
      </c>
      <c r="C1669" s="13">
        <v>772944</v>
      </c>
      <c r="D1669" s="24" t="s">
        <v>2661</v>
      </c>
      <c r="E1669" s="15">
        <v>13601</v>
      </c>
      <c r="F1669" s="17" t="s">
        <v>2605</v>
      </c>
      <c r="G1669" s="13">
        <v>207</v>
      </c>
      <c r="H1669" s="32">
        <v>9</v>
      </c>
      <c r="I1669" s="19">
        <v>1901000</v>
      </c>
      <c r="J1669" s="20"/>
      <c r="K1669" s="21">
        <v>1802100</v>
      </c>
      <c r="L1669" s="22">
        <v>98900</v>
      </c>
      <c r="M1669" s="23">
        <v>5.4880417290938351E-2</v>
      </c>
    </row>
    <row r="1670" spans="1:13" ht="45" x14ac:dyDescent="0.2">
      <c r="A1670" s="11">
        <v>1669</v>
      </c>
      <c r="B1670" s="12" t="s">
        <v>172</v>
      </c>
      <c r="C1670" s="37">
        <v>773004</v>
      </c>
      <c r="D1670" s="44" t="s">
        <v>2662</v>
      </c>
      <c r="E1670" s="36">
        <v>13420</v>
      </c>
      <c r="F1670" s="37" t="s">
        <v>2622</v>
      </c>
      <c r="G1670" s="37">
        <v>207</v>
      </c>
      <c r="H1670" s="18">
        <v>10</v>
      </c>
      <c r="I1670" s="19">
        <v>2536400</v>
      </c>
      <c r="J1670" s="20"/>
      <c r="K1670" s="21">
        <v>2404500</v>
      </c>
      <c r="L1670" s="22">
        <v>131900</v>
      </c>
      <c r="M1670" s="23">
        <v>5.485547930962778E-2</v>
      </c>
    </row>
    <row r="1671" spans="1:13" ht="56.25" x14ac:dyDescent="0.2">
      <c r="A1671" s="11">
        <v>1670</v>
      </c>
      <c r="B1671" s="12" t="s">
        <v>172</v>
      </c>
      <c r="C1671" s="13">
        <v>774001</v>
      </c>
      <c r="D1671" s="33" t="s">
        <v>2663</v>
      </c>
      <c r="E1671" s="15">
        <v>17802</v>
      </c>
      <c r="F1671" s="34" t="s">
        <v>189</v>
      </c>
      <c r="G1671" s="37">
        <v>207</v>
      </c>
      <c r="H1671" s="18">
        <v>4</v>
      </c>
      <c r="I1671" s="19">
        <v>672000</v>
      </c>
      <c r="J1671" s="20"/>
      <c r="K1671" s="21">
        <v>637000</v>
      </c>
      <c r="L1671" s="22">
        <v>35000</v>
      </c>
      <c r="M1671" s="23">
        <v>5.4945054945054944E-2</v>
      </c>
    </row>
    <row r="1672" spans="1:13" ht="67.5" x14ac:dyDescent="0.2">
      <c r="A1672" s="11">
        <v>1671</v>
      </c>
      <c r="B1672" s="12" t="s">
        <v>172</v>
      </c>
      <c r="C1672" s="13">
        <v>774002</v>
      </c>
      <c r="D1672" s="24" t="s">
        <v>2664</v>
      </c>
      <c r="E1672" s="13">
        <v>17802</v>
      </c>
      <c r="F1672" s="17" t="s">
        <v>189</v>
      </c>
      <c r="G1672" s="13">
        <v>207</v>
      </c>
      <c r="H1672" s="32">
        <v>4</v>
      </c>
      <c r="I1672" s="19">
        <v>672000</v>
      </c>
      <c r="J1672" s="38"/>
      <c r="K1672" s="21">
        <v>637000</v>
      </c>
      <c r="L1672" s="22">
        <v>35000</v>
      </c>
      <c r="M1672" s="23">
        <v>5.4945054945054944E-2</v>
      </c>
    </row>
    <row r="1673" spans="1:13" ht="112.5" x14ac:dyDescent="0.2">
      <c r="A1673" s="11">
        <v>1672</v>
      </c>
      <c r="B1673" s="12" t="s">
        <v>172</v>
      </c>
      <c r="C1673" s="37">
        <v>775104</v>
      </c>
      <c r="D1673" s="44" t="s">
        <v>2665</v>
      </c>
      <c r="E1673" s="36">
        <v>13551</v>
      </c>
      <c r="F1673" s="37" t="s">
        <v>2666</v>
      </c>
      <c r="G1673" s="37">
        <v>207</v>
      </c>
      <c r="H1673" s="18">
        <v>6</v>
      </c>
      <c r="I1673" s="19">
        <v>1172500</v>
      </c>
      <c r="J1673" s="20"/>
      <c r="K1673" s="21">
        <v>1111500</v>
      </c>
      <c r="L1673" s="22">
        <v>61000</v>
      </c>
      <c r="M1673" s="23">
        <v>5.4880791722896984E-2</v>
      </c>
    </row>
    <row r="1674" spans="1:13" ht="112.5" x14ac:dyDescent="0.2">
      <c r="A1674" s="11">
        <v>1673</v>
      </c>
      <c r="B1674" s="12" t="s">
        <v>172</v>
      </c>
      <c r="C1674" s="37">
        <v>775106</v>
      </c>
      <c r="D1674" s="44" t="s">
        <v>2667</v>
      </c>
      <c r="E1674" s="36">
        <v>13551</v>
      </c>
      <c r="F1674" s="37" t="s">
        <v>2666</v>
      </c>
      <c r="G1674" s="37">
        <v>207</v>
      </c>
      <c r="H1674" s="18">
        <v>6</v>
      </c>
      <c r="I1674" s="19">
        <v>1172500</v>
      </c>
      <c r="J1674" s="20"/>
      <c r="K1674" s="21">
        <v>1111500</v>
      </c>
      <c r="L1674" s="22">
        <v>61000</v>
      </c>
      <c r="M1674" s="23">
        <v>5.4880791722896984E-2</v>
      </c>
    </row>
    <row r="1675" spans="1:13" ht="135" x14ac:dyDescent="0.2">
      <c r="A1675" s="11">
        <v>1674</v>
      </c>
      <c r="B1675" s="12" t="s">
        <v>172</v>
      </c>
      <c r="C1675" s="37">
        <v>775401</v>
      </c>
      <c r="D1675" s="44" t="s">
        <v>2668</v>
      </c>
      <c r="E1675" s="36">
        <v>14252</v>
      </c>
      <c r="F1675" s="37" t="s">
        <v>2669</v>
      </c>
      <c r="G1675" s="37">
        <v>231</v>
      </c>
      <c r="H1675" s="18">
        <v>8</v>
      </c>
      <c r="I1675" s="19">
        <v>1664600</v>
      </c>
      <c r="J1675" s="20"/>
      <c r="K1675" s="21">
        <v>1578000</v>
      </c>
      <c r="L1675" s="22">
        <v>86600</v>
      </c>
      <c r="M1675" s="23">
        <v>5.487959442332066E-2</v>
      </c>
    </row>
    <row r="1676" spans="1:13" ht="135" x14ac:dyDescent="0.2">
      <c r="A1676" s="11">
        <v>1675</v>
      </c>
      <c r="B1676" s="12" t="s">
        <v>172</v>
      </c>
      <c r="C1676" s="37">
        <v>775402</v>
      </c>
      <c r="D1676" s="44" t="s">
        <v>2670</v>
      </c>
      <c r="E1676" s="36">
        <v>14252</v>
      </c>
      <c r="F1676" s="37" t="s">
        <v>2669</v>
      </c>
      <c r="G1676" s="37">
        <v>231</v>
      </c>
      <c r="H1676" s="18">
        <v>8</v>
      </c>
      <c r="I1676" s="19">
        <v>1664600</v>
      </c>
      <c r="J1676" s="20"/>
      <c r="K1676" s="21">
        <v>1578000</v>
      </c>
      <c r="L1676" s="22">
        <v>86600</v>
      </c>
      <c r="M1676" s="23">
        <v>5.487959442332066E-2</v>
      </c>
    </row>
    <row r="1677" spans="1:13" ht="56.25" x14ac:dyDescent="0.2">
      <c r="A1677" s="11">
        <v>1676</v>
      </c>
      <c r="B1677" s="12" t="s">
        <v>172</v>
      </c>
      <c r="C1677" s="37">
        <v>776101</v>
      </c>
      <c r="D1677" s="44" t="s">
        <v>2671</v>
      </c>
      <c r="E1677" s="36">
        <v>13149</v>
      </c>
      <c r="F1677" s="37" t="s">
        <v>2672</v>
      </c>
      <c r="G1677" s="37">
        <v>207</v>
      </c>
      <c r="H1677" s="18">
        <v>5</v>
      </c>
      <c r="I1677" s="19">
        <v>850800</v>
      </c>
      <c r="J1677" s="20"/>
      <c r="K1677" s="21">
        <v>806500</v>
      </c>
      <c r="L1677" s="22">
        <v>44300</v>
      </c>
      <c r="M1677" s="23">
        <v>5.4928704277743337E-2</v>
      </c>
    </row>
    <row r="1678" spans="1:13" ht="56.25" x14ac:dyDescent="0.2">
      <c r="A1678" s="11">
        <v>1677</v>
      </c>
      <c r="B1678" s="12" t="s">
        <v>172</v>
      </c>
      <c r="C1678" s="13">
        <v>776104</v>
      </c>
      <c r="D1678" s="33" t="s">
        <v>2673</v>
      </c>
      <c r="E1678" s="15">
        <v>13149</v>
      </c>
      <c r="F1678" s="17" t="s">
        <v>2672</v>
      </c>
      <c r="G1678" s="37">
        <v>207</v>
      </c>
      <c r="H1678" s="18">
        <v>5</v>
      </c>
      <c r="I1678" s="19">
        <v>850800</v>
      </c>
      <c r="J1678" s="20"/>
      <c r="K1678" s="21">
        <v>806500</v>
      </c>
      <c r="L1678" s="22">
        <v>44300</v>
      </c>
      <c r="M1678" s="23">
        <v>5.4928704277743337E-2</v>
      </c>
    </row>
    <row r="1679" spans="1:13" ht="67.5" x14ac:dyDescent="0.2">
      <c r="A1679" s="11">
        <v>1678</v>
      </c>
      <c r="B1679" s="12" t="s">
        <v>172</v>
      </c>
      <c r="C1679" s="13">
        <v>776110</v>
      </c>
      <c r="D1679" s="14" t="s">
        <v>2674</v>
      </c>
      <c r="E1679" s="15">
        <v>13620</v>
      </c>
      <c r="F1679" s="16" t="s">
        <v>2611</v>
      </c>
      <c r="G1679" s="17">
        <v>245</v>
      </c>
      <c r="H1679" s="18">
        <v>6</v>
      </c>
      <c r="I1679" s="19">
        <v>1172500</v>
      </c>
      <c r="J1679" s="20"/>
      <c r="K1679" s="21">
        <v>1111500</v>
      </c>
      <c r="L1679" s="22">
        <v>61000</v>
      </c>
      <c r="M1679" s="23">
        <v>5.4880791722896984E-2</v>
      </c>
    </row>
    <row r="1680" spans="1:13" ht="45" x14ac:dyDescent="0.2">
      <c r="A1680" s="11">
        <v>1679</v>
      </c>
      <c r="B1680" s="12" t="s">
        <v>172</v>
      </c>
      <c r="C1680" s="37">
        <v>776201</v>
      </c>
      <c r="D1680" s="44" t="s">
        <v>2675</v>
      </c>
      <c r="E1680" s="36">
        <v>13144</v>
      </c>
      <c r="F1680" s="37" t="s">
        <v>2676</v>
      </c>
      <c r="G1680" s="37">
        <v>207</v>
      </c>
      <c r="H1680" s="18">
        <v>7</v>
      </c>
      <c r="I1680" s="19">
        <v>1514600</v>
      </c>
      <c r="J1680" s="20"/>
      <c r="K1680" s="21">
        <v>1435700</v>
      </c>
      <c r="L1680" s="22">
        <v>78900</v>
      </c>
      <c r="M1680" s="23">
        <v>5.4955770704186113E-2</v>
      </c>
    </row>
    <row r="1681" spans="1:13" ht="45" x14ac:dyDescent="0.2">
      <c r="A1681" s="11">
        <v>1680</v>
      </c>
      <c r="B1681" s="12" t="s">
        <v>172</v>
      </c>
      <c r="C1681" s="13">
        <v>776203</v>
      </c>
      <c r="D1681" s="14" t="s">
        <v>2677</v>
      </c>
      <c r="E1681" s="36">
        <v>13146</v>
      </c>
      <c r="F1681" s="43" t="s">
        <v>2678</v>
      </c>
      <c r="G1681" s="37">
        <v>207</v>
      </c>
      <c r="H1681" s="18">
        <v>8</v>
      </c>
      <c r="I1681" s="19">
        <v>1664600</v>
      </c>
      <c r="J1681" s="20"/>
      <c r="K1681" s="21">
        <v>1578000</v>
      </c>
      <c r="L1681" s="22">
        <v>86600</v>
      </c>
      <c r="M1681" s="23">
        <v>5.487959442332066E-2</v>
      </c>
    </row>
    <row r="1682" spans="1:13" ht="56.25" x14ac:dyDescent="0.2">
      <c r="A1682" s="11">
        <v>1681</v>
      </c>
      <c r="B1682" s="12" t="s">
        <v>172</v>
      </c>
      <c r="C1682" s="37">
        <v>776301</v>
      </c>
      <c r="D1682" s="44" t="s">
        <v>2679</v>
      </c>
      <c r="E1682" s="36">
        <v>13243</v>
      </c>
      <c r="F1682" s="37" t="s">
        <v>2680</v>
      </c>
      <c r="G1682" s="37">
        <v>207</v>
      </c>
      <c r="H1682" s="18">
        <v>7</v>
      </c>
      <c r="I1682" s="19">
        <v>1514600</v>
      </c>
      <c r="J1682" s="20"/>
      <c r="K1682" s="21">
        <v>1435700</v>
      </c>
      <c r="L1682" s="22">
        <v>78900</v>
      </c>
      <c r="M1682" s="23">
        <v>5.4955770704186113E-2</v>
      </c>
    </row>
    <row r="1683" spans="1:13" ht="56.25" x14ac:dyDescent="0.2">
      <c r="A1683" s="11">
        <v>1682</v>
      </c>
      <c r="B1683" s="12" t="s">
        <v>172</v>
      </c>
      <c r="C1683" s="13">
        <v>776302</v>
      </c>
      <c r="D1683" s="14" t="s">
        <v>2681</v>
      </c>
      <c r="E1683" s="36">
        <v>13244</v>
      </c>
      <c r="F1683" s="43" t="s">
        <v>2682</v>
      </c>
      <c r="G1683" s="37">
        <v>207</v>
      </c>
      <c r="H1683" s="18">
        <v>8</v>
      </c>
      <c r="I1683" s="19">
        <v>1664600</v>
      </c>
      <c r="J1683" s="20"/>
      <c r="K1683" s="21">
        <v>1578000</v>
      </c>
      <c r="L1683" s="22">
        <v>86600</v>
      </c>
      <c r="M1683" s="23">
        <v>5.487959442332066E-2</v>
      </c>
    </row>
    <row r="1684" spans="1:13" ht="67.5" x14ac:dyDescent="0.2">
      <c r="A1684" s="11">
        <v>1683</v>
      </c>
      <c r="B1684" s="12" t="s">
        <v>172</v>
      </c>
      <c r="C1684" s="37">
        <v>776401</v>
      </c>
      <c r="D1684" s="44" t="s">
        <v>2683</v>
      </c>
      <c r="E1684" s="36">
        <v>14111</v>
      </c>
      <c r="F1684" s="37" t="s">
        <v>2684</v>
      </c>
      <c r="G1684" s="37">
        <v>231</v>
      </c>
      <c r="H1684" s="18">
        <v>6</v>
      </c>
      <c r="I1684" s="19">
        <v>1172500</v>
      </c>
      <c r="J1684" s="20"/>
      <c r="K1684" s="21">
        <v>1111500</v>
      </c>
      <c r="L1684" s="22">
        <v>61000</v>
      </c>
      <c r="M1684" s="23">
        <v>5.4880791722896984E-2</v>
      </c>
    </row>
    <row r="1685" spans="1:13" ht="45" x14ac:dyDescent="0.2">
      <c r="A1685" s="11">
        <v>1684</v>
      </c>
      <c r="B1685" s="12" t="s">
        <v>172</v>
      </c>
      <c r="C1685" s="37">
        <v>776501</v>
      </c>
      <c r="D1685" s="44" t="s">
        <v>2685</v>
      </c>
      <c r="E1685" s="36">
        <v>13442</v>
      </c>
      <c r="F1685" s="37" t="s">
        <v>2686</v>
      </c>
      <c r="G1685" s="37">
        <v>207</v>
      </c>
      <c r="H1685" s="18">
        <v>8</v>
      </c>
      <c r="I1685" s="19">
        <v>1664600</v>
      </c>
      <c r="J1685" s="20"/>
      <c r="K1685" s="21">
        <v>1578000</v>
      </c>
      <c r="L1685" s="22">
        <v>86600</v>
      </c>
      <c r="M1685" s="23">
        <v>5.487959442332066E-2</v>
      </c>
    </row>
    <row r="1686" spans="1:13" ht="123.75" x14ac:dyDescent="0.2">
      <c r="A1686" s="11">
        <v>1685</v>
      </c>
      <c r="B1686" s="12" t="s">
        <v>172</v>
      </c>
      <c r="C1686" s="13">
        <v>776502</v>
      </c>
      <c r="D1686" s="33" t="s">
        <v>2687</v>
      </c>
      <c r="E1686" s="15">
        <v>13442</v>
      </c>
      <c r="F1686" s="37" t="s">
        <v>2686</v>
      </c>
      <c r="G1686" s="37">
        <v>207</v>
      </c>
      <c r="H1686" s="18">
        <v>8</v>
      </c>
      <c r="I1686" s="19">
        <v>1664600</v>
      </c>
      <c r="J1686" s="20"/>
      <c r="K1686" s="21">
        <v>1578000</v>
      </c>
      <c r="L1686" s="22">
        <v>86600</v>
      </c>
      <c r="M1686" s="23">
        <v>5.487959442332066E-2</v>
      </c>
    </row>
    <row r="1687" spans="1:13" ht="45" x14ac:dyDescent="0.2">
      <c r="A1687" s="11">
        <v>1686</v>
      </c>
      <c r="B1687" s="12" t="s">
        <v>172</v>
      </c>
      <c r="C1687" s="13">
        <v>776503</v>
      </c>
      <c r="D1687" s="14" t="s">
        <v>2688</v>
      </c>
      <c r="E1687" s="36">
        <v>13444</v>
      </c>
      <c r="F1687" s="43" t="s">
        <v>2689</v>
      </c>
      <c r="G1687" s="37">
        <v>207</v>
      </c>
      <c r="H1687" s="18">
        <v>9</v>
      </c>
      <c r="I1687" s="19">
        <v>1901000</v>
      </c>
      <c r="J1687" s="20"/>
      <c r="K1687" s="21">
        <v>1802100</v>
      </c>
      <c r="L1687" s="22">
        <v>98900</v>
      </c>
      <c r="M1687" s="23">
        <v>5.4880417290938351E-2</v>
      </c>
    </row>
    <row r="1688" spans="1:13" ht="45" x14ac:dyDescent="0.2">
      <c r="A1688" s="11">
        <v>1687</v>
      </c>
      <c r="B1688" s="12" t="s">
        <v>172</v>
      </c>
      <c r="C1688" s="37">
        <v>776601</v>
      </c>
      <c r="D1688" s="44" t="s">
        <v>2690</v>
      </c>
      <c r="E1688" s="36">
        <v>13443</v>
      </c>
      <c r="F1688" s="37" t="s">
        <v>2691</v>
      </c>
      <c r="G1688" s="37">
        <v>207</v>
      </c>
      <c r="H1688" s="18">
        <v>6</v>
      </c>
      <c r="I1688" s="19">
        <v>1172500</v>
      </c>
      <c r="J1688" s="20"/>
      <c r="K1688" s="21">
        <v>1111500</v>
      </c>
      <c r="L1688" s="22">
        <v>61000</v>
      </c>
      <c r="M1688" s="23">
        <v>5.4880791722896984E-2</v>
      </c>
    </row>
    <row r="1689" spans="1:13" ht="45" x14ac:dyDescent="0.2">
      <c r="A1689" s="11">
        <v>1688</v>
      </c>
      <c r="B1689" s="12" t="s">
        <v>172</v>
      </c>
      <c r="C1689" s="13">
        <v>776602</v>
      </c>
      <c r="D1689" s="14" t="s">
        <v>2692</v>
      </c>
      <c r="E1689" s="36">
        <v>13445</v>
      </c>
      <c r="F1689" s="43" t="s">
        <v>2693</v>
      </c>
      <c r="G1689" s="37">
        <v>207</v>
      </c>
      <c r="H1689" s="18">
        <v>6</v>
      </c>
      <c r="I1689" s="19">
        <v>1172500</v>
      </c>
      <c r="J1689" s="20"/>
      <c r="K1689" s="21">
        <v>1111500</v>
      </c>
      <c r="L1689" s="22">
        <v>61000</v>
      </c>
      <c r="M1689" s="23">
        <v>5.4880791722896984E-2</v>
      </c>
    </row>
    <row r="1690" spans="1:13" ht="56.25" x14ac:dyDescent="0.2">
      <c r="A1690" s="11">
        <v>1689</v>
      </c>
      <c r="B1690" s="12" t="s">
        <v>172</v>
      </c>
      <c r="C1690" s="37">
        <v>776701</v>
      </c>
      <c r="D1690" s="44" t="s">
        <v>2694</v>
      </c>
      <c r="E1690" s="36">
        <v>13546</v>
      </c>
      <c r="F1690" s="37" t="s">
        <v>2695</v>
      </c>
      <c r="G1690" s="37">
        <v>207</v>
      </c>
      <c r="H1690" s="18">
        <v>7</v>
      </c>
      <c r="I1690" s="19">
        <v>1514600</v>
      </c>
      <c r="J1690" s="20"/>
      <c r="K1690" s="21">
        <v>1435700</v>
      </c>
      <c r="L1690" s="22">
        <v>78900</v>
      </c>
      <c r="M1690" s="23">
        <v>5.4955770704186113E-2</v>
      </c>
    </row>
    <row r="1691" spans="1:13" ht="56.25" x14ac:dyDescent="0.2">
      <c r="A1691" s="11">
        <v>1690</v>
      </c>
      <c r="B1691" s="12" t="s">
        <v>172</v>
      </c>
      <c r="C1691" s="13">
        <v>776702</v>
      </c>
      <c r="D1691" s="14" t="s">
        <v>2696</v>
      </c>
      <c r="E1691" s="36">
        <v>13548</v>
      </c>
      <c r="F1691" s="43" t="s">
        <v>2697</v>
      </c>
      <c r="G1691" s="37">
        <v>207</v>
      </c>
      <c r="H1691" s="18">
        <v>8</v>
      </c>
      <c r="I1691" s="19">
        <v>1664600</v>
      </c>
      <c r="J1691" s="20"/>
      <c r="K1691" s="21">
        <v>1578000</v>
      </c>
      <c r="L1691" s="22">
        <v>86600</v>
      </c>
      <c r="M1691" s="23">
        <v>5.487959442332066E-2</v>
      </c>
    </row>
    <row r="1692" spans="1:13" ht="78.75" x14ac:dyDescent="0.2">
      <c r="A1692" s="11">
        <v>1691</v>
      </c>
      <c r="B1692" s="12" t="s">
        <v>172</v>
      </c>
      <c r="C1692" s="37">
        <v>776801</v>
      </c>
      <c r="D1692" s="44" t="s">
        <v>2698</v>
      </c>
      <c r="E1692" s="36">
        <v>13549</v>
      </c>
      <c r="F1692" s="37" t="s">
        <v>2699</v>
      </c>
      <c r="G1692" s="37">
        <v>207</v>
      </c>
      <c r="H1692" s="18">
        <v>7</v>
      </c>
      <c r="I1692" s="19">
        <v>1514600</v>
      </c>
      <c r="J1692" s="20"/>
      <c r="K1692" s="21">
        <v>1435700</v>
      </c>
      <c r="L1692" s="22">
        <v>78900</v>
      </c>
      <c r="M1692" s="23">
        <v>5.4955770704186113E-2</v>
      </c>
    </row>
    <row r="1693" spans="1:13" ht="67.5" x14ac:dyDescent="0.2">
      <c r="A1693" s="11">
        <v>1692</v>
      </c>
      <c r="B1693" s="12" t="s">
        <v>172</v>
      </c>
      <c r="C1693" s="37">
        <v>776901</v>
      </c>
      <c r="D1693" s="44" t="s">
        <v>2700</v>
      </c>
      <c r="E1693" s="36">
        <v>13547</v>
      </c>
      <c r="F1693" s="37" t="s">
        <v>2701</v>
      </c>
      <c r="G1693" s="37">
        <v>207</v>
      </c>
      <c r="H1693" s="18">
        <v>6</v>
      </c>
      <c r="I1693" s="19">
        <v>1172500</v>
      </c>
      <c r="J1693" s="20"/>
      <c r="K1693" s="21">
        <v>1111500</v>
      </c>
      <c r="L1693" s="22">
        <v>61000</v>
      </c>
      <c r="M1693" s="23">
        <v>5.4880791722896984E-2</v>
      </c>
    </row>
    <row r="1694" spans="1:13" ht="67.5" x14ac:dyDescent="0.2">
      <c r="A1694" s="11">
        <v>1693</v>
      </c>
      <c r="B1694" s="12" t="s">
        <v>172</v>
      </c>
      <c r="C1694" s="13">
        <v>776902</v>
      </c>
      <c r="D1694" s="33" t="s">
        <v>2702</v>
      </c>
      <c r="E1694" s="15">
        <v>14113</v>
      </c>
      <c r="F1694" s="17" t="s">
        <v>2703</v>
      </c>
      <c r="G1694" s="37">
        <v>231</v>
      </c>
      <c r="H1694" s="18">
        <v>11</v>
      </c>
      <c r="I1694" s="19">
        <v>2724400</v>
      </c>
      <c r="J1694" s="20"/>
      <c r="K1694" s="21">
        <v>2582600</v>
      </c>
      <c r="L1694" s="22">
        <v>141800</v>
      </c>
      <c r="M1694" s="23">
        <v>5.4905908774103618E-2</v>
      </c>
    </row>
    <row r="1695" spans="1:13" ht="56.25" x14ac:dyDescent="0.2">
      <c r="A1695" s="11">
        <v>1694</v>
      </c>
      <c r="B1695" s="12" t="s">
        <v>172</v>
      </c>
      <c r="C1695" s="37">
        <v>776920</v>
      </c>
      <c r="D1695" s="44" t="s">
        <v>2704</v>
      </c>
      <c r="E1695" s="36">
        <v>13342</v>
      </c>
      <c r="F1695" s="37" t="s">
        <v>2705</v>
      </c>
      <c r="G1695" s="37">
        <v>207</v>
      </c>
      <c r="H1695" s="18">
        <v>8</v>
      </c>
      <c r="I1695" s="19">
        <v>1664600</v>
      </c>
      <c r="J1695" s="20"/>
      <c r="K1695" s="21">
        <v>1578000</v>
      </c>
      <c r="L1695" s="22">
        <v>86600</v>
      </c>
      <c r="M1695" s="23">
        <v>5.487959442332066E-2</v>
      </c>
    </row>
    <row r="1696" spans="1:13" ht="56.25" x14ac:dyDescent="0.2">
      <c r="A1696" s="11">
        <v>1695</v>
      </c>
      <c r="B1696" s="12" t="s">
        <v>172</v>
      </c>
      <c r="C1696" s="13">
        <v>776921</v>
      </c>
      <c r="D1696" s="14" t="s">
        <v>2706</v>
      </c>
      <c r="E1696" s="36">
        <v>13343</v>
      </c>
      <c r="F1696" s="43" t="s">
        <v>2707</v>
      </c>
      <c r="G1696" s="37">
        <v>207</v>
      </c>
      <c r="H1696" s="18">
        <v>12</v>
      </c>
      <c r="I1696" s="19">
        <v>2913000</v>
      </c>
      <c r="J1696" s="20"/>
      <c r="K1696" s="21">
        <v>2761400</v>
      </c>
      <c r="L1696" s="22">
        <v>151600</v>
      </c>
      <c r="M1696" s="23">
        <v>5.4899688563771996E-2</v>
      </c>
    </row>
    <row r="1697" spans="1:13" ht="112.5" x14ac:dyDescent="0.2">
      <c r="A1697" s="11">
        <v>1696</v>
      </c>
      <c r="B1697" s="12" t="s">
        <v>172</v>
      </c>
      <c r="C1697" s="13">
        <v>776931</v>
      </c>
      <c r="D1697" s="14" t="s">
        <v>2708</v>
      </c>
      <c r="E1697" s="15">
        <v>13641</v>
      </c>
      <c r="F1697" s="16" t="s">
        <v>2709</v>
      </c>
      <c r="G1697" s="37">
        <v>207</v>
      </c>
      <c r="H1697" s="18">
        <v>12</v>
      </c>
      <c r="I1697" s="19">
        <v>2913000</v>
      </c>
      <c r="J1697" s="20"/>
      <c r="K1697" s="21">
        <v>2761400</v>
      </c>
      <c r="L1697" s="22">
        <v>151600</v>
      </c>
      <c r="M1697" s="23">
        <v>5.4899688563771996E-2</v>
      </c>
    </row>
    <row r="1698" spans="1:13" ht="112.5" x14ac:dyDescent="0.2">
      <c r="A1698" s="11">
        <v>1697</v>
      </c>
      <c r="B1698" s="12" t="s">
        <v>172</v>
      </c>
      <c r="C1698" s="13">
        <v>776934</v>
      </c>
      <c r="D1698" s="14" t="s">
        <v>2710</v>
      </c>
      <c r="E1698" s="15">
        <v>13641</v>
      </c>
      <c r="F1698" s="16" t="s">
        <v>2709</v>
      </c>
      <c r="G1698" s="37">
        <v>207</v>
      </c>
      <c r="H1698" s="18">
        <v>12</v>
      </c>
      <c r="I1698" s="19">
        <v>2913000</v>
      </c>
      <c r="J1698" s="20"/>
      <c r="K1698" s="21">
        <v>2761400</v>
      </c>
      <c r="L1698" s="22">
        <v>151600</v>
      </c>
      <c r="M1698" s="23">
        <v>5.4899688563771996E-2</v>
      </c>
    </row>
    <row r="1699" spans="1:13" ht="123.75" x14ac:dyDescent="0.2">
      <c r="A1699" s="11">
        <v>1698</v>
      </c>
      <c r="B1699" s="12" t="s">
        <v>172</v>
      </c>
      <c r="C1699" s="13">
        <v>776938</v>
      </c>
      <c r="D1699" s="24" t="s">
        <v>2711</v>
      </c>
      <c r="E1699" s="13">
        <v>13641</v>
      </c>
      <c r="F1699" s="17" t="s">
        <v>2709</v>
      </c>
      <c r="G1699" s="13">
        <v>207</v>
      </c>
      <c r="H1699" s="32">
        <v>12</v>
      </c>
      <c r="I1699" s="19">
        <v>2913000</v>
      </c>
      <c r="J1699" s="20"/>
      <c r="K1699" s="21">
        <v>2761400</v>
      </c>
      <c r="L1699" s="22">
        <v>151600</v>
      </c>
      <c r="M1699" s="23">
        <v>5.4899688563771996E-2</v>
      </c>
    </row>
    <row r="1700" spans="1:13" ht="135" x14ac:dyDescent="0.2">
      <c r="A1700" s="11">
        <v>1699</v>
      </c>
      <c r="B1700" s="12" t="s">
        <v>172</v>
      </c>
      <c r="C1700" s="43">
        <v>776944</v>
      </c>
      <c r="D1700" s="24" t="s">
        <v>2712</v>
      </c>
      <c r="E1700" s="15">
        <v>13641</v>
      </c>
      <c r="F1700" s="17" t="s">
        <v>2709</v>
      </c>
      <c r="G1700" s="37">
        <v>207</v>
      </c>
      <c r="H1700" s="42">
        <v>12</v>
      </c>
      <c r="I1700" s="19">
        <v>2913000</v>
      </c>
      <c r="J1700" s="20"/>
      <c r="K1700" s="21">
        <v>2761400</v>
      </c>
      <c r="L1700" s="22">
        <v>151600</v>
      </c>
      <c r="M1700" s="23">
        <v>5.4899688563771996E-2</v>
      </c>
    </row>
    <row r="1701" spans="1:13" ht="135" x14ac:dyDescent="0.2">
      <c r="A1701" s="11">
        <v>1700</v>
      </c>
      <c r="B1701" s="12" t="s">
        <v>172</v>
      </c>
      <c r="C1701" s="13">
        <v>776949</v>
      </c>
      <c r="D1701" s="33" t="s">
        <v>2713</v>
      </c>
      <c r="E1701" s="15">
        <v>13641</v>
      </c>
      <c r="F1701" s="17" t="s">
        <v>2709</v>
      </c>
      <c r="G1701" s="37">
        <v>207</v>
      </c>
      <c r="H1701" s="18">
        <v>12</v>
      </c>
      <c r="I1701" s="19">
        <v>2913000</v>
      </c>
      <c r="J1701" s="20"/>
      <c r="K1701" s="21">
        <v>2761400</v>
      </c>
      <c r="L1701" s="22">
        <v>151600</v>
      </c>
      <c r="M1701" s="23">
        <v>5.4899688563771996E-2</v>
      </c>
    </row>
    <row r="1702" spans="1:13" ht="135" x14ac:dyDescent="0.2">
      <c r="A1702" s="11">
        <v>1701</v>
      </c>
      <c r="B1702" s="12" t="s">
        <v>172</v>
      </c>
      <c r="C1702" s="13">
        <v>776961</v>
      </c>
      <c r="D1702" s="24" t="s">
        <v>2714</v>
      </c>
      <c r="E1702" s="13">
        <v>13641</v>
      </c>
      <c r="F1702" s="16" t="s">
        <v>2709</v>
      </c>
      <c r="G1702" s="37">
        <v>207</v>
      </c>
      <c r="H1702" s="32">
        <v>12</v>
      </c>
      <c r="I1702" s="19">
        <v>2913000</v>
      </c>
      <c r="J1702" s="20"/>
      <c r="K1702" s="21">
        <v>2761400</v>
      </c>
      <c r="L1702" s="22">
        <v>151600</v>
      </c>
      <c r="M1702" s="23">
        <v>5.4899688563771996E-2</v>
      </c>
    </row>
    <row r="1703" spans="1:13" ht="135" x14ac:dyDescent="0.2">
      <c r="A1703" s="11">
        <v>1702</v>
      </c>
      <c r="B1703" s="12" t="s">
        <v>172</v>
      </c>
      <c r="C1703" s="13">
        <v>776964</v>
      </c>
      <c r="D1703" s="14" t="s">
        <v>2715</v>
      </c>
      <c r="E1703" s="13">
        <v>13641</v>
      </c>
      <c r="F1703" s="16" t="s">
        <v>2709</v>
      </c>
      <c r="G1703" s="37">
        <v>207</v>
      </c>
      <c r="H1703" s="32">
        <v>12</v>
      </c>
      <c r="I1703" s="19">
        <v>2913000</v>
      </c>
      <c r="J1703" s="20"/>
      <c r="K1703" s="21">
        <v>2761400</v>
      </c>
      <c r="L1703" s="22">
        <v>151600</v>
      </c>
      <c r="M1703" s="23">
        <v>5.4899688563771996E-2</v>
      </c>
    </row>
    <row r="1704" spans="1:13" ht="67.5" x14ac:dyDescent="0.2">
      <c r="A1704" s="11">
        <v>1703</v>
      </c>
      <c r="B1704" s="12" t="s">
        <v>172</v>
      </c>
      <c r="C1704" s="13">
        <v>777103</v>
      </c>
      <c r="D1704" s="33" t="s">
        <v>2716</v>
      </c>
      <c r="E1704" s="15">
        <v>6105</v>
      </c>
      <c r="F1704" s="16" t="s">
        <v>1069</v>
      </c>
      <c r="G1704" s="37">
        <v>207</v>
      </c>
      <c r="H1704" s="18">
        <v>9</v>
      </c>
      <c r="I1704" s="19">
        <v>1901000</v>
      </c>
      <c r="J1704" s="20"/>
      <c r="K1704" s="21">
        <v>1802100</v>
      </c>
      <c r="L1704" s="22">
        <v>98900</v>
      </c>
      <c r="M1704" s="23">
        <v>5.4880417290938351E-2</v>
      </c>
    </row>
    <row r="1705" spans="1:13" ht="33.75" x14ac:dyDescent="0.2">
      <c r="A1705" s="11">
        <v>1704</v>
      </c>
      <c r="B1705" s="12" t="s">
        <v>172</v>
      </c>
      <c r="C1705" s="37">
        <v>778102</v>
      </c>
      <c r="D1705" s="44" t="s">
        <v>2717</v>
      </c>
      <c r="E1705" s="36">
        <v>13124</v>
      </c>
      <c r="F1705" s="37" t="s">
        <v>2718</v>
      </c>
      <c r="G1705" s="37">
        <v>207</v>
      </c>
      <c r="H1705" s="18">
        <v>6</v>
      </c>
      <c r="I1705" s="19">
        <v>1172500</v>
      </c>
      <c r="J1705" s="20"/>
      <c r="K1705" s="21">
        <v>1111500</v>
      </c>
      <c r="L1705" s="22">
        <v>61000</v>
      </c>
      <c r="M1705" s="23">
        <v>5.4880791722896984E-2</v>
      </c>
    </row>
    <row r="1706" spans="1:13" ht="56.25" x14ac:dyDescent="0.2">
      <c r="A1706" s="11">
        <v>1705</v>
      </c>
      <c r="B1706" s="12" t="s">
        <v>172</v>
      </c>
      <c r="C1706" s="13">
        <v>778103</v>
      </c>
      <c r="D1706" s="33" t="s">
        <v>2719</v>
      </c>
      <c r="E1706" s="15">
        <v>18226</v>
      </c>
      <c r="F1706" s="43" t="s">
        <v>2720</v>
      </c>
      <c r="G1706" s="37">
        <v>207</v>
      </c>
      <c r="H1706" s="18">
        <v>7</v>
      </c>
      <c r="I1706" s="19">
        <v>1514600</v>
      </c>
      <c r="J1706" s="20"/>
      <c r="K1706" s="21">
        <v>1435700</v>
      </c>
      <c r="L1706" s="22">
        <v>78900</v>
      </c>
      <c r="M1706" s="23">
        <v>5.4955770704186113E-2</v>
      </c>
    </row>
    <row r="1707" spans="1:13" ht="33.75" x14ac:dyDescent="0.2">
      <c r="A1707" s="11">
        <v>1706</v>
      </c>
      <c r="B1707" s="12" t="s">
        <v>172</v>
      </c>
      <c r="C1707" s="13">
        <v>778104</v>
      </c>
      <c r="D1707" s="14" t="s">
        <v>2721</v>
      </c>
      <c r="E1707" s="15">
        <v>6106</v>
      </c>
      <c r="F1707" s="43" t="s">
        <v>2722</v>
      </c>
      <c r="G1707" s="37">
        <v>207</v>
      </c>
      <c r="H1707" s="18">
        <v>9</v>
      </c>
      <c r="I1707" s="19">
        <v>1901000</v>
      </c>
      <c r="J1707" s="20"/>
      <c r="K1707" s="21">
        <v>1802100</v>
      </c>
      <c r="L1707" s="22">
        <v>98900</v>
      </c>
      <c r="M1707" s="23">
        <v>5.4880417290938351E-2</v>
      </c>
    </row>
    <row r="1708" spans="1:13" ht="45" x14ac:dyDescent="0.2">
      <c r="A1708" s="11">
        <v>1707</v>
      </c>
      <c r="B1708" s="12" t="s">
        <v>172</v>
      </c>
      <c r="C1708" s="37">
        <v>778201</v>
      </c>
      <c r="D1708" s="44" t="s">
        <v>2723</v>
      </c>
      <c r="E1708" s="36">
        <v>13132</v>
      </c>
      <c r="F1708" s="37" t="s">
        <v>2724</v>
      </c>
      <c r="G1708" s="37">
        <v>207</v>
      </c>
      <c r="H1708" s="18">
        <v>7</v>
      </c>
      <c r="I1708" s="19">
        <v>1514600</v>
      </c>
      <c r="J1708" s="20"/>
      <c r="K1708" s="21">
        <v>1435700</v>
      </c>
      <c r="L1708" s="22">
        <v>78900</v>
      </c>
      <c r="M1708" s="23">
        <v>5.4955770704186113E-2</v>
      </c>
    </row>
    <row r="1709" spans="1:13" ht="33.75" x14ac:dyDescent="0.2">
      <c r="A1709" s="11">
        <v>1708</v>
      </c>
      <c r="B1709" s="12" t="s">
        <v>172</v>
      </c>
      <c r="C1709" s="37">
        <v>778202</v>
      </c>
      <c r="D1709" s="44" t="s">
        <v>2725</v>
      </c>
      <c r="E1709" s="36">
        <v>13123</v>
      </c>
      <c r="F1709" s="37" t="s">
        <v>2726</v>
      </c>
      <c r="G1709" s="37">
        <v>207</v>
      </c>
      <c r="H1709" s="18">
        <v>9</v>
      </c>
      <c r="I1709" s="19">
        <v>1901000</v>
      </c>
      <c r="J1709" s="20"/>
      <c r="K1709" s="21">
        <v>1802100</v>
      </c>
      <c r="L1709" s="22">
        <v>98900</v>
      </c>
      <c r="M1709" s="23">
        <v>5.4880417290938351E-2</v>
      </c>
    </row>
    <row r="1710" spans="1:13" ht="67.5" x14ac:dyDescent="0.2">
      <c r="A1710" s="11">
        <v>1709</v>
      </c>
      <c r="B1710" s="12" t="s">
        <v>172</v>
      </c>
      <c r="C1710" s="37">
        <v>778301</v>
      </c>
      <c r="D1710" s="44" t="s">
        <v>2727</v>
      </c>
      <c r="E1710" s="36">
        <v>13221</v>
      </c>
      <c r="F1710" s="37" t="s">
        <v>2728</v>
      </c>
      <c r="G1710" s="37">
        <v>207</v>
      </c>
      <c r="H1710" s="18">
        <v>9</v>
      </c>
      <c r="I1710" s="19">
        <v>1901000</v>
      </c>
      <c r="J1710" s="20"/>
      <c r="K1710" s="21">
        <v>1802100</v>
      </c>
      <c r="L1710" s="22">
        <v>98900</v>
      </c>
      <c r="M1710" s="23">
        <v>5.4880417290938351E-2</v>
      </c>
    </row>
    <row r="1711" spans="1:13" ht="22.5" x14ac:dyDescent="0.2">
      <c r="A1711" s="11">
        <v>1710</v>
      </c>
      <c r="B1711" s="12" t="s">
        <v>172</v>
      </c>
      <c r="C1711" s="37">
        <v>778305</v>
      </c>
      <c r="D1711" s="44" t="s">
        <v>2729</v>
      </c>
      <c r="E1711" s="36">
        <v>13230</v>
      </c>
      <c r="F1711" s="37" t="s">
        <v>2730</v>
      </c>
      <c r="G1711" s="37">
        <v>207</v>
      </c>
      <c r="H1711" s="18">
        <v>7</v>
      </c>
      <c r="I1711" s="19">
        <v>1514600</v>
      </c>
      <c r="J1711" s="20"/>
      <c r="K1711" s="21">
        <v>1435700</v>
      </c>
      <c r="L1711" s="22">
        <v>78900</v>
      </c>
      <c r="M1711" s="23">
        <v>5.4955770704186113E-2</v>
      </c>
    </row>
    <row r="1712" spans="1:13" ht="33.75" x14ac:dyDescent="0.2">
      <c r="A1712" s="11">
        <v>1711</v>
      </c>
      <c r="B1712" s="12" t="s">
        <v>172</v>
      </c>
      <c r="C1712" s="37">
        <v>778306</v>
      </c>
      <c r="D1712" s="44" t="s">
        <v>2731</v>
      </c>
      <c r="E1712" s="36">
        <v>13231</v>
      </c>
      <c r="F1712" s="37" t="s">
        <v>2732</v>
      </c>
      <c r="G1712" s="37">
        <v>207</v>
      </c>
      <c r="H1712" s="18">
        <v>7</v>
      </c>
      <c r="I1712" s="19">
        <v>1514600</v>
      </c>
      <c r="J1712" s="20"/>
      <c r="K1712" s="21">
        <v>1435700</v>
      </c>
      <c r="L1712" s="22">
        <v>78900</v>
      </c>
      <c r="M1712" s="23">
        <v>5.4955770704186113E-2</v>
      </c>
    </row>
    <row r="1713" spans="1:13" ht="78.75" x14ac:dyDescent="0.2">
      <c r="A1713" s="11">
        <v>1712</v>
      </c>
      <c r="B1713" s="12" t="s">
        <v>172</v>
      </c>
      <c r="C1713" s="13">
        <v>778307</v>
      </c>
      <c r="D1713" s="14" t="s">
        <v>2733</v>
      </c>
      <c r="E1713" s="13">
        <v>13121</v>
      </c>
      <c r="F1713" s="16" t="s">
        <v>2615</v>
      </c>
      <c r="G1713" s="13">
        <v>207</v>
      </c>
      <c r="H1713" s="32">
        <v>9</v>
      </c>
      <c r="I1713" s="19">
        <v>1901000</v>
      </c>
      <c r="J1713" s="20"/>
      <c r="K1713" s="21">
        <v>1802100</v>
      </c>
      <c r="L1713" s="22">
        <v>98900</v>
      </c>
      <c r="M1713" s="23">
        <v>5.4880417290938351E-2</v>
      </c>
    </row>
    <row r="1714" spans="1:13" ht="33.75" x14ac:dyDescent="0.2">
      <c r="A1714" s="11">
        <v>1713</v>
      </c>
      <c r="B1714" s="12" t="s">
        <v>172</v>
      </c>
      <c r="C1714" s="37">
        <v>778501</v>
      </c>
      <c r="D1714" s="44" t="s">
        <v>2734</v>
      </c>
      <c r="E1714" s="36">
        <v>13421</v>
      </c>
      <c r="F1714" s="37" t="s">
        <v>2735</v>
      </c>
      <c r="G1714" s="37">
        <v>207</v>
      </c>
      <c r="H1714" s="18">
        <v>10</v>
      </c>
      <c r="I1714" s="19">
        <v>2536400</v>
      </c>
      <c r="J1714" s="20"/>
      <c r="K1714" s="21">
        <v>2404500</v>
      </c>
      <c r="L1714" s="22">
        <v>131900</v>
      </c>
      <c r="M1714" s="23">
        <v>5.485547930962778E-2</v>
      </c>
    </row>
    <row r="1715" spans="1:13" ht="56.25" x14ac:dyDescent="0.2">
      <c r="A1715" s="11">
        <v>1714</v>
      </c>
      <c r="B1715" s="12" t="s">
        <v>172</v>
      </c>
      <c r="C1715" s="13">
        <v>778600</v>
      </c>
      <c r="D1715" s="14" t="s">
        <v>2736</v>
      </c>
      <c r="E1715" s="36">
        <v>13430</v>
      </c>
      <c r="F1715" s="17" t="s">
        <v>2737</v>
      </c>
      <c r="G1715" s="37">
        <v>207</v>
      </c>
      <c r="H1715" s="18">
        <v>8</v>
      </c>
      <c r="I1715" s="19">
        <v>1664600</v>
      </c>
      <c r="J1715" s="20"/>
      <c r="K1715" s="21">
        <v>1578000</v>
      </c>
      <c r="L1715" s="22">
        <v>86600</v>
      </c>
      <c r="M1715" s="23">
        <v>5.487959442332066E-2</v>
      </c>
    </row>
    <row r="1716" spans="1:13" ht="45" x14ac:dyDescent="0.2">
      <c r="A1716" s="11">
        <v>1715</v>
      </c>
      <c r="B1716" s="12" t="s">
        <v>172</v>
      </c>
      <c r="C1716" s="37">
        <v>778703</v>
      </c>
      <c r="D1716" s="44" t="s">
        <v>2738</v>
      </c>
      <c r="E1716" s="36">
        <v>13524</v>
      </c>
      <c r="F1716" s="37" t="s">
        <v>2739</v>
      </c>
      <c r="G1716" s="37">
        <v>207</v>
      </c>
      <c r="H1716" s="18">
        <v>9</v>
      </c>
      <c r="I1716" s="19">
        <v>1901000</v>
      </c>
      <c r="J1716" s="20"/>
      <c r="K1716" s="21">
        <v>1802100</v>
      </c>
      <c r="L1716" s="22">
        <v>98900</v>
      </c>
      <c r="M1716" s="23">
        <v>5.4880417290938351E-2</v>
      </c>
    </row>
    <row r="1717" spans="1:13" ht="67.5" x14ac:dyDescent="0.2">
      <c r="A1717" s="11">
        <v>1716</v>
      </c>
      <c r="B1717" s="12" t="s">
        <v>172</v>
      </c>
      <c r="C1717" s="13">
        <v>778800</v>
      </c>
      <c r="D1717" s="14" t="s">
        <v>2740</v>
      </c>
      <c r="E1717" s="36">
        <v>13525</v>
      </c>
      <c r="F1717" s="43" t="s">
        <v>2741</v>
      </c>
      <c r="G1717" s="37">
        <v>207</v>
      </c>
      <c r="H1717" s="18">
        <v>7</v>
      </c>
      <c r="I1717" s="19">
        <v>1514600</v>
      </c>
      <c r="J1717" s="20"/>
      <c r="K1717" s="21">
        <v>1435700</v>
      </c>
      <c r="L1717" s="22">
        <v>78900</v>
      </c>
      <c r="M1717" s="23">
        <v>5.4955770704186113E-2</v>
      </c>
    </row>
    <row r="1718" spans="1:13" ht="56.25" x14ac:dyDescent="0.2">
      <c r="A1718" s="11">
        <v>1717</v>
      </c>
      <c r="B1718" s="12" t="s">
        <v>172</v>
      </c>
      <c r="C1718" s="37">
        <v>778901</v>
      </c>
      <c r="D1718" s="44" t="s">
        <v>2742</v>
      </c>
      <c r="E1718" s="36">
        <v>14124</v>
      </c>
      <c r="F1718" s="37" t="s">
        <v>2743</v>
      </c>
      <c r="G1718" s="37">
        <v>231</v>
      </c>
      <c r="H1718" s="18">
        <v>5</v>
      </c>
      <c r="I1718" s="19">
        <v>850800</v>
      </c>
      <c r="J1718" s="20"/>
      <c r="K1718" s="21">
        <v>806500</v>
      </c>
      <c r="L1718" s="22">
        <v>44300</v>
      </c>
      <c r="M1718" s="23">
        <v>5.4928704277743337E-2</v>
      </c>
    </row>
    <row r="1719" spans="1:13" ht="56.25" x14ac:dyDescent="0.2">
      <c r="A1719" s="11">
        <v>1718</v>
      </c>
      <c r="B1719" s="12" t="s">
        <v>172</v>
      </c>
      <c r="C1719" s="37">
        <v>778902</v>
      </c>
      <c r="D1719" s="44" t="s">
        <v>2744</v>
      </c>
      <c r="E1719" s="36">
        <v>14134</v>
      </c>
      <c r="F1719" s="37" t="s">
        <v>2745</v>
      </c>
      <c r="G1719" s="37">
        <v>231</v>
      </c>
      <c r="H1719" s="18">
        <v>7</v>
      </c>
      <c r="I1719" s="19">
        <v>1514600</v>
      </c>
      <c r="J1719" s="20"/>
      <c r="K1719" s="21">
        <v>1435700</v>
      </c>
      <c r="L1719" s="22">
        <v>78900</v>
      </c>
      <c r="M1719" s="23">
        <v>5.4955770704186113E-2</v>
      </c>
    </row>
    <row r="1720" spans="1:13" ht="56.25" x14ac:dyDescent="0.2">
      <c r="A1720" s="11">
        <v>1719</v>
      </c>
      <c r="B1720" s="12" t="s">
        <v>172</v>
      </c>
      <c r="C1720" s="37">
        <v>778911</v>
      </c>
      <c r="D1720" s="44" t="s">
        <v>2746</v>
      </c>
      <c r="E1720" s="36">
        <v>13525</v>
      </c>
      <c r="F1720" s="37" t="s">
        <v>2741</v>
      </c>
      <c r="G1720" s="37">
        <v>207</v>
      </c>
      <c r="H1720" s="18">
        <v>7</v>
      </c>
      <c r="I1720" s="19">
        <v>1514600</v>
      </c>
      <c r="J1720" s="20"/>
      <c r="K1720" s="21">
        <v>1435700</v>
      </c>
      <c r="L1720" s="22">
        <v>78900</v>
      </c>
      <c r="M1720" s="23">
        <v>5.4955770704186113E-2</v>
      </c>
    </row>
    <row r="1721" spans="1:13" ht="56.25" x14ac:dyDescent="0.2">
      <c r="A1721" s="11">
        <v>1720</v>
      </c>
      <c r="B1721" s="12" t="s">
        <v>172</v>
      </c>
      <c r="C1721" s="37">
        <v>778912</v>
      </c>
      <c r="D1721" s="44" t="s">
        <v>2747</v>
      </c>
      <c r="E1721" s="36">
        <v>14134</v>
      </c>
      <c r="F1721" s="37" t="s">
        <v>2745</v>
      </c>
      <c r="G1721" s="37">
        <v>231</v>
      </c>
      <c r="H1721" s="18">
        <v>7</v>
      </c>
      <c r="I1721" s="19">
        <v>1514600</v>
      </c>
      <c r="J1721" s="20"/>
      <c r="K1721" s="21">
        <v>1435700</v>
      </c>
      <c r="L1721" s="22">
        <v>78900</v>
      </c>
      <c r="M1721" s="23">
        <v>5.4955770704186113E-2</v>
      </c>
    </row>
    <row r="1722" spans="1:13" ht="22.5" x14ac:dyDescent="0.2">
      <c r="A1722" s="11">
        <v>1721</v>
      </c>
      <c r="B1722" s="12" t="s">
        <v>172</v>
      </c>
      <c r="C1722" s="37">
        <v>778923</v>
      </c>
      <c r="D1722" s="44" t="s">
        <v>2748</v>
      </c>
      <c r="E1722" s="36">
        <v>13380</v>
      </c>
      <c r="F1722" s="37" t="s">
        <v>2749</v>
      </c>
      <c r="G1722" s="37">
        <v>207</v>
      </c>
      <c r="H1722" s="18">
        <v>20</v>
      </c>
      <c r="I1722" s="19">
        <v>2857700</v>
      </c>
      <c r="J1722" s="20"/>
      <c r="K1722" s="21">
        <v>2709000</v>
      </c>
      <c r="L1722" s="22">
        <v>148700</v>
      </c>
      <c r="M1722" s="23">
        <v>5.4891103728313032E-2</v>
      </c>
    </row>
    <row r="1723" spans="1:13" ht="146.25" x14ac:dyDescent="0.2">
      <c r="A1723" s="11">
        <v>1722</v>
      </c>
      <c r="B1723" s="12" t="s">
        <v>172</v>
      </c>
      <c r="C1723" s="13">
        <v>778955</v>
      </c>
      <c r="D1723" s="24" t="s">
        <v>2750</v>
      </c>
      <c r="E1723" s="13">
        <v>1301</v>
      </c>
      <c r="F1723" s="17" t="s">
        <v>362</v>
      </c>
      <c r="G1723" s="13">
        <v>207</v>
      </c>
      <c r="H1723" s="32">
        <v>20</v>
      </c>
      <c r="I1723" s="19">
        <v>2857700</v>
      </c>
      <c r="J1723" s="38"/>
      <c r="K1723" s="21">
        <v>2709000</v>
      </c>
      <c r="L1723" s="22">
        <v>148700</v>
      </c>
      <c r="M1723" s="23">
        <v>5.4891103728313032E-2</v>
      </c>
    </row>
    <row r="1724" spans="1:13" ht="146.25" x14ac:dyDescent="0.2">
      <c r="A1724" s="11">
        <v>1723</v>
      </c>
      <c r="B1724" s="12" t="s">
        <v>172</v>
      </c>
      <c r="C1724" s="13">
        <v>778956</v>
      </c>
      <c r="D1724" s="24" t="s">
        <v>2751</v>
      </c>
      <c r="E1724" s="13">
        <v>1301</v>
      </c>
      <c r="F1724" s="17" t="s">
        <v>362</v>
      </c>
      <c r="G1724" s="13">
        <v>207</v>
      </c>
      <c r="H1724" s="32">
        <v>20</v>
      </c>
      <c r="I1724" s="19">
        <v>2857700</v>
      </c>
      <c r="J1724" s="20"/>
      <c r="K1724" s="21">
        <v>2709000</v>
      </c>
      <c r="L1724" s="22">
        <v>148700</v>
      </c>
      <c r="M1724" s="23">
        <v>5.4891103728313032E-2</v>
      </c>
    </row>
    <row r="1725" spans="1:13" ht="146.25" x14ac:dyDescent="0.2">
      <c r="A1725" s="11">
        <v>1724</v>
      </c>
      <c r="B1725" s="12" t="s">
        <v>172</v>
      </c>
      <c r="C1725" s="13">
        <v>778957</v>
      </c>
      <c r="D1725" s="24" t="s">
        <v>2752</v>
      </c>
      <c r="E1725" s="13">
        <v>1301</v>
      </c>
      <c r="F1725" s="17" t="s">
        <v>362</v>
      </c>
      <c r="G1725" s="13">
        <v>207</v>
      </c>
      <c r="H1725" s="32">
        <v>20</v>
      </c>
      <c r="I1725" s="19">
        <v>2857700</v>
      </c>
      <c r="J1725" s="20"/>
      <c r="K1725" s="21">
        <v>2709000</v>
      </c>
      <c r="L1725" s="22">
        <v>148700</v>
      </c>
      <c r="M1725" s="23">
        <v>5.4891103728313032E-2</v>
      </c>
    </row>
    <row r="1726" spans="1:13" ht="67.5" x14ac:dyDescent="0.2">
      <c r="A1726" s="11">
        <v>1725</v>
      </c>
      <c r="B1726" s="12" t="s">
        <v>172</v>
      </c>
      <c r="C1726" s="37">
        <v>779131</v>
      </c>
      <c r="D1726" s="44" t="s">
        <v>2753</v>
      </c>
      <c r="E1726" s="36">
        <v>6105</v>
      </c>
      <c r="F1726" s="37" t="s">
        <v>1069</v>
      </c>
      <c r="G1726" s="37">
        <v>207</v>
      </c>
      <c r="H1726" s="18">
        <v>9</v>
      </c>
      <c r="I1726" s="19">
        <v>1901000</v>
      </c>
      <c r="J1726" s="20"/>
      <c r="K1726" s="21">
        <v>1802100</v>
      </c>
      <c r="L1726" s="22">
        <v>98900</v>
      </c>
      <c r="M1726" s="23">
        <v>5.4880417290938351E-2</v>
      </c>
    </row>
    <row r="1727" spans="1:13" ht="56.25" x14ac:dyDescent="0.2">
      <c r="A1727" s="11">
        <v>1726</v>
      </c>
      <c r="B1727" s="12" t="s">
        <v>172</v>
      </c>
      <c r="C1727" s="37">
        <v>779134</v>
      </c>
      <c r="D1727" s="44" t="s">
        <v>2754</v>
      </c>
      <c r="E1727" s="36">
        <v>6106</v>
      </c>
      <c r="F1727" s="37" t="s">
        <v>2722</v>
      </c>
      <c r="G1727" s="37">
        <v>207</v>
      </c>
      <c r="H1727" s="18">
        <v>9</v>
      </c>
      <c r="I1727" s="19">
        <v>1901000</v>
      </c>
      <c r="J1727" s="20"/>
      <c r="K1727" s="21">
        <v>1802100</v>
      </c>
      <c r="L1727" s="22">
        <v>98900</v>
      </c>
      <c r="M1727" s="23">
        <v>5.4880417290938351E-2</v>
      </c>
    </row>
    <row r="1728" spans="1:13" ht="33.75" x14ac:dyDescent="0.2">
      <c r="A1728" s="11">
        <v>1727</v>
      </c>
      <c r="B1728" s="12" t="s">
        <v>172</v>
      </c>
      <c r="C1728" s="37">
        <v>779402</v>
      </c>
      <c r="D1728" s="44" t="s">
        <v>2755</v>
      </c>
      <c r="E1728" s="36">
        <v>14130</v>
      </c>
      <c r="F1728" s="37" t="s">
        <v>2756</v>
      </c>
      <c r="G1728" s="37">
        <v>231</v>
      </c>
      <c r="H1728" s="18">
        <v>8</v>
      </c>
      <c r="I1728" s="19">
        <v>1664600</v>
      </c>
      <c r="J1728" s="20"/>
      <c r="K1728" s="21">
        <v>1578000</v>
      </c>
      <c r="L1728" s="22">
        <v>86600</v>
      </c>
      <c r="M1728" s="23">
        <v>5.487959442332066E-2</v>
      </c>
    </row>
    <row r="1729" spans="1:13" ht="56.25" x14ac:dyDescent="0.2">
      <c r="A1729" s="11">
        <v>1728</v>
      </c>
      <c r="B1729" s="12" t="s">
        <v>172</v>
      </c>
      <c r="C1729" s="37">
        <v>779403</v>
      </c>
      <c r="D1729" s="44" t="s">
        <v>2757</v>
      </c>
      <c r="E1729" s="36">
        <v>14130</v>
      </c>
      <c r="F1729" s="37" t="s">
        <v>2756</v>
      </c>
      <c r="G1729" s="37">
        <v>231</v>
      </c>
      <c r="H1729" s="18">
        <v>8</v>
      </c>
      <c r="I1729" s="19">
        <v>1664600</v>
      </c>
      <c r="J1729" s="20"/>
      <c r="K1729" s="21">
        <v>1578000</v>
      </c>
      <c r="L1729" s="22">
        <v>86600</v>
      </c>
      <c r="M1729" s="23">
        <v>5.487959442332066E-2</v>
      </c>
    </row>
    <row r="1730" spans="1:13" ht="56.25" x14ac:dyDescent="0.2">
      <c r="A1730" s="11">
        <v>1729</v>
      </c>
      <c r="B1730" s="12" t="s">
        <v>172</v>
      </c>
      <c r="C1730" s="37">
        <v>779404</v>
      </c>
      <c r="D1730" s="44" t="s">
        <v>2758</v>
      </c>
      <c r="E1730" s="36">
        <v>14130</v>
      </c>
      <c r="F1730" s="37" t="s">
        <v>2756</v>
      </c>
      <c r="G1730" s="37">
        <v>231</v>
      </c>
      <c r="H1730" s="18">
        <v>8</v>
      </c>
      <c r="I1730" s="19">
        <v>1664600</v>
      </c>
      <c r="J1730" s="20"/>
      <c r="K1730" s="21">
        <v>1578000</v>
      </c>
      <c r="L1730" s="22">
        <v>86600</v>
      </c>
      <c r="M1730" s="23">
        <v>5.487959442332066E-2</v>
      </c>
    </row>
    <row r="1731" spans="1:13" ht="56.25" x14ac:dyDescent="0.2">
      <c r="A1731" s="11">
        <v>1730</v>
      </c>
      <c r="B1731" s="12" t="s">
        <v>172</v>
      </c>
      <c r="C1731" s="37">
        <v>779600</v>
      </c>
      <c r="D1731" s="44" t="s">
        <v>2759</v>
      </c>
      <c r="E1731" s="36">
        <v>13430</v>
      </c>
      <c r="F1731" s="37" t="s">
        <v>2737</v>
      </c>
      <c r="G1731" s="37">
        <v>207</v>
      </c>
      <c r="H1731" s="18">
        <v>8</v>
      </c>
      <c r="I1731" s="19">
        <v>1664600</v>
      </c>
      <c r="J1731" s="20"/>
      <c r="K1731" s="21">
        <v>1578000</v>
      </c>
      <c r="L1731" s="22">
        <v>86600</v>
      </c>
      <c r="M1731" s="23">
        <v>5.487959442332066E-2</v>
      </c>
    </row>
    <row r="1732" spans="1:13" ht="22.5" x14ac:dyDescent="0.2">
      <c r="A1732" s="11">
        <v>1731</v>
      </c>
      <c r="B1732" s="12" t="s">
        <v>172</v>
      </c>
      <c r="C1732" s="37">
        <v>779802</v>
      </c>
      <c r="D1732" s="44" t="s">
        <v>2760</v>
      </c>
      <c r="E1732" s="36">
        <v>13530</v>
      </c>
      <c r="F1732" s="37" t="s">
        <v>2761</v>
      </c>
      <c r="G1732" s="37">
        <v>207</v>
      </c>
      <c r="H1732" s="18">
        <v>9</v>
      </c>
      <c r="I1732" s="19">
        <v>1901000</v>
      </c>
      <c r="J1732" s="20"/>
      <c r="K1732" s="21">
        <v>1802100</v>
      </c>
      <c r="L1732" s="22">
        <v>98900</v>
      </c>
      <c r="M1732" s="23">
        <v>5.4880417290938351E-2</v>
      </c>
    </row>
    <row r="1733" spans="1:13" ht="56.25" x14ac:dyDescent="0.2">
      <c r="A1733" s="11">
        <v>1732</v>
      </c>
      <c r="B1733" s="12" t="s">
        <v>172</v>
      </c>
      <c r="C1733" s="37">
        <v>779941</v>
      </c>
      <c r="D1733" s="44" t="s">
        <v>2762</v>
      </c>
      <c r="E1733" s="36">
        <v>13630</v>
      </c>
      <c r="F1733" s="37" t="s">
        <v>2763</v>
      </c>
      <c r="G1733" s="37">
        <v>207</v>
      </c>
      <c r="H1733" s="18">
        <v>8</v>
      </c>
      <c r="I1733" s="19">
        <v>1664600</v>
      </c>
      <c r="J1733" s="20"/>
      <c r="K1733" s="21">
        <v>1578000</v>
      </c>
      <c r="L1733" s="22">
        <v>86600</v>
      </c>
      <c r="M1733" s="23">
        <v>5.487959442332066E-2</v>
      </c>
    </row>
    <row r="1734" spans="1:13" ht="33.75" x14ac:dyDescent="0.2">
      <c r="A1734" s="11">
        <v>1733</v>
      </c>
      <c r="B1734" s="12" t="s">
        <v>172</v>
      </c>
      <c r="C1734" s="37">
        <v>780101</v>
      </c>
      <c r="D1734" s="44" t="s">
        <v>2764</v>
      </c>
      <c r="E1734" s="36">
        <v>13140</v>
      </c>
      <c r="F1734" s="37" t="s">
        <v>2765</v>
      </c>
      <c r="G1734" s="37">
        <v>207</v>
      </c>
      <c r="H1734" s="18">
        <v>8</v>
      </c>
      <c r="I1734" s="19">
        <v>1664600</v>
      </c>
      <c r="J1734" s="20"/>
      <c r="K1734" s="21">
        <v>1578000</v>
      </c>
      <c r="L1734" s="22">
        <v>86600</v>
      </c>
      <c r="M1734" s="23">
        <v>5.487959442332066E-2</v>
      </c>
    </row>
    <row r="1735" spans="1:13" ht="33.75" x14ac:dyDescent="0.2">
      <c r="A1735" s="11">
        <v>1734</v>
      </c>
      <c r="B1735" s="12" t="s">
        <v>278</v>
      </c>
      <c r="C1735" s="13">
        <v>780103</v>
      </c>
      <c r="D1735" s="24" t="s">
        <v>2766</v>
      </c>
      <c r="E1735" s="15">
        <v>13141</v>
      </c>
      <c r="F1735" s="17" t="s">
        <v>2767</v>
      </c>
      <c r="G1735" s="13">
        <v>207</v>
      </c>
      <c r="H1735" s="32">
        <v>10</v>
      </c>
      <c r="I1735" s="19">
        <v>2536400</v>
      </c>
      <c r="J1735" s="20"/>
      <c r="K1735" s="21">
        <v>2404500</v>
      </c>
      <c r="L1735" s="22">
        <v>131900</v>
      </c>
      <c r="M1735" s="23">
        <v>5.485547930962778E-2</v>
      </c>
    </row>
    <row r="1736" spans="1:13" ht="22.5" x14ac:dyDescent="0.2">
      <c r="A1736" s="11">
        <v>1735</v>
      </c>
      <c r="B1736" s="12" t="s">
        <v>172</v>
      </c>
      <c r="C1736" s="37">
        <v>780201</v>
      </c>
      <c r="D1736" s="44" t="s">
        <v>2768</v>
      </c>
      <c r="E1736" s="36">
        <v>13141</v>
      </c>
      <c r="F1736" s="37" t="s">
        <v>2767</v>
      </c>
      <c r="G1736" s="37">
        <v>207</v>
      </c>
      <c r="H1736" s="18">
        <v>10</v>
      </c>
      <c r="I1736" s="19">
        <v>2536400</v>
      </c>
      <c r="J1736" s="20"/>
      <c r="K1736" s="21">
        <v>2404500</v>
      </c>
      <c r="L1736" s="22">
        <v>131900</v>
      </c>
      <c r="M1736" s="23">
        <v>5.485547930962778E-2</v>
      </c>
    </row>
    <row r="1737" spans="1:13" ht="33.75" x14ac:dyDescent="0.2">
      <c r="A1737" s="11">
        <v>1736</v>
      </c>
      <c r="B1737" s="12" t="s">
        <v>172</v>
      </c>
      <c r="C1737" s="37">
        <v>780300</v>
      </c>
      <c r="D1737" s="44" t="s">
        <v>2769</v>
      </c>
      <c r="E1737" s="36">
        <v>13240</v>
      </c>
      <c r="F1737" s="37" t="s">
        <v>2770</v>
      </c>
      <c r="G1737" s="37">
        <v>207</v>
      </c>
      <c r="H1737" s="18">
        <v>10</v>
      </c>
      <c r="I1737" s="19">
        <v>2536400</v>
      </c>
      <c r="J1737" s="20"/>
      <c r="K1737" s="21">
        <v>2404500</v>
      </c>
      <c r="L1737" s="22">
        <v>131900</v>
      </c>
      <c r="M1737" s="23">
        <v>5.485547930962778E-2</v>
      </c>
    </row>
    <row r="1738" spans="1:13" ht="56.25" x14ac:dyDescent="0.2">
      <c r="A1738" s="11">
        <v>1737</v>
      </c>
      <c r="B1738" s="12" t="s">
        <v>172</v>
      </c>
      <c r="C1738" s="37">
        <v>780401</v>
      </c>
      <c r="D1738" s="44" t="s">
        <v>2771</v>
      </c>
      <c r="E1738" s="36">
        <v>14140</v>
      </c>
      <c r="F1738" s="37" t="s">
        <v>2772</v>
      </c>
      <c r="G1738" s="37">
        <v>231</v>
      </c>
      <c r="H1738" s="18">
        <v>7</v>
      </c>
      <c r="I1738" s="19">
        <v>1514600</v>
      </c>
      <c r="J1738" s="20"/>
      <c r="K1738" s="21">
        <v>1435700</v>
      </c>
      <c r="L1738" s="22">
        <v>78900</v>
      </c>
      <c r="M1738" s="23">
        <v>5.4955770704186113E-2</v>
      </c>
    </row>
    <row r="1739" spans="1:13" ht="33.75" x14ac:dyDescent="0.2">
      <c r="A1739" s="11">
        <v>1738</v>
      </c>
      <c r="B1739" s="12" t="s">
        <v>172</v>
      </c>
      <c r="C1739" s="37">
        <v>780402</v>
      </c>
      <c r="D1739" s="44" t="s">
        <v>2773</v>
      </c>
      <c r="E1739" s="36">
        <v>14141</v>
      </c>
      <c r="F1739" s="37" t="s">
        <v>2774</v>
      </c>
      <c r="G1739" s="37">
        <v>231</v>
      </c>
      <c r="H1739" s="18">
        <v>11</v>
      </c>
      <c r="I1739" s="19">
        <v>2724400</v>
      </c>
      <c r="J1739" s="20"/>
      <c r="K1739" s="21">
        <v>2582600</v>
      </c>
      <c r="L1739" s="22">
        <v>141800</v>
      </c>
      <c r="M1739" s="23">
        <v>5.4905908774103618E-2</v>
      </c>
    </row>
    <row r="1740" spans="1:13" ht="56.25" x14ac:dyDescent="0.2">
      <c r="A1740" s="11">
        <v>1739</v>
      </c>
      <c r="B1740" s="12" t="s">
        <v>172</v>
      </c>
      <c r="C1740" s="37">
        <v>780403</v>
      </c>
      <c r="D1740" s="44" t="s">
        <v>2775</v>
      </c>
      <c r="E1740" s="36">
        <v>14142</v>
      </c>
      <c r="F1740" s="37" t="s">
        <v>2776</v>
      </c>
      <c r="G1740" s="37">
        <v>231</v>
      </c>
      <c r="H1740" s="18">
        <v>9</v>
      </c>
      <c r="I1740" s="19">
        <v>1901000</v>
      </c>
      <c r="J1740" s="20"/>
      <c r="K1740" s="21">
        <v>1802100</v>
      </c>
      <c r="L1740" s="22">
        <v>98900</v>
      </c>
      <c r="M1740" s="23">
        <v>5.4880417290938351E-2</v>
      </c>
    </row>
    <row r="1741" spans="1:13" ht="22.5" x14ac:dyDescent="0.2">
      <c r="A1741" s="11">
        <v>1740</v>
      </c>
      <c r="B1741" s="12" t="s">
        <v>172</v>
      </c>
      <c r="C1741" s="37">
        <v>780501</v>
      </c>
      <c r="D1741" s="44" t="s">
        <v>2777</v>
      </c>
      <c r="E1741" s="36">
        <v>13440</v>
      </c>
      <c r="F1741" s="37" t="s">
        <v>2778</v>
      </c>
      <c r="G1741" s="37">
        <v>207</v>
      </c>
      <c r="H1741" s="18">
        <v>11</v>
      </c>
      <c r="I1741" s="19">
        <v>2724400</v>
      </c>
      <c r="J1741" s="20"/>
      <c r="K1741" s="21">
        <v>2582600</v>
      </c>
      <c r="L1741" s="22">
        <v>141800</v>
      </c>
      <c r="M1741" s="23">
        <v>5.4905908774103618E-2</v>
      </c>
    </row>
    <row r="1742" spans="1:13" ht="33.75" x14ac:dyDescent="0.2">
      <c r="A1742" s="11">
        <v>1741</v>
      </c>
      <c r="B1742" s="12" t="s">
        <v>172</v>
      </c>
      <c r="C1742" s="37">
        <v>780701</v>
      </c>
      <c r="D1742" s="44" t="s">
        <v>2779</v>
      </c>
      <c r="E1742" s="36">
        <v>13540</v>
      </c>
      <c r="F1742" s="37" t="s">
        <v>2780</v>
      </c>
      <c r="G1742" s="37">
        <v>207</v>
      </c>
      <c r="H1742" s="18">
        <v>11</v>
      </c>
      <c r="I1742" s="19">
        <v>2724400</v>
      </c>
      <c r="J1742" s="20"/>
      <c r="K1742" s="21">
        <v>2582600</v>
      </c>
      <c r="L1742" s="22">
        <v>141800</v>
      </c>
      <c r="M1742" s="23">
        <v>5.4905908774103618E-2</v>
      </c>
    </row>
    <row r="1743" spans="1:13" ht="56.25" x14ac:dyDescent="0.2">
      <c r="A1743" s="11">
        <v>1742</v>
      </c>
      <c r="B1743" s="12" t="s">
        <v>172</v>
      </c>
      <c r="C1743" s="37">
        <v>780800</v>
      </c>
      <c r="D1743" s="44" t="s">
        <v>2781</v>
      </c>
      <c r="E1743" s="36">
        <v>13541</v>
      </c>
      <c r="F1743" s="37" t="s">
        <v>2782</v>
      </c>
      <c r="G1743" s="37">
        <v>207</v>
      </c>
      <c r="H1743" s="18">
        <v>8</v>
      </c>
      <c r="I1743" s="19">
        <v>1664600</v>
      </c>
      <c r="J1743" s="20"/>
      <c r="K1743" s="21">
        <v>1578000</v>
      </c>
      <c r="L1743" s="22">
        <v>86600</v>
      </c>
      <c r="M1743" s="23">
        <v>5.487959442332066E-2</v>
      </c>
    </row>
    <row r="1744" spans="1:13" ht="56.25" x14ac:dyDescent="0.2">
      <c r="A1744" s="11">
        <v>1743</v>
      </c>
      <c r="B1744" s="12" t="s">
        <v>172</v>
      </c>
      <c r="C1744" s="37">
        <v>780901</v>
      </c>
      <c r="D1744" s="44" t="s">
        <v>2783</v>
      </c>
      <c r="E1744" s="36">
        <v>14144</v>
      </c>
      <c r="F1744" s="37" t="s">
        <v>2784</v>
      </c>
      <c r="G1744" s="37">
        <v>231</v>
      </c>
      <c r="H1744" s="18">
        <v>8</v>
      </c>
      <c r="I1744" s="19">
        <v>1664600</v>
      </c>
      <c r="J1744" s="20"/>
      <c r="K1744" s="21">
        <v>1578000</v>
      </c>
      <c r="L1744" s="22">
        <v>86600</v>
      </c>
      <c r="M1744" s="23">
        <v>5.487959442332066E-2</v>
      </c>
    </row>
    <row r="1745" spans="1:13" ht="45" x14ac:dyDescent="0.2">
      <c r="A1745" s="11">
        <v>1744</v>
      </c>
      <c r="B1745" s="12" t="s">
        <v>172</v>
      </c>
      <c r="C1745" s="37">
        <v>780902</v>
      </c>
      <c r="D1745" s="44" t="s">
        <v>2785</v>
      </c>
      <c r="E1745" s="36">
        <v>13541</v>
      </c>
      <c r="F1745" s="37" t="s">
        <v>2782</v>
      </c>
      <c r="G1745" s="37">
        <v>207</v>
      </c>
      <c r="H1745" s="18">
        <v>8</v>
      </c>
      <c r="I1745" s="19">
        <v>1664600</v>
      </c>
      <c r="J1745" s="20"/>
      <c r="K1745" s="21">
        <v>1578000</v>
      </c>
      <c r="L1745" s="22">
        <v>86600</v>
      </c>
      <c r="M1745" s="23">
        <v>5.487959442332066E-2</v>
      </c>
    </row>
    <row r="1746" spans="1:13" ht="45" x14ac:dyDescent="0.2">
      <c r="A1746" s="11">
        <v>1745</v>
      </c>
      <c r="B1746" s="12" t="s">
        <v>172</v>
      </c>
      <c r="C1746" s="13">
        <v>780903</v>
      </c>
      <c r="D1746" s="33" t="s">
        <v>2786</v>
      </c>
      <c r="E1746" s="15">
        <v>14144</v>
      </c>
      <c r="F1746" s="37" t="s">
        <v>2784</v>
      </c>
      <c r="G1746" s="37">
        <v>231</v>
      </c>
      <c r="H1746" s="18">
        <v>8</v>
      </c>
      <c r="I1746" s="19">
        <v>1664600</v>
      </c>
      <c r="J1746" s="20"/>
      <c r="K1746" s="21">
        <v>1578000</v>
      </c>
      <c r="L1746" s="22">
        <v>86600</v>
      </c>
      <c r="M1746" s="23">
        <v>5.487959442332066E-2</v>
      </c>
    </row>
    <row r="1747" spans="1:13" ht="45" x14ac:dyDescent="0.2">
      <c r="A1747" s="11">
        <v>1746</v>
      </c>
      <c r="B1747" s="12" t="s">
        <v>172</v>
      </c>
      <c r="C1747" s="13">
        <v>780905</v>
      </c>
      <c r="D1747" s="14" t="s">
        <v>2787</v>
      </c>
      <c r="E1747" s="15">
        <v>13541</v>
      </c>
      <c r="F1747" s="43" t="s">
        <v>2782</v>
      </c>
      <c r="G1747" s="37">
        <v>207</v>
      </c>
      <c r="H1747" s="18">
        <v>8</v>
      </c>
      <c r="I1747" s="19">
        <v>1664600</v>
      </c>
      <c r="J1747" s="20"/>
      <c r="K1747" s="21">
        <v>1578000</v>
      </c>
      <c r="L1747" s="22">
        <v>86600</v>
      </c>
      <c r="M1747" s="23">
        <v>5.487959442332066E-2</v>
      </c>
    </row>
    <row r="1748" spans="1:13" ht="22.5" x14ac:dyDescent="0.2">
      <c r="A1748" s="11">
        <v>1747</v>
      </c>
      <c r="B1748" s="12" t="s">
        <v>172</v>
      </c>
      <c r="C1748" s="37">
        <v>780920</v>
      </c>
      <c r="D1748" s="44" t="s">
        <v>2788</v>
      </c>
      <c r="E1748" s="36">
        <v>13340</v>
      </c>
      <c r="F1748" s="37" t="s">
        <v>2789</v>
      </c>
      <c r="G1748" s="37">
        <v>207</v>
      </c>
      <c r="H1748" s="18">
        <v>10</v>
      </c>
      <c r="I1748" s="19">
        <v>2536400</v>
      </c>
      <c r="J1748" s="20"/>
      <c r="K1748" s="21">
        <v>2404500</v>
      </c>
      <c r="L1748" s="22">
        <v>131900</v>
      </c>
      <c r="M1748" s="23">
        <v>5.485547930962778E-2</v>
      </c>
    </row>
    <row r="1749" spans="1:13" ht="45" x14ac:dyDescent="0.2">
      <c r="A1749" s="11">
        <v>1748</v>
      </c>
      <c r="B1749" s="12" t="s">
        <v>172</v>
      </c>
      <c r="C1749" s="13">
        <v>780931</v>
      </c>
      <c r="D1749" s="24" t="s">
        <v>2790</v>
      </c>
      <c r="E1749" s="15">
        <v>13640</v>
      </c>
      <c r="F1749" s="17" t="s">
        <v>2791</v>
      </c>
      <c r="G1749" s="17">
        <v>245</v>
      </c>
      <c r="H1749" s="18">
        <v>11</v>
      </c>
      <c r="I1749" s="19">
        <v>2724400</v>
      </c>
      <c r="J1749" s="20"/>
      <c r="K1749" s="21">
        <v>2582600</v>
      </c>
      <c r="L1749" s="22">
        <v>141800</v>
      </c>
      <c r="M1749" s="23">
        <v>5.4905908774103618E-2</v>
      </c>
    </row>
    <row r="1750" spans="1:13" ht="56.25" x14ac:dyDescent="0.2">
      <c r="A1750" s="11">
        <v>1749</v>
      </c>
      <c r="B1750" s="12" t="s">
        <v>172</v>
      </c>
      <c r="C1750" s="37">
        <v>780932</v>
      </c>
      <c r="D1750" s="14" t="s">
        <v>2792</v>
      </c>
      <c r="E1750" s="15">
        <v>13640</v>
      </c>
      <c r="F1750" s="43" t="s">
        <v>2791</v>
      </c>
      <c r="G1750" s="37">
        <v>207</v>
      </c>
      <c r="H1750" s="18">
        <v>11</v>
      </c>
      <c r="I1750" s="19">
        <v>2724400</v>
      </c>
      <c r="J1750" s="20"/>
      <c r="K1750" s="21">
        <v>2582600</v>
      </c>
      <c r="L1750" s="22">
        <v>141800</v>
      </c>
      <c r="M1750" s="23">
        <v>5.4905908774103618E-2</v>
      </c>
    </row>
    <row r="1751" spans="1:13" ht="45" x14ac:dyDescent="0.2">
      <c r="A1751" s="11">
        <v>1750</v>
      </c>
      <c r="B1751" s="12" t="s">
        <v>172</v>
      </c>
      <c r="C1751" s="13">
        <v>781201</v>
      </c>
      <c r="D1751" s="14" t="s">
        <v>2793</v>
      </c>
      <c r="E1751" s="15">
        <v>13171</v>
      </c>
      <c r="F1751" s="17" t="s">
        <v>2794</v>
      </c>
      <c r="G1751" s="37">
        <v>207</v>
      </c>
      <c r="H1751" s="18">
        <v>11</v>
      </c>
      <c r="I1751" s="19">
        <v>2724400</v>
      </c>
      <c r="J1751" s="20"/>
      <c r="K1751" s="21">
        <v>1578000</v>
      </c>
      <c r="L1751" s="22">
        <v>1146400</v>
      </c>
      <c r="M1751" s="25">
        <v>0.72648922686945505</v>
      </c>
    </row>
    <row r="1752" spans="1:13" ht="56.25" x14ac:dyDescent="0.2">
      <c r="A1752" s="11">
        <v>1751</v>
      </c>
      <c r="B1752" s="12" t="s">
        <v>172</v>
      </c>
      <c r="C1752" s="13">
        <v>781301</v>
      </c>
      <c r="D1752" s="33" t="s">
        <v>2795</v>
      </c>
      <c r="E1752" s="15">
        <v>13583</v>
      </c>
      <c r="F1752" s="17" t="s">
        <v>2796</v>
      </c>
      <c r="G1752" s="37">
        <v>207</v>
      </c>
      <c r="H1752" s="18">
        <v>8</v>
      </c>
      <c r="I1752" s="19">
        <v>1664600</v>
      </c>
      <c r="J1752" s="20"/>
      <c r="K1752" s="21">
        <v>1578000</v>
      </c>
      <c r="L1752" s="22">
        <v>86600</v>
      </c>
      <c r="M1752" s="23">
        <v>5.487959442332066E-2</v>
      </c>
    </row>
    <row r="1753" spans="1:13" ht="56.25" x14ac:dyDescent="0.2">
      <c r="A1753" s="11">
        <v>1752</v>
      </c>
      <c r="B1753" s="12" t="s">
        <v>172</v>
      </c>
      <c r="C1753" s="13">
        <v>781302</v>
      </c>
      <c r="D1753" s="33" t="s">
        <v>2797</v>
      </c>
      <c r="E1753" s="15">
        <v>13583</v>
      </c>
      <c r="F1753" s="17" t="s">
        <v>2796</v>
      </c>
      <c r="G1753" s="37">
        <v>207</v>
      </c>
      <c r="H1753" s="18">
        <v>8</v>
      </c>
      <c r="I1753" s="19">
        <v>1664600</v>
      </c>
      <c r="J1753" s="20"/>
      <c r="K1753" s="21">
        <v>1578000</v>
      </c>
      <c r="L1753" s="22">
        <v>86600</v>
      </c>
      <c r="M1753" s="23">
        <v>5.487959442332066E-2</v>
      </c>
    </row>
    <row r="1754" spans="1:13" ht="56.25" x14ac:dyDescent="0.2">
      <c r="A1754" s="11">
        <v>1753</v>
      </c>
      <c r="B1754" s="12" t="s">
        <v>172</v>
      </c>
      <c r="C1754" s="13">
        <v>781304</v>
      </c>
      <c r="D1754" s="33" t="s">
        <v>2798</v>
      </c>
      <c r="E1754" s="15">
        <v>13583</v>
      </c>
      <c r="F1754" s="17" t="s">
        <v>2796</v>
      </c>
      <c r="G1754" s="37">
        <v>207</v>
      </c>
      <c r="H1754" s="18">
        <v>8</v>
      </c>
      <c r="I1754" s="19">
        <v>1664600</v>
      </c>
      <c r="J1754" s="20"/>
      <c r="K1754" s="21">
        <v>1578000</v>
      </c>
      <c r="L1754" s="22">
        <v>86600</v>
      </c>
      <c r="M1754" s="23">
        <v>5.487959442332066E-2</v>
      </c>
    </row>
    <row r="1755" spans="1:13" ht="45" x14ac:dyDescent="0.2">
      <c r="A1755" s="11">
        <v>1754</v>
      </c>
      <c r="B1755" s="12" t="s">
        <v>172</v>
      </c>
      <c r="C1755" s="13">
        <v>781502</v>
      </c>
      <c r="D1755" s="33" t="s">
        <v>2799</v>
      </c>
      <c r="E1755" s="15">
        <v>13583</v>
      </c>
      <c r="F1755" s="17" t="s">
        <v>2796</v>
      </c>
      <c r="G1755" s="37">
        <v>207</v>
      </c>
      <c r="H1755" s="18">
        <v>8</v>
      </c>
      <c r="I1755" s="19">
        <v>1664600</v>
      </c>
      <c r="J1755" s="20"/>
      <c r="K1755" s="21">
        <v>1578000</v>
      </c>
      <c r="L1755" s="22">
        <v>86600</v>
      </c>
      <c r="M1755" s="23">
        <v>5.487959442332066E-2</v>
      </c>
    </row>
    <row r="1756" spans="1:13" ht="56.25" x14ac:dyDescent="0.2">
      <c r="A1756" s="11">
        <v>1755</v>
      </c>
      <c r="B1756" s="12" t="s">
        <v>172</v>
      </c>
      <c r="C1756" s="13">
        <v>781701</v>
      </c>
      <c r="D1756" s="33" t="s">
        <v>2800</v>
      </c>
      <c r="E1756" s="15">
        <v>13583</v>
      </c>
      <c r="F1756" s="17" t="s">
        <v>2796</v>
      </c>
      <c r="G1756" s="37">
        <v>207</v>
      </c>
      <c r="H1756" s="18">
        <v>8</v>
      </c>
      <c r="I1756" s="19">
        <v>1664600</v>
      </c>
      <c r="J1756" s="20"/>
      <c r="K1756" s="21">
        <v>1578000</v>
      </c>
      <c r="L1756" s="22">
        <v>86600</v>
      </c>
      <c r="M1756" s="23">
        <v>5.487959442332066E-2</v>
      </c>
    </row>
    <row r="1757" spans="1:13" ht="56.25" x14ac:dyDescent="0.2">
      <c r="A1757" s="11">
        <v>1756</v>
      </c>
      <c r="B1757" s="12" t="s">
        <v>172</v>
      </c>
      <c r="C1757" s="13">
        <v>781702</v>
      </c>
      <c r="D1757" s="33" t="s">
        <v>2801</v>
      </c>
      <c r="E1757" s="15">
        <v>13583</v>
      </c>
      <c r="F1757" s="17" t="s">
        <v>2796</v>
      </c>
      <c r="G1757" s="37">
        <v>207</v>
      </c>
      <c r="H1757" s="18">
        <v>8</v>
      </c>
      <c r="I1757" s="19">
        <v>1664600</v>
      </c>
      <c r="J1757" s="20"/>
      <c r="K1757" s="21">
        <v>1578000</v>
      </c>
      <c r="L1757" s="22">
        <v>86600</v>
      </c>
      <c r="M1757" s="23">
        <v>5.487959442332066E-2</v>
      </c>
    </row>
    <row r="1758" spans="1:13" ht="45" x14ac:dyDescent="0.2">
      <c r="A1758" s="11">
        <v>1757</v>
      </c>
      <c r="B1758" s="12" t="s">
        <v>172</v>
      </c>
      <c r="C1758" s="37">
        <v>782213</v>
      </c>
      <c r="D1758" s="44" t="s">
        <v>2802</v>
      </c>
      <c r="E1758" s="36">
        <v>13241</v>
      </c>
      <c r="F1758" s="37" t="s">
        <v>2803</v>
      </c>
      <c r="G1758" s="37">
        <v>207</v>
      </c>
      <c r="H1758" s="18">
        <v>9</v>
      </c>
      <c r="I1758" s="19">
        <v>1901000</v>
      </c>
      <c r="J1758" s="20"/>
      <c r="K1758" s="21">
        <v>1802100</v>
      </c>
      <c r="L1758" s="22">
        <v>98900</v>
      </c>
      <c r="M1758" s="23">
        <v>5.4880417290938351E-2</v>
      </c>
    </row>
    <row r="1759" spans="1:13" ht="90" x14ac:dyDescent="0.2">
      <c r="A1759" s="11">
        <v>1758</v>
      </c>
      <c r="B1759" s="12" t="s">
        <v>172</v>
      </c>
      <c r="C1759" s="37">
        <v>782341</v>
      </c>
      <c r="D1759" s="44" t="s">
        <v>2804</v>
      </c>
      <c r="E1759" s="36">
        <v>14120</v>
      </c>
      <c r="F1759" s="37" t="s">
        <v>2619</v>
      </c>
      <c r="G1759" s="37">
        <v>231</v>
      </c>
      <c r="H1759" s="18">
        <v>8</v>
      </c>
      <c r="I1759" s="19">
        <v>1664600</v>
      </c>
      <c r="J1759" s="20"/>
      <c r="K1759" s="21">
        <v>1578000</v>
      </c>
      <c r="L1759" s="22">
        <v>86600</v>
      </c>
      <c r="M1759" s="23">
        <v>5.487959442332066E-2</v>
      </c>
    </row>
    <row r="1760" spans="1:13" ht="33.75" x14ac:dyDescent="0.2">
      <c r="A1760" s="11">
        <v>1759</v>
      </c>
      <c r="B1760" s="12" t="s">
        <v>419</v>
      </c>
      <c r="C1760" s="15">
        <v>782401</v>
      </c>
      <c r="D1760" s="33" t="s">
        <v>2805</v>
      </c>
      <c r="E1760" s="15">
        <v>782401</v>
      </c>
      <c r="F1760" s="34" t="s">
        <v>2805</v>
      </c>
      <c r="G1760" s="37">
        <v>207</v>
      </c>
      <c r="H1760" s="42">
        <v>10</v>
      </c>
      <c r="I1760" s="19">
        <v>2536400</v>
      </c>
      <c r="J1760" s="20"/>
      <c r="K1760" s="21">
        <v>2404500</v>
      </c>
      <c r="L1760" s="22">
        <v>131900</v>
      </c>
      <c r="M1760" s="23">
        <v>5.485547930962778E-2</v>
      </c>
    </row>
    <row r="1761" spans="1:13" ht="45" x14ac:dyDescent="0.2">
      <c r="A1761" s="11">
        <v>1760</v>
      </c>
      <c r="B1761" s="12" t="s">
        <v>172</v>
      </c>
      <c r="C1761" s="13">
        <v>782511</v>
      </c>
      <c r="D1761" s="14" t="s">
        <v>2806</v>
      </c>
      <c r="E1761" s="15">
        <v>13542</v>
      </c>
      <c r="F1761" s="43" t="s">
        <v>2807</v>
      </c>
      <c r="G1761" s="37">
        <v>207</v>
      </c>
      <c r="H1761" s="18">
        <v>9</v>
      </c>
      <c r="I1761" s="19">
        <v>1901000</v>
      </c>
      <c r="J1761" s="20"/>
      <c r="K1761" s="21">
        <v>1802100</v>
      </c>
      <c r="L1761" s="22">
        <v>98900</v>
      </c>
      <c r="M1761" s="23">
        <v>5.4880417290938351E-2</v>
      </c>
    </row>
    <row r="1762" spans="1:13" ht="45" x14ac:dyDescent="0.2">
      <c r="A1762" s="11">
        <v>1761</v>
      </c>
      <c r="B1762" s="12" t="s">
        <v>172</v>
      </c>
      <c r="C1762" s="37">
        <v>782513</v>
      </c>
      <c r="D1762" s="44" t="s">
        <v>2808</v>
      </c>
      <c r="E1762" s="36">
        <v>13542</v>
      </c>
      <c r="F1762" s="37" t="s">
        <v>2807</v>
      </c>
      <c r="G1762" s="37">
        <v>207</v>
      </c>
      <c r="H1762" s="18">
        <v>9</v>
      </c>
      <c r="I1762" s="19">
        <v>1901000</v>
      </c>
      <c r="J1762" s="20"/>
      <c r="K1762" s="21">
        <v>1802100</v>
      </c>
      <c r="L1762" s="22">
        <v>98900</v>
      </c>
      <c r="M1762" s="23">
        <v>5.4880417290938351E-2</v>
      </c>
    </row>
    <row r="1763" spans="1:13" ht="101.25" x14ac:dyDescent="0.2">
      <c r="A1763" s="11">
        <v>1762</v>
      </c>
      <c r="B1763" s="12" t="s">
        <v>172</v>
      </c>
      <c r="C1763" s="13">
        <v>782641</v>
      </c>
      <c r="D1763" s="24" t="s">
        <v>2809</v>
      </c>
      <c r="E1763" s="13">
        <v>14120</v>
      </c>
      <c r="F1763" s="17" t="s">
        <v>2619</v>
      </c>
      <c r="G1763" s="37">
        <v>231</v>
      </c>
      <c r="H1763" s="32">
        <v>8</v>
      </c>
      <c r="I1763" s="19">
        <v>1664600</v>
      </c>
      <c r="J1763" s="20"/>
      <c r="K1763" s="21"/>
      <c r="L1763" s="22"/>
      <c r="M1763" s="23"/>
    </row>
    <row r="1764" spans="1:13" ht="78.75" x14ac:dyDescent="0.2">
      <c r="A1764" s="11">
        <v>1763</v>
      </c>
      <c r="B1764" s="12" t="s">
        <v>172</v>
      </c>
      <c r="C1764" s="37">
        <v>783001</v>
      </c>
      <c r="D1764" s="44" t="s">
        <v>2810</v>
      </c>
      <c r="E1764" s="36">
        <v>13550</v>
      </c>
      <c r="F1764" s="37" t="s">
        <v>2811</v>
      </c>
      <c r="G1764" s="37">
        <v>207</v>
      </c>
      <c r="H1764" s="18">
        <v>12</v>
      </c>
      <c r="I1764" s="19">
        <v>2913000</v>
      </c>
      <c r="J1764" s="20"/>
      <c r="K1764" s="21">
        <v>2761400</v>
      </c>
      <c r="L1764" s="22">
        <v>151600</v>
      </c>
      <c r="M1764" s="23">
        <v>5.4899688563771996E-2</v>
      </c>
    </row>
    <row r="1765" spans="1:13" ht="56.25" x14ac:dyDescent="0.2">
      <c r="A1765" s="11">
        <v>1764</v>
      </c>
      <c r="B1765" s="12" t="s">
        <v>172</v>
      </c>
      <c r="C1765" s="13">
        <v>784103</v>
      </c>
      <c r="D1765" s="24" t="s">
        <v>2812</v>
      </c>
      <c r="E1765" s="13">
        <v>13121</v>
      </c>
      <c r="F1765" s="17" t="s">
        <v>2615</v>
      </c>
      <c r="G1765" s="13">
        <v>207</v>
      </c>
      <c r="H1765" s="32">
        <v>9</v>
      </c>
      <c r="I1765" s="19">
        <v>1901000</v>
      </c>
      <c r="J1765" s="38"/>
      <c r="K1765" s="21">
        <v>1802100</v>
      </c>
      <c r="L1765" s="22">
        <v>98900</v>
      </c>
      <c r="M1765" s="23">
        <v>5.4880417290938351E-2</v>
      </c>
    </row>
    <row r="1766" spans="1:13" ht="101.25" x14ac:dyDescent="0.2">
      <c r="A1766" s="11">
        <v>1765</v>
      </c>
      <c r="B1766" s="12" t="s">
        <v>172</v>
      </c>
      <c r="C1766" s="37">
        <v>786102</v>
      </c>
      <c r="D1766" s="44" t="s">
        <v>2813</v>
      </c>
      <c r="E1766" s="36">
        <v>13110</v>
      </c>
      <c r="F1766" s="37" t="s">
        <v>2814</v>
      </c>
      <c r="G1766" s="37">
        <v>207</v>
      </c>
      <c r="H1766" s="18">
        <v>5</v>
      </c>
      <c r="I1766" s="19">
        <v>850800</v>
      </c>
      <c r="J1766" s="20"/>
      <c r="K1766" s="21">
        <v>806500</v>
      </c>
      <c r="L1766" s="22">
        <v>44300</v>
      </c>
      <c r="M1766" s="23">
        <v>5.4928704277743337E-2</v>
      </c>
    </row>
    <row r="1767" spans="1:13" ht="67.5" x14ac:dyDescent="0.2">
      <c r="A1767" s="11">
        <v>1766</v>
      </c>
      <c r="B1767" s="12" t="s">
        <v>172</v>
      </c>
      <c r="C1767" s="37">
        <v>786201</v>
      </c>
      <c r="D1767" s="44" t="s">
        <v>2815</v>
      </c>
      <c r="E1767" s="36">
        <v>13113</v>
      </c>
      <c r="F1767" s="17" t="s">
        <v>2816</v>
      </c>
      <c r="G1767" s="37">
        <v>207</v>
      </c>
      <c r="H1767" s="18">
        <v>5</v>
      </c>
      <c r="I1767" s="19">
        <v>850800</v>
      </c>
      <c r="J1767" s="20"/>
      <c r="K1767" s="21">
        <v>474000</v>
      </c>
      <c r="L1767" s="22">
        <v>376800</v>
      </c>
      <c r="M1767" s="25">
        <v>0.79493670886075951</v>
      </c>
    </row>
    <row r="1768" spans="1:13" ht="56.25" x14ac:dyDescent="0.2">
      <c r="A1768" s="11">
        <v>1767</v>
      </c>
      <c r="B1768" s="12" t="s">
        <v>172</v>
      </c>
      <c r="C1768" s="37">
        <v>786202</v>
      </c>
      <c r="D1768" s="44" t="s">
        <v>2817</v>
      </c>
      <c r="E1768" s="36">
        <v>13111</v>
      </c>
      <c r="F1768" s="37" t="s">
        <v>2818</v>
      </c>
      <c r="G1768" s="37">
        <v>207</v>
      </c>
      <c r="H1768" s="18">
        <v>7</v>
      </c>
      <c r="I1768" s="19">
        <v>1514600</v>
      </c>
      <c r="J1768" s="20"/>
      <c r="K1768" s="21">
        <v>1435700</v>
      </c>
      <c r="L1768" s="22">
        <v>78900</v>
      </c>
      <c r="M1768" s="23">
        <v>5.4955770704186113E-2</v>
      </c>
    </row>
    <row r="1769" spans="1:13" ht="67.5" x14ac:dyDescent="0.2">
      <c r="A1769" s="11">
        <v>1768</v>
      </c>
      <c r="B1769" s="12" t="s">
        <v>172</v>
      </c>
      <c r="C1769" s="13">
        <v>786301</v>
      </c>
      <c r="D1769" s="33" t="s">
        <v>2819</v>
      </c>
      <c r="E1769" s="15">
        <v>13212</v>
      </c>
      <c r="F1769" s="34" t="s">
        <v>2820</v>
      </c>
      <c r="G1769" s="37">
        <v>207</v>
      </c>
      <c r="H1769" s="18">
        <v>5</v>
      </c>
      <c r="I1769" s="19">
        <v>850800</v>
      </c>
      <c r="J1769" s="20"/>
      <c r="K1769" s="21">
        <v>806500</v>
      </c>
      <c r="L1769" s="22">
        <v>44300</v>
      </c>
      <c r="M1769" s="23">
        <v>5.4928704277743337E-2</v>
      </c>
    </row>
    <row r="1770" spans="1:13" ht="67.5" x14ac:dyDescent="0.2">
      <c r="A1770" s="11">
        <v>1769</v>
      </c>
      <c r="B1770" s="12" t="s">
        <v>172</v>
      </c>
      <c r="C1770" s="37">
        <v>786302</v>
      </c>
      <c r="D1770" s="44" t="s">
        <v>2821</v>
      </c>
      <c r="E1770" s="36">
        <v>13212</v>
      </c>
      <c r="F1770" s="37" t="s">
        <v>2820</v>
      </c>
      <c r="G1770" s="37">
        <v>207</v>
      </c>
      <c r="H1770" s="18">
        <v>5</v>
      </c>
      <c r="I1770" s="19">
        <v>850800</v>
      </c>
      <c r="J1770" s="20"/>
      <c r="K1770" s="21">
        <v>806500</v>
      </c>
      <c r="L1770" s="22">
        <v>44300</v>
      </c>
      <c r="M1770" s="23">
        <v>5.4928704277743337E-2</v>
      </c>
    </row>
    <row r="1771" spans="1:13" ht="101.25" x14ac:dyDescent="0.2">
      <c r="A1771" s="11">
        <v>1770</v>
      </c>
      <c r="B1771" s="12" t="s">
        <v>172</v>
      </c>
      <c r="C1771" s="37">
        <v>786401</v>
      </c>
      <c r="D1771" s="44" t="s">
        <v>2822</v>
      </c>
      <c r="E1771" s="36">
        <v>14110</v>
      </c>
      <c r="F1771" s="37" t="s">
        <v>2823</v>
      </c>
      <c r="G1771" s="37">
        <v>231</v>
      </c>
      <c r="H1771" s="18">
        <v>7</v>
      </c>
      <c r="I1771" s="19">
        <v>1514600</v>
      </c>
      <c r="J1771" s="20"/>
      <c r="K1771" s="21">
        <v>1435700</v>
      </c>
      <c r="L1771" s="22">
        <v>78900</v>
      </c>
      <c r="M1771" s="23">
        <v>5.4955770704186113E-2</v>
      </c>
    </row>
    <row r="1772" spans="1:13" ht="90" x14ac:dyDescent="0.2">
      <c r="A1772" s="11">
        <v>1771</v>
      </c>
      <c r="B1772" s="12" t="s">
        <v>172</v>
      </c>
      <c r="C1772" s="37">
        <v>786402</v>
      </c>
      <c r="D1772" s="44" t="s">
        <v>2824</v>
      </c>
      <c r="E1772" s="36">
        <v>14110</v>
      </c>
      <c r="F1772" s="37" t="s">
        <v>2823</v>
      </c>
      <c r="G1772" s="37">
        <v>231</v>
      </c>
      <c r="H1772" s="18">
        <v>7</v>
      </c>
      <c r="I1772" s="19">
        <v>1514600</v>
      </c>
      <c r="J1772" s="20"/>
      <c r="K1772" s="21">
        <v>1435700</v>
      </c>
      <c r="L1772" s="22">
        <v>78900</v>
      </c>
      <c r="M1772" s="23">
        <v>5.4955770704186113E-2</v>
      </c>
    </row>
    <row r="1773" spans="1:13" ht="56.25" x14ac:dyDescent="0.2">
      <c r="A1773" s="11">
        <v>1772</v>
      </c>
      <c r="B1773" s="12" t="s">
        <v>172</v>
      </c>
      <c r="C1773" s="37">
        <v>786501</v>
      </c>
      <c r="D1773" s="44" t="s">
        <v>2825</v>
      </c>
      <c r="E1773" s="36">
        <v>13410</v>
      </c>
      <c r="F1773" s="37" t="s">
        <v>2826</v>
      </c>
      <c r="G1773" s="37">
        <v>207</v>
      </c>
      <c r="H1773" s="18">
        <v>8</v>
      </c>
      <c r="I1773" s="19">
        <v>1664600</v>
      </c>
      <c r="J1773" s="20"/>
      <c r="K1773" s="21">
        <v>1578000</v>
      </c>
      <c r="L1773" s="22">
        <v>86600</v>
      </c>
      <c r="M1773" s="23">
        <v>5.487959442332066E-2</v>
      </c>
    </row>
    <row r="1774" spans="1:13" ht="56.25" x14ac:dyDescent="0.2">
      <c r="A1774" s="11">
        <v>1773</v>
      </c>
      <c r="B1774" s="12" t="s">
        <v>172</v>
      </c>
      <c r="C1774" s="37">
        <v>786502</v>
      </c>
      <c r="D1774" s="44" t="s">
        <v>2827</v>
      </c>
      <c r="E1774" s="36">
        <v>13410</v>
      </c>
      <c r="F1774" s="37" t="s">
        <v>2826</v>
      </c>
      <c r="G1774" s="37">
        <v>207</v>
      </c>
      <c r="H1774" s="18">
        <v>8</v>
      </c>
      <c r="I1774" s="19">
        <v>1664600</v>
      </c>
      <c r="J1774" s="20"/>
      <c r="K1774" s="21">
        <v>1578000</v>
      </c>
      <c r="L1774" s="22">
        <v>86600</v>
      </c>
      <c r="M1774" s="23">
        <v>5.487959442332066E-2</v>
      </c>
    </row>
    <row r="1775" spans="1:13" ht="56.25" x14ac:dyDescent="0.2">
      <c r="A1775" s="11">
        <v>1774</v>
      </c>
      <c r="B1775" s="12" t="s">
        <v>172</v>
      </c>
      <c r="C1775" s="13">
        <v>786601</v>
      </c>
      <c r="D1775" s="33" t="s">
        <v>2828</v>
      </c>
      <c r="E1775" s="15">
        <v>13411</v>
      </c>
      <c r="F1775" s="34" t="s">
        <v>2829</v>
      </c>
      <c r="G1775" s="37">
        <v>207</v>
      </c>
      <c r="H1775" s="18">
        <v>4</v>
      </c>
      <c r="I1775" s="19">
        <v>672000</v>
      </c>
      <c r="J1775" s="20"/>
      <c r="K1775" s="21">
        <v>637000</v>
      </c>
      <c r="L1775" s="22">
        <v>35000</v>
      </c>
      <c r="M1775" s="23">
        <v>5.4945054945054944E-2</v>
      </c>
    </row>
    <row r="1776" spans="1:13" ht="56.25" x14ac:dyDescent="0.2">
      <c r="A1776" s="11">
        <v>1775</v>
      </c>
      <c r="B1776" s="12" t="s">
        <v>172</v>
      </c>
      <c r="C1776" s="37">
        <v>786602</v>
      </c>
      <c r="D1776" s="44" t="s">
        <v>2830</v>
      </c>
      <c r="E1776" s="36">
        <v>13411</v>
      </c>
      <c r="F1776" s="37" t="s">
        <v>2831</v>
      </c>
      <c r="G1776" s="37">
        <v>207</v>
      </c>
      <c r="H1776" s="18">
        <v>4</v>
      </c>
      <c r="I1776" s="19">
        <v>672000</v>
      </c>
      <c r="J1776" s="20"/>
      <c r="K1776" s="21">
        <v>637000</v>
      </c>
      <c r="L1776" s="22">
        <v>35000</v>
      </c>
      <c r="M1776" s="23">
        <v>5.4945054945054944E-2</v>
      </c>
    </row>
    <row r="1777" spans="1:13" ht="67.5" x14ac:dyDescent="0.2">
      <c r="A1777" s="11">
        <v>1776</v>
      </c>
      <c r="B1777" s="12" t="s">
        <v>172</v>
      </c>
      <c r="C1777" s="37">
        <v>786701</v>
      </c>
      <c r="D1777" s="44" t="s">
        <v>2832</v>
      </c>
      <c r="E1777" s="15">
        <v>13513</v>
      </c>
      <c r="F1777" s="34" t="s">
        <v>2833</v>
      </c>
      <c r="G1777" s="37">
        <v>207</v>
      </c>
      <c r="H1777" s="42">
        <v>5</v>
      </c>
      <c r="I1777" s="19">
        <v>850800</v>
      </c>
      <c r="J1777" s="20"/>
      <c r="K1777" s="21">
        <v>474000</v>
      </c>
      <c r="L1777" s="22">
        <v>376800</v>
      </c>
      <c r="M1777" s="25">
        <v>0.79493670886075951</v>
      </c>
    </row>
    <row r="1778" spans="1:13" ht="67.5" x14ac:dyDescent="0.2">
      <c r="A1778" s="11">
        <v>1777</v>
      </c>
      <c r="B1778" s="12" t="s">
        <v>172</v>
      </c>
      <c r="C1778" s="37">
        <v>786702</v>
      </c>
      <c r="D1778" s="44" t="s">
        <v>2834</v>
      </c>
      <c r="E1778" s="36">
        <v>13510</v>
      </c>
      <c r="F1778" s="37" t="s">
        <v>2835</v>
      </c>
      <c r="G1778" s="37">
        <v>207</v>
      </c>
      <c r="H1778" s="18">
        <v>8</v>
      </c>
      <c r="I1778" s="19">
        <v>1664600</v>
      </c>
      <c r="J1778" s="20"/>
      <c r="K1778" s="21">
        <v>1578000</v>
      </c>
      <c r="L1778" s="22">
        <v>86600</v>
      </c>
      <c r="M1778" s="23">
        <v>5.487959442332066E-2</v>
      </c>
    </row>
    <row r="1779" spans="1:13" ht="101.25" x14ac:dyDescent="0.2">
      <c r="A1779" s="11">
        <v>1778</v>
      </c>
      <c r="B1779" s="12" t="s">
        <v>172</v>
      </c>
      <c r="C1779" s="13">
        <v>786801</v>
      </c>
      <c r="D1779" s="33" t="s">
        <v>2836</v>
      </c>
      <c r="E1779" s="15">
        <v>13513</v>
      </c>
      <c r="F1779" s="34" t="s">
        <v>2833</v>
      </c>
      <c r="G1779" s="37">
        <v>207</v>
      </c>
      <c r="H1779" s="42">
        <v>5</v>
      </c>
      <c r="I1779" s="19">
        <v>850800</v>
      </c>
      <c r="J1779" s="20"/>
      <c r="K1779" s="21">
        <v>806500</v>
      </c>
      <c r="L1779" s="22">
        <v>44300</v>
      </c>
      <c r="M1779" s="23">
        <v>5.4928704277743337E-2</v>
      </c>
    </row>
    <row r="1780" spans="1:13" ht="90" x14ac:dyDescent="0.2">
      <c r="A1780" s="11">
        <v>1779</v>
      </c>
      <c r="B1780" s="12" t="s">
        <v>172</v>
      </c>
      <c r="C1780" s="13">
        <v>786802</v>
      </c>
      <c r="D1780" s="24" t="s">
        <v>2837</v>
      </c>
      <c r="E1780" s="13">
        <v>13511</v>
      </c>
      <c r="F1780" s="17" t="s">
        <v>2838</v>
      </c>
      <c r="G1780" s="13">
        <v>207</v>
      </c>
      <c r="H1780" s="32">
        <v>5</v>
      </c>
      <c r="I1780" s="19">
        <v>850800</v>
      </c>
      <c r="J1780" s="20"/>
      <c r="K1780" s="21">
        <v>806500</v>
      </c>
      <c r="L1780" s="22">
        <v>44300</v>
      </c>
      <c r="M1780" s="23">
        <v>5.4928704277743337E-2</v>
      </c>
    </row>
    <row r="1781" spans="1:13" ht="78.75" x14ac:dyDescent="0.2">
      <c r="A1781" s="11">
        <v>1780</v>
      </c>
      <c r="B1781" s="12" t="s">
        <v>172</v>
      </c>
      <c r="C1781" s="13">
        <v>786901</v>
      </c>
      <c r="D1781" s="33" t="s">
        <v>2839</v>
      </c>
      <c r="E1781" s="15">
        <v>14114</v>
      </c>
      <c r="F1781" s="43" t="s">
        <v>2840</v>
      </c>
      <c r="G1781" s="37">
        <v>231</v>
      </c>
      <c r="H1781" s="18">
        <v>6</v>
      </c>
      <c r="I1781" s="19">
        <v>1172500</v>
      </c>
      <c r="J1781" s="20"/>
      <c r="K1781" s="21">
        <v>1111500</v>
      </c>
      <c r="L1781" s="22">
        <v>61000</v>
      </c>
      <c r="M1781" s="23">
        <v>5.4880791722896984E-2</v>
      </c>
    </row>
    <row r="1782" spans="1:13" ht="78.75" x14ac:dyDescent="0.2">
      <c r="A1782" s="11">
        <v>1781</v>
      </c>
      <c r="B1782" s="12" t="s">
        <v>172</v>
      </c>
      <c r="C1782" s="13">
        <v>786902</v>
      </c>
      <c r="D1782" s="14" t="s">
        <v>2841</v>
      </c>
      <c r="E1782" s="15">
        <v>14114</v>
      </c>
      <c r="F1782" s="43" t="s">
        <v>2840</v>
      </c>
      <c r="G1782" s="37">
        <v>231</v>
      </c>
      <c r="H1782" s="18">
        <v>6</v>
      </c>
      <c r="I1782" s="19">
        <v>1172500</v>
      </c>
      <c r="J1782" s="20"/>
      <c r="K1782" s="21">
        <v>1111500</v>
      </c>
      <c r="L1782" s="22">
        <v>61000</v>
      </c>
      <c r="M1782" s="23">
        <v>5.4880791722896984E-2</v>
      </c>
    </row>
    <row r="1783" spans="1:13" ht="78.75" x14ac:dyDescent="0.2">
      <c r="A1783" s="11">
        <v>1782</v>
      </c>
      <c r="B1783" s="12" t="s">
        <v>172</v>
      </c>
      <c r="C1783" s="13">
        <v>786910</v>
      </c>
      <c r="D1783" s="33" t="s">
        <v>2842</v>
      </c>
      <c r="E1783" s="15">
        <v>13513</v>
      </c>
      <c r="F1783" s="34" t="s">
        <v>2833</v>
      </c>
      <c r="G1783" s="37">
        <v>207</v>
      </c>
      <c r="H1783" s="18">
        <v>5</v>
      </c>
      <c r="I1783" s="19">
        <v>850800</v>
      </c>
      <c r="J1783" s="20"/>
      <c r="K1783" s="21">
        <v>806500</v>
      </c>
      <c r="L1783" s="22">
        <v>44300</v>
      </c>
      <c r="M1783" s="23">
        <v>5.4928704277743337E-2</v>
      </c>
    </row>
    <row r="1784" spans="1:13" ht="78.75" x14ac:dyDescent="0.2">
      <c r="A1784" s="11">
        <v>1783</v>
      </c>
      <c r="B1784" s="12" t="s">
        <v>172</v>
      </c>
      <c r="C1784" s="13">
        <v>786911</v>
      </c>
      <c r="D1784" s="14" t="s">
        <v>2843</v>
      </c>
      <c r="E1784" s="15">
        <v>13511</v>
      </c>
      <c r="F1784" s="43" t="s">
        <v>2838</v>
      </c>
      <c r="G1784" s="37">
        <v>207</v>
      </c>
      <c r="H1784" s="18">
        <v>5</v>
      </c>
      <c r="I1784" s="19">
        <v>850800</v>
      </c>
      <c r="J1784" s="20"/>
      <c r="K1784" s="21">
        <v>806500</v>
      </c>
      <c r="L1784" s="22">
        <v>44300</v>
      </c>
      <c r="M1784" s="23">
        <v>5.4928704277743337E-2</v>
      </c>
    </row>
    <row r="1785" spans="1:13" ht="67.5" x14ac:dyDescent="0.2">
      <c r="A1785" s="11">
        <v>1784</v>
      </c>
      <c r="B1785" s="12" t="s">
        <v>172</v>
      </c>
      <c r="C1785" s="37">
        <v>786920</v>
      </c>
      <c r="D1785" s="44" t="s">
        <v>2844</v>
      </c>
      <c r="E1785" s="36">
        <v>13311</v>
      </c>
      <c r="F1785" s="37" t="s">
        <v>2845</v>
      </c>
      <c r="G1785" s="37">
        <v>207</v>
      </c>
      <c r="H1785" s="18">
        <v>3</v>
      </c>
      <c r="I1785" s="19">
        <v>500000</v>
      </c>
      <c r="J1785" s="20"/>
      <c r="K1785" s="21">
        <v>474000</v>
      </c>
      <c r="L1785" s="22">
        <v>26000</v>
      </c>
      <c r="M1785" s="23">
        <v>5.4852320675105488E-2</v>
      </c>
    </row>
    <row r="1786" spans="1:13" ht="78.75" x14ac:dyDescent="0.2">
      <c r="A1786" s="11">
        <v>1785</v>
      </c>
      <c r="B1786" s="12" t="s">
        <v>172</v>
      </c>
      <c r="C1786" s="37">
        <v>786921</v>
      </c>
      <c r="D1786" s="44" t="s">
        <v>2846</v>
      </c>
      <c r="E1786" s="36">
        <v>13310</v>
      </c>
      <c r="F1786" s="37" t="s">
        <v>2847</v>
      </c>
      <c r="G1786" s="37">
        <v>207</v>
      </c>
      <c r="H1786" s="18">
        <v>7</v>
      </c>
      <c r="I1786" s="19">
        <v>1514600</v>
      </c>
      <c r="J1786" s="20"/>
      <c r="K1786" s="21">
        <v>1435700</v>
      </c>
      <c r="L1786" s="22">
        <v>78900</v>
      </c>
      <c r="M1786" s="23">
        <v>5.4955770704186113E-2</v>
      </c>
    </row>
    <row r="1787" spans="1:13" ht="101.25" x14ac:dyDescent="0.2">
      <c r="A1787" s="11">
        <v>1786</v>
      </c>
      <c r="B1787" s="12" t="s">
        <v>172</v>
      </c>
      <c r="C1787" s="13">
        <v>786931</v>
      </c>
      <c r="D1787" s="14" t="s">
        <v>2848</v>
      </c>
      <c r="E1787" s="15">
        <v>13612</v>
      </c>
      <c r="F1787" s="16" t="s">
        <v>2849</v>
      </c>
      <c r="G1787" s="17">
        <v>245</v>
      </c>
      <c r="H1787" s="18">
        <v>9</v>
      </c>
      <c r="I1787" s="19">
        <v>1901000</v>
      </c>
      <c r="J1787" s="20"/>
      <c r="K1787" s="21">
        <v>1802100</v>
      </c>
      <c r="L1787" s="22">
        <v>98900</v>
      </c>
      <c r="M1787" s="23">
        <v>5.4880417290938351E-2</v>
      </c>
    </row>
    <row r="1788" spans="1:13" ht="90" x14ac:dyDescent="0.2">
      <c r="A1788" s="11">
        <v>1787</v>
      </c>
      <c r="B1788" s="12" t="s">
        <v>172</v>
      </c>
      <c r="C1788" s="13">
        <v>786935</v>
      </c>
      <c r="D1788" s="33" t="s">
        <v>2850</v>
      </c>
      <c r="E1788" s="15">
        <v>13611</v>
      </c>
      <c r="F1788" s="17" t="s">
        <v>2851</v>
      </c>
      <c r="G1788" s="17">
        <v>245</v>
      </c>
      <c r="H1788" s="18">
        <v>7</v>
      </c>
      <c r="I1788" s="19">
        <v>1514600</v>
      </c>
      <c r="J1788" s="20"/>
      <c r="K1788" s="21">
        <v>1435700</v>
      </c>
      <c r="L1788" s="22">
        <v>78900</v>
      </c>
      <c r="M1788" s="23">
        <v>5.4955770704186113E-2</v>
      </c>
    </row>
    <row r="1789" spans="1:13" ht="101.25" x14ac:dyDescent="0.2">
      <c r="A1789" s="11">
        <v>1788</v>
      </c>
      <c r="B1789" s="12" t="s">
        <v>172</v>
      </c>
      <c r="C1789" s="13">
        <v>786936</v>
      </c>
      <c r="D1789" s="33" t="s">
        <v>2852</v>
      </c>
      <c r="E1789" s="15">
        <v>13612</v>
      </c>
      <c r="F1789" s="16" t="s">
        <v>2849</v>
      </c>
      <c r="G1789" s="17">
        <v>245</v>
      </c>
      <c r="H1789" s="18">
        <v>9</v>
      </c>
      <c r="I1789" s="19">
        <v>1901000</v>
      </c>
      <c r="J1789" s="20"/>
      <c r="K1789" s="21">
        <v>1802100</v>
      </c>
      <c r="L1789" s="22">
        <v>98900</v>
      </c>
      <c r="M1789" s="23">
        <v>5.4880417290938351E-2</v>
      </c>
    </row>
    <row r="1790" spans="1:13" ht="90" x14ac:dyDescent="0.2">
      <c r="A1790" s="11">
        <v>1789</v>
      </c>
      <c r="B1790" s="12" t="s">
        <v>172</v>
      </c>
      <c r="C1790" s="13">
        <v>787100</v>
      </c>
      <c r="D1790" s="14" t="s">
        <v>2853</v>
      </c>
      <c r="E1790" s="15">
        <v>18226</v>
      </c>
      <c r="F1790" s="43" t="s">
        <v>2720</v>
      </c>
      <c r="G1790" s="37">
        <v>207</v>
      </c>
      <c r="H1790" s="18">
        <v>7</v>
      </c>
      <c r="I1790" s="19">
        <v>1514600</v>
      </c>
      <c r="J1790" s="20"/>
      <c r="K1790" s="21">
        <v>1435700</v>
      </c>
      <c r="L1790" s="22">
        <v>78900</v>
      </c>
      <c r="M1790" s="23">
        <v>5.4955770704186113E-2</v>
      </c>
    </row>
    <row r="1791" spans="1:13" ht="33.75" x14ac:dyDescent="0.2">
      <c r="A1791" s="11">
        <v>1790</v>
      </c>
      <c r="B1791" s="12" t="s">
        <v>172</v>
      </c>
      <c r="C1791" s="13">
        <v>787600</v>
      </c>
      <c r="D1791" s="33" t="s">
        <v>2854</v>
      </c>
      <c r="E1791" s="15">
        <v>13430</v>
      </c>
      <c r="F1791" s="37" t="s">
        <v>2737</v>
      </c>
      <c r="G1791" s="37">
        <v>207</v>
      </c>
      <c r="H1791" s="18">
        <v>8</v>
      </c>
      <c r="I1791" s="19">
        <v>1664600</v>
      </c>
      <c r="J1791" s="20"/>
      <c r="K1791" s="21">
        <v>1578000</v>
      </c>
      <c r="L1791" s="22">
        <v>86600</v>
      </c>
      <c r="M1791" s="23">
        <v>5.487959442332066E-2</v>
      </c>
    </row>
    <row r="1792" spans="1:13" ht="123.75" x14ac:dyDescent="0.2">
      <c r="A1792" s="11">
        <v>1791</v>
      </c>
      <c r="B1792" s="12" t="s">
        <v>172</v>
      </c>
      <c r="C1792" s="37">
        <v>790100</v>
      </c>
      <c r="D1792" s="44" t="s">
        <v>2855</v>
      </c>
      <c r="E1792" s="36">
        <v>13150</v>
      </c>
      <c r="F1792" s="37" t="s">
        <v>2856</v>
      </c>
      <c r="G1792" s="37">
        <v>207</v>
      </c>
      <c r="H1792" s="18">
        <v>3</v>
      </c>
      <c r="I1792" s="19">
        <v>500000</v>
      </c>
      <c r="J1792" s="20"/>
      <c r="K1792" s="21">
        <v>474000</v>
      </c>
      <c r="L1792" s="22">
        <v>26000</v>
      </c>
      <c r="M1792" s="23">
        <v>5.4852320675105488E-2</v>
      </c>
    </row>
    <row r="1793" spans="1:13" ht="78.75" x14ac:dyDescent="0.2">
      <c r="A1793" s="11">
        <v>1792</v>
      </c>
      <c r="B1793" s="12" t="s">
        <v>172</v>
      </c>
      <c r="C1793" s="37">
        <v>790200</v>
      </c>
      <c r="D1793" s="44" t="s">
        <v>2857</v>
      </c>
      <c r="E1793" s="36">
        <v>13152</v>
      </c>
      <c r="F1793" s="37" t="s">
        <v>2858</v>
      </c>
      <c r="G1793" s="37">
        <v>207</v>
      </c>
      <c r="H1793" s="18">
        <v>6</v>
      </c>
      <c r="I1793" s="19">
        <v>1172500</v>
      </c>
      <c r="J1793" s="20"/>
      <c r="K1793" s="21">
        <v>1111500</v>
      </c>
      <c r="L1793" s="22">
        <v>61000</v>
      </c>
      <c r="M1793" s="23">
        <v>5.4880791722896984E-2</v>
      </c>
    </row>
    <row r="1794" spans="1:13" ht="101.25" x14ac:dyDescent="0.2">
      <c r="A1794" s="11">
        <v>1793</v>
      </c>
      <c r="B1794" s="12" t="s">
        <v>172</v>
      </c>
      <c r="C1794" s="37">
        <v>790301</v>
      </c>
      <c r="D1794" s="44" t="s">
        <v>2859</v>
      </c>
      <c r="E1794" s="36">
        <v>13252</v>
      </c>
      <c r="F1794" s="37" t="s">
        <v>2860</v>
      </c>
      <c r="G1794" s="37">
        <v>207</v>
      </c>
      <c r="H1794" s="18">
        <v>6</v>
      </c>
      <c r="I1794" s="19">
        <v>1172500</v>
      </c>
      <c r="J1794" s="20"/>
      <c r="K1794" s="21">
        <v>1111500</v>
      </c>
      <c r="L1794" s="22">
        <v>61000</v>
      </c>
      <c r="M1794" s="23">
        <v>5.4880791722896984E-2</v>
      </c>
    </row>
    <row r="1795" spans="1:13" ht="78.75" x14ac:dyDescent="0.2">
      <c r="A1795" s="11">
        <v>1794</v>
      </c>
      <c r="B1795" s="12" t="s">
        <v>172</v>
      </c>
      <c r="C1795" s="37">
        <v>790302</v>
      </c>
      <c r="D1795" s="44" t="s">
        <v>2861</v>
      </c>
      <c r="E1795" s="36">
        <v>13251</v>
      </c>
      <c r="F1795" s="37" t="s">
        <v>2862</v>
      </c>
      <c r="G1795" s="37">
        <v>207</v>
      </c>
      <c r="H1795" s="18">
        <v>6</v>
      </c>
      <c r="I1795" s="19">
        <v>1172500</v>
      </c>
      <c r="J1795" s="20"/>
      <c r="K1795" s="21">
        <v>1111500</v>
      </c>
      <c r="L1795" s="22">
        <v>61000</v>
      </c>
      <c r="M1795" s="23">
        <v>5.4880791722896984E-2</v>
      </c>
    </row>
    <row r="1796" spans="1:13" ht="101.25" x14ac:dyDescent="0.2">
      <c r="A1796" s="11">
        <v>1795</v>
      </c>
      <c r="B1796" s="12" t="s">
        <v>172</v>
      </c>
      <c r="C1796" s="37">
        <v>790401</v>
      </c>
      <c r="D1796" s="44" t="s">
        <v>2863</v>
      </c>
      <c r="E1796" s="36">
        <v>14150</v>
      </c>
      <c r="F1796" s="37" t="s">
        <v>2864</v>
      </c>
      <c r="G1796" s="37">
        <v>231</v>
      </c>
      <c r="H1796" s="18">
        <v>5</v>
      </c>
      <c r="I1796" s="19">
        <v>850800</v>
      </c>
      <c r="J1796" s="20"/>
      <c r="K1796" s="21">
        <v>806500</v>
      </c>
      <c r="L1796" s="22">
        <v>44300</v>
      </c>
      <c r="M1796" s="23">
        <v>5.4928704277743337E-2</v>
      </c>
    </row>
    <row r="1797" spans="1:13" ht="101.25" x14ac:dyDescent="0.2">
      <c r="A1797" s="11">
        <v>1796</v>
      </c>
      <c r="B1797" s="12" t="s">
        <v>172</v>
      </c>
      <c r="C1797" s="37">
        <v>790402</v>
      </c>
      <c r="D1797" s="44" t="s">
        <v>2865</v>
      </c>
      <c r="E1797" s="36">
        <v>14151</v>
      </c>
      <c r="F1797" s="37" t="s">
        <v>2866</v>
      </c>
      <c r="G1797" s="37">
        <v>231</v>
      </c>
      <c r="H1797" s="18">
        <v>5</v>
      </c>
      <c r="I1797" s="19">
        <v>850800</v>
      </c>
      <c r="J1797" s="20"/>
      <c r="K1797" s="21">
        <v>806500</v>
      </c>
      <c r="L1797" s="22">
        <v>44300</v>
      </c>
      <c r="M1797" s="23">
        <v>5.4928704277743337E-2</v>
      </c>
    </row>
    <row r="1798" spans="1:13" ht="78.75" x14ac:dyDescent="0.2">
      <c r="A1798" s="11">
        <v>1797</v>
      </c>
      <c r="B1798" s="12" t="s">
        <v>172</v>
      </c>
      <c r="C1798" s="37">
        <v>790500</v>
      </c>
      <c r="D1798" s="44" t="s">
        <v>2867</v>
      </c>
      <c r="E1798" s="36">
        <v>13450</v>
      </c>
      <c r="F1798" s="37" t="s">
        <v>2868</v>
      </c>
      <c r="G1798" s="37">
        <v>207</v>
      </c>
      <c r="H1798" s="18">
        <v>8</v>
      </c>
      <c r="I1798" s="19">
        <v>1664600</v>
      </c>
      <c r="J1798" s="20"/>
      <c r="K1798" s="21">
        <v>1578000</v>
      </c>
      <c r="L1798" s="22">
        <v>86600</v>
      </c>
      <c r="M1798" s="23">
        <v>5.487959442332066E-2</v>
      </c>
    </row>
    <row r="1799" spans="1:13" ht="78.75" x14ac:dyDescent="0.2">
      <c r="A1799" s="11">
        <v>1798</v>
      </c>
      <c r="B1799" s="12" t="s">
        <v>172</v>
      </c>
      <c r="C1799" s="37">
        <v>790600</v>
      </c>
      <c r="D1799" s="44" t="s">
        <v>2869</v>
      </c>
      <c r="E1799" s="36">
        <v>13451</v>
      </c>
      <c r="F1799" s="37" t="s">
        <v>2870</v>
      </c>
      <c r="G1799" s="37">
        <v>207</v>
      </c>
      <c r="H1799" s="18">
        <v>5</v>
      </c>
      <c r="I1799" s="19">
        <v>850800</v>
      </c>
      <c r="J1799" s="20"/>
      <c r="K1799" s="21">
        <v>806500</v>
      </c>
      <c r="L1799" s="22">
        <v>44300</v>
      </c>
      <c r="M1799" s="23">
        <v>5.4928704277743337E-2</v>
      </c>
    </row>
    <row r="1800" spans="1:13" ht="45" x14ac:dyDescent="0.2">
      <c r="A1800" s="11">
        <v>1799</v>
      </c>
      <c r="B1800" s="12" t="s">
        <v>172</v>
      </c>
      <c r="C1800" s="37">
        <v>790703</v>
      </c>
      <c r="D1800" s="44" t="s">
        <v>2871</v>
      </c>
      <c r="E1800" s="36">
        <v>13560</v>
      </c>
      <c r="F1800" s="37" t="s">
        <v>2872</v>
      </c>
      <c r="G1800" s="37">
        <v>207</v>
      </c>
      <c r="H1800" s="18">
        <v>8</v>
      </c>
      <c r="I1800" s="19">
        <v>1664600</v>
      </c>
      <c r="J1800" s="20"/>
      <c r="K1800" s="21">
        <v>1578000</v>
      </c>
      <c r="L1800" s="22">
        <v>86600</v>
      </c>
      <c r="M1800" s="23">
        <v>5.487959442332066E-2</v>
      </c>
    </row>
    <row r="1801" spans="1:13" ht="45" x14ac:dyDescent="0.2">
      <c r="A1801" s="11">
        <v>1800</v>
      </c>
      <c r="B1801" s="12" t="s">
        <v>172</v>
      </c>
      <c r="C1801" s="37">
        <v>790704</v>
      </c>
      <c r="D1801" s="44" t="s">
        <v>2873</v>
      </c>
      <c r="E1801" s="36">
        <v>13561</v>
      </c>
      <c r="F1801" s="37" t="s">
        <v>2874</v>
      </c>
      <c r="G1801" s="37">
        <v>207</v>
      </c>
      <c r="H1801" s="18">
        <v>6</v>
      </c>
      <c r="I1801" s="19">
        <v>1172500</v>
      </c>
      <c r="J1801" s="20"/>
      <c r="K1801" s="21">
        <v>1111500</v>
      </c>
      <c r="L1801" s="22">
        <v>61000</v>
      </c>
      <c r="M1801" s="23">
        <v>5.4880791722896984E-2</v>
      </c>
    </row>
    <row r="1802" spans="1:13" ht="78.75" x14ac:dyDescent="0.2">
      <c r="A1802" s="11">
        <v>1801</v>
      </c>
      <c r="B1802" s="12" t="s">
        <v>172</v>
      </c>
      <c r="C1802" s="13">
        <v>790801</v>
      </c>
      <c r="D1802" s="14" t="s">
        <v>2875</v>
      </c>
      <c r="E1802" s="36">
        <v>13562</v>
      </c>
      <c r="F1802" s="43" t="s">
        <v>2876</v>
      </c>
      <c r="G1802" s="37">
        <v>207</v>
      </c>
      <c r="H1802" s="18">
        <v>6</v>
      </c>
      <c r="I1802" s="19">
        <v>1172500</v>
      </c>
      <c r="J1802" s="20"/>
      <c r="K1802" s="21">
        <v>1111500</v>
      </c>
      <c r="L1802" s="22">
        <v>61000</v>
      </c>
      <c r="M1802" s="23">
        <v>5.4880791722896984E-2</v>
      </c>
    </row>
    <row r="1803" spans="1:13" ht="90" x14ac:dyDescent="0.2">
      <c r="A1803" s="11">
        <v>1802</v>
      </c>
      <c r="B1803" s="12" t="s">
        <v>172</v>
      </c>
      <c r="C1803" s="37">
        <v>790901</v>
      </c>
      <c r="D1803" s="44" t="s">
        <v>2877</v>
      </c>
      <c r="E1803" s="36">
        <v>14152</v>
      </c>
      <c r="F1803" s="37" t="s">
        <v>2878</v>
      </c>
      <c r="G1803" s="37">
        <v>231</v>
      </c>
      <c r="H1803" s="18">
        <v>5</v>
      </c>
      <c r="I1803" s="19">
        <v>850800</v>
      </c>
      <c r="J1803" s="20"/>
      <c r="K1803" s="21">
        <v>806500</v>
      </c>
      <c r="L1803" s="22">
        <v>44300</v>
      </c>
      <c r="M1803" s="23">
        <v>5.4928704277743337E-2</v>
      </c>
    </row>
    <row r="1804" spans="1:13" ht="90" x14ac:dyDescent="0.2">
      <c r="A1804" s="11">
        <v>1803</v>
      </c>
      <c r="B1804" s="12" t="s">
        <v>172</v>
      </c>
      <c r="C1804" s="37">
        <v>790902</v>
      </c>
      <c r="D1804" s="44" t="s">
        <v>2879</v>
      </c>
      <c r="E1804" s="36">
        <v>13563</v>
      </c>
      <c r="F1804" s="37" t="s">
        <v>2880</v>
      </c>
      <c r="G1804" s="37">
        <v>207</v>
      </c>
      <c r="H1804" s="18">
        <v>4</v>
      </c>
      <c r="I1804" s="19">
        <v>672000</v>
      </c>
      <c r="J1804" s="20"/>
      <c r="K1804" s="21">
        <v>637000</v>
      </c>
      <c r="L1804" s="22">
        <v>35000</v>
      </c>
      <c r="M1804" s="23">
        <v>5.4945054945054944E-2</v>
      </c>
    </row>
    <row r="1805" spans="1:13" ht="90" x14ac:dyDescent="0.2">
      <c r="A1805" s="11">
        <v>1804</v>
      </c>
      <c r="B1805" s="12" t="s">
        <v>172</v>
      </c>
      <c r="C1805" s="37">
        <v>790920</v>
      </c>
      <c r="D1805" s="44" t="s">
        <v>2881</v>
      </c>
      <c r="E1805" s="36">
        <v>13350</v>
      </c>
      <c r="F1805" s="37" t="s">
        <v>2882</v>
      </c>
      <c r="G1805" s="37">
        <v>207</v>
      </c>
      <c r="H1805" s="18">
        <v>6</v>
      </c>
      <c r="I1805" s="19">
        <v>1172500</v>
      </c>
      <c r="J1805" s="20"/>
      <c r="K1805" s="21">
        <v>1111500</v>
      </c>
      <c r="L1805" s="22">
        <v>61000</v>
      </c>
      <c r="M1805" s="23">
        <v>5.4880791722896984E-2</v>
      </c>
    </row>
    <row r="1806" spans="1:13" ht="90" x14ac:dyDescent="0.2">
      <c r="A1806" s="11">
        <v>1805</v>
      </c>
      <c r="B1806" s="12" t="s">
        <v>172</v>
      </c>
      <c r="C1806" s="37">
        <v>790931</v>
      </c>
      <c r="D1806" s="44" t="s">
        <v>2883</v>
      </c>
      <c r="E1806" s="36">
        <v>13650</v>
      </c>
      <c r="F1806" s="37" t="s">
        <v>2884</v>
      </c>
      <c r="G1806" s="37">
        <v>207</v>
      </c>
      <c r="H1806" s="18">
        <v>7</v>
      </c>
      <c r="I1806" s="19">
        <v>1514600</v>
      </c>
      <c r="J1806" s="20"/>
      <c r="K1806" s="21">
        <v>1435700</v>
      </c>
      <c r="L1806" s="22">
        <v>78900</v>
      </c>
      <c r="M1806" s="23">
        <v>5.4955770704186113E-2</v>
      </c>
    </row>
    <row r="1807" spans="1:13" ht="67.5" x14ac:dyDescent="0.2">
      <c r="A1807" s="11">
        <v>1806</v>
      </c>
      <c r="B1807" s="12" t="s">
        <v>172</v>
      </c>
      <c r="C1807" s="37">
        <v>790933</v>
      </c>
      <c r="D1807" s="44" t="s">
        <v>2885</v>
      </c>
      <c r="E1807" s="36">
        <v>13652</v>
      </c>
      <c r="F1807" s="37" t="s">
        <v>2886</v>
      </c>
      <c r="G1807" s="37">
        <v>207</v>
      </c>
      <c r="H1807" s="18">
        <v>3</v>
      </c>
      <c r="I1807" s="19">
        <v>500000</v>
      </c>
      <c r="J1807" s="20"/>
      <c r="K1807" s="21">
        <v>474000</v>
      </c>
      <c r="L1807" s="22">
        <v>26000</v>
      </c>
      <c r="M1807" s="23">
        <v>5.4852320675105488E-2</v>
      </c>
    </row>
    <row r="1808" spans="1:13" ht="123.75" x14ac:dyDescent="0.2">
      <c r="A1808" s="11">
        <v>1807</v>
      </c>
      <c r="B1808" s="12" t="s">
        <v>172</v>
      </c>
      <c r="C1808" s="13">
        <v>791102</v>
      </c>
      <c r="D1808" s="14" t="s">
        <v>2887</v>
      </c>
      <c r="E1808" s="13">
        <v>18219</v>
      </c>
      <c r="F1808" s="16" t="s">
        <v>2888</v>
      </c>
      <c r="G1808" s="13">
        <v>207</v>
      </c>
      <c r="H1808" s="32">
        <v>10</v>
      </c>
      <c r="I1808" s="19">
        <v>2536400</v>
      </c>
      <c r="J1808" s="20"/>
      <c r="K1808" s="21">
        <v>2404500</v>
      </c>
      <c r="L1808" s="22">
        <v>131900</v>
      </c>
      <c r="M1808" s="23">
        <v>5.485547930962778E-2</v>
      </c>
    </row>
    <row r="1809" spans="1:13" ht="67.5" x14ac:dyDescent="0.2">
      <c r="A1809" s="11">
        <v>1808</v>
      </c>
      <c r="B1809" s="12" t="s">
        <v>172</v>
      </c>
      <c r="C1809" s="37">
        <v>791301</v>
      </c>
      <c r="D1809" s="44" t="s">
        <v>2889</v>
      </c>
      <c r="E1809" s="36">
        <v>13252</v>
      </c>
      <c r="F1809" s="37" t="s">
        <v>2860</v>
      </c>
      <c r="G1809" s="37">
        <v>207</v>
      </c>
      <c r="H1809" s="18">
        <v>6</v>
      </c>
      <c r="I1809" s="19">
        <v>1172500</v>
      </c>
      <c r="J1809" s="20"/>
      <c r="K1809" s="21">
        <v>1111500</v>
      </c>
      <c r="L1809" s="22">
        <v>61000</v>
      </c>
      <c r="M1809" s="23">
        <v>5.4880791722896984E-2</v>
      </c>
    </row>
    <row r="1810" spans="1:13" ht="90" x14ac:dyDescent="0.2">
      <c r="A1810" s="11">
        <v>1809</v>
      </c>
      <c r="B1810" s="12" t="s">
        <v>172</v>
      </c>
      <c r="C1810" s="13">
        <v>791401</v>
      </c>
      <c r="D1810" s="14" t="s">
        <v>2890</v>
      </c>
      <c r="E1810" s="13">
        <v>13272</v>
      </c>
      <c r="F1810" s="16" t="s">
        <v>2891</v>
      </c>
      <c r="G1810" s="13">
        <v>207</v>
      </c>
      <c r="H1810" s="32">
        <v>10</v>
      </c>
      <c r="I1810" s="19">
        <v>2536400</v>
      </c>
      <c r="J1810" s="20"/>
      <c r="K1810" s="21">
        <v>2404500</v>
      </c>
      <c r="L1810" s="22">
        <v>131900</v>
      </c>
      <c r="M1810" s="23">
        <v>5.485547930962778E-2</v>
      </c>
    </row>
    <row r="1811" spans="1:13" ht="90" x14ac:dyDescent="0.2">
      <c r="A1811" s="11">
        <v>1810</v>
      </c>
      <c r="B1811" s="12" t="s">
        <v>172</v>
      </c>
      <c r="C1811" s="13">
        <v>791405</v>
      </c>
      <c r="D1811" s="14" t="s">
        <v>2892</v>
      </c>
      <c r="E1811" s="13">
        <v>14160</v>
      </c>
      <c r="F1811" s="16" t="s">
        <v>2893</v>
      </c>
      <c r="G1811" s="37">
        <v>231</v>
      </c>
      <c r="H1811" s="32">
        <v>10</v>
      </c>
      <c r="I1811" s="19">
        <v>2536400</v>
      </c>
      <c r="J1811" s="20"/>
      <c r="K1811" s="21">
        <v>2404500</v>
      </c>
      <c r="L1811" s="22">
        <v>131900</v>
      </c>
      <c r="M1811" s="23">
        <v>5.485547930962778E-2</v>
      </c>
    </row>
    <row r="1812" spans="1:13" ht="112.5" x14ac:dyDescent="0.2">
      <c r="A1812" s="11">
        <v>1811</v>
      </c>
      <c r="B1812" s="12" t="s">
        <v>172</v>
      </c>
      <c r="C1812" s="13">
        <v>791503</v>
      </c>
      <c r="D1812" s="33" t="s">
        <v>2894</v>
      </c>
      <c r="E1812" s="15">
        <v>13450</v>
      </c>
      <c r="F1812" s="37" t="s">
        <v>2868</v>
      </c>
      <c r="G1812" s="37">
        <v>207</v>
      </c>
      <c r="H1812" s="18">
        <v>8</v>
      </c>
      <c r="I1812" s="19">
        <v>1664600</v>
      </c>
      <c r="J1812" s="20"/>
      <c r="K1812" s="21">
        <v>1578000</v>
      </c>
      <c r="L1812" s="22">
        <v>86600</v>
      </c>
      <c r="M1812" s="23">
        <v>5.487959442332066E-2</v>
      </c>
    </row>
    <row r="1813" spans="1:13" ht="112.5" x14ac:dyDescent="0.2">
      <c r="A1813" s="11">
        <v>1812</v>
      </c>
      <c r="B1813" s="12" t="s">
        <v>172</v>
      </c>
      <c r="C1813" s="37">
        <v>791702</v>
      </c>
      <c r="D1813" s="44" t="s">
        <v>2895</v>
      </c>
      <c r="E1813" s="36">
        <v>18229</v>
      </c>
      <c r="F1813" s="37" t="s">
        <v>2896</v>
      </c>
      <c r="G1813" s="37">
        <v>207</v>
      </c>
      <c r="H1813" s="18">
        <v>10</v>
      </c>
      <c r="I1813" s="19">
        <v>2536400</v>
      </c>
      <c r="J1813" s="20"/>
      <c r="K1813" s="21">
        <v>2404500</v>
      </c>
      <c r="L1813" s="22">
        <v>131900</v>
      </c>
      <c r="M1813" s="23">
        <v>5.485547930962778E-2</v>
      </c>
    </row>
    <row r="1814" spans="1:13" ht="112.5" x14ac:dyDescent="0.2">
      <c r="A1814" s="11">
        <v>1813</v>
      </c>
      <c r="B1814" s="12" t="s">
        <v>172</v>
      </c>
      <c r="C1814" s="13">
        <v>791901</v>
      </c>
      <c r="D1814" s="14" t="s">
        <v>2897</v>
      </c>
      <c r="E1814" s="36">
        <v>13582</v>
      </c>
      <c r="F1814" s="17" t="s">
        <v>2898</v>
      </c>
      <c r="G1814" s="37">
        <v>207</v>
      </c>
      <c r="H1814" s="18">
        <v>8</v>
      </c>
      <c r="I1814" s="19">
        <v>1664600</v>
      </c>
      <c r="J1814" s="20"/>
      <c r="K1814" s="21">
        <v>806500</v>
      </c>
      <c r="L1814" s="22">
        <v>858100</v>
      </c>
      <c r="M1814" s="25">
        <v>1.0639801611903286</v>
      </c>
    </row>
    <row r="1815" spans="1:13" ht="78.75" x14ac:dyDescent="0.2">
      <c r="A1815" s="11">
        <v>1814</v>
      </c>
      <c r="B1815" s="12" t="s">
        <v>172</v>
      </c>
      <c r="C1815" s="37">
        <v>792101</v>
      </c>
      <c r="D1815" s="44" t="s">
        <v>2899</v>
      </c>
      <c r="E1815" s="36">
        <v>13660</v>
      </c>
      <c r="F1815" s="37" t="s">
        <v>2900</v>
      </c>
      <c r="G1815" s="37">
        <v>207</v>
      </c>
      <c r="H1815" s="18">
        <v>7</v>
      </c>
      <c r="I1815" s="19">
        <v>1514600</v>
      </c>
      <c r="J1815" s="20"/>
      <c r="K1815" s="21">
        <v>1435700</v>
      </c>
      <c r="L1815" s="22">
        <v>78900</v>
      </c>
      <c r="M1815" s="23">
        <v>5.4955770704186113E-2</v>
      </c>
    </row>
    <row r="1816" spans="1:13" ht="78.75" x14ac:dyDescent="0.2">
      <c r="A1816" s="11">
        <v>1815</v>
      </c>
      <c r="B1816" s="12" t="s">
        <v>172</v>
      </c>
      <c r="C1816" s="37">
        <v>792102</v>
      </c>
      <c r="D1816" s="44" t="s">
        <v>2901</v>
      </c>
      <c r="E1816" s="36">
        <v>13160</v>
      </c>
      <c r="F1816" s="37" t="s">
        <v>2902</v>
      </c>
      <c r="G1816" s="37">
        <v>207</v>
      </c>
      <c r="H1816" s="18">
        <v>6</v>
      </c>
      <c r="I1816" s="19">
        <v>1172500</v>
      </c>
      <c r="J1816" s="20"/>
      <c r="K1816" s="21">
        <v>1111500</v>
      </c>
      <c r="L1816" s="22">
        <v>61000</v>
      </c>
      <c r="M1816" s="23">
        <v>5.4880791722896984E-2</v>
      </c>
    </row>
    <row r="1817" spans="1:13" ht="78.75" x14ac:dyDescent="0.2">
      <c r="A1817" s="11">
        <v>1816</v>
      </c>
      <c r="B1817" s="12" t="s">
        <v>172</v>
      </c>
      <c r="C1817" s="13">
        <v>792103</v>
      </c>
      <c r="D1817" s="14" t="s">
        <v>2903</v>
      </c>
      <c r="E1817" s="15">
        <v>13162</v>
      </c>
      <c r="F1817" s="17" t="s">
        <v>2904</v>
      </c>
      <c r="G1817" s="37">
        <v>207</v>
      </c>
      <c r="H1817" s="18">
        <v>7</v>
      </c>
      <c r="I1817" s="19">
        <v>1514600</v>
      </c>
      <c r="J1817" s="20"/>
      <c r="K1817" s="21">
        <v>1435700</v>
      </c>
      <c r="L1817" s="22">
        <v>78900</v>
      </c>
      <c r="M1817" s="23">
        <v>5.4955770704186113E-2</v>
      </c>
    </row>
    <row r="1818" spans="1:13" ht="67.5" x14ac:dyDescent="0.2">
      <c r="A1818" s="11">
        <v>1817</v>
      </c>
      <c r="B1818" s="12" t="s">
        <v>172</v>
      </c>
      <c r="C1818" s="37">
        <v>792200</v>
      </c>
      <c r="D1818" s="44" t="s">
        <v>2905</v>
      </c>
      <c r="E1818" s="36">
        <v>13162</v>
      </c>
      <c r="F1818" s="37" t="s">
        <v>2904</v>
      </c>
      <c r="G1818" s="37">
        <v>207</v>
      </c>
      <c r="H1818" s="18">
        <v>7</v>
      </c>
      <c r="I1818" s="19">
        <v>1514600</v>
      </c>
      <c r="J1818" s="20"/>
      <c r="K1818" s="21">
        <v>1435700</v>
      </c>
      <c r="L1818" s="22">
        <v>78900</v>
      </c>
      <c r="M1818" s="23">
        <v>5.4955770704186113E-2</v>
      </c>
    </row>
    <row r="1819" spans="1:13" ht="78.75" x14ac:dyDescent="0.2">
      <c r="A1819" s="11">
        <v>1818</v>
      </c>
      <c r="B1819" s="12" t="s">
        <v>172</v>
      </c>
      <c r="C1819" s="13">
        <v>792301</v>
      </c>
      <c r="D1819" s="33" t="s">
        <v>2906</v>
      </c>
      <c r="E1819" s="15">
        <v>13261</v>
      </c>
      <c r="F1819" s="37" t="s">
        <v>2907</v>
      </c>
      <c r="G1819" s="37">
        <v>207</v>
      </c>
      <c r="H1819" s="18">
        <v>7</v>
      </c>
      <c r="I1819" s="19">
        <v>1514600</v>
      </c>
      <c r="J1819" s="20"/>
      <c r="K1819" s="21">
        <v>1435700</v>
      </c>
      <c r="L1819" s="22">
        <v>78900</v>
      </c>
      <c r="M1819" s="23">
        <v>5.4955770704186113E-2</v>
      </c>
    </row>
    <row r="1820" spans="1:13" ht="78.75" x14ac:dyDescent="0.2">
      <c r="A1820" s="11">
        <v>1819</v>
      </c>
      <c r="B1820" s="12" t="s">
        <v>172</v>
      </c>
      <c r="C1820" s="37">
        <v>792302</v>
      </c>
      <c r="D1820" s="44" t="s">
        <v>2908</v>
      </c>
      <c r="E1820" s="36">
        <v>13261</v>
      </c>
      <c r="F1820" s="37" t="s">
        <v>2907</v>
      </c>
      <c r="G1820" s="37">
        <v>207</v>
      </c>
      <c r="H1820" s="18">
        <v>7</v>
      </c>
      <c r="I1820" s="19">
        <v>1514600</v>
      </c>
      <c r="J1820" s="20"/>
      <c r="K1820" s="21">
        <v>1435700</v>
      </c>
      <c r="L1820" s="22">
        <v>78900</v>
      </c>
      <c r="M1820" s="23">
        <v>5.4955770704186113E-2</v>
      </c>
    </row>
    <row r="1821" spans="1:13" ht="78.75" x14ac:dyDescent="0.2">
      <c r="A1821" s="11">
        <v>1820</v>
      </c>
      <c r="B1821" s="12" t="s">
        <v>172</v>
      </c>
      <c r="C1821" s="37">
        <v>792401</v>
      </c>
      <c r="D1821" s="44" t="s">
        <v>2909</v>
      </c>
      <c r="E1821" s="36">
        <v>14160</v>
      </c>
      <c r="F1821" s="37" t="s">
        <v>2893</v>
      </c>
      <c r="G1821" s="37">
        <v>231</v>
      </c>
      <c r="H1821" s="18">
        <v>10</v>
      </c>
      <c r="I1821" s="19">
        <v>2536400</v>
      </c>
      <c r="J1821" s="20"/>
      <c r="K1821" s="21">
        <v>2404500</v>
      </c>
      <c r="L1821" s="22">
        <v>131900</v>
      </c>
      <c r="M1821" s="23">
        <v>5.485547930962778E-2</v>
      </c>
    </row>
    <row r="1822" spans="1:13" ht="112.5" x14ac:dyDescent="0.2">
      <c r="A1822" s="11">
        <v>1821</v>
      </c>
      <c r="B1822" s="12" t="s">
        <v>172</v>
      </c>
      <c r="C1822" s="13">
        <v>792402</v>
      </c>
      <c r="D1822" s="14" t="s">
        <v>2910</v>
      </c>
      <c r="E1822" s="13">
        <v>14160</v>
      </c>
      <c r="F1822" s="16" t="s">
        <v>2893</v>
      </c>
      <c r="G1822" s="37">
        <v>231</v>
      </c>
      <c r="H1822" s="32">
        <v>10</v>
      </c>
      <c r="I1822" s="19">
        <v>2536400</v>
      </c>
      <c r="J1822" s="20"/>
      <c r="K1822" s="21">
        <v>2404500</v>
      </c>
      <c r="L1822" s="22">
        <v>131900</v>
      </c>
      <c r="M1822" s="23">
        <v>5.485547930962778E-2</v>
      </c>
    </row>
    <row r="1823" spans="1:13" ht="78.75" x14ac:dyDescent="0.2">
      <c r="A1823" s="11">
        <v>1822</v>
      </c>
      <c r="B1823" s="12" t="s">
        <v>172</v>
      </c>
      <c r="C1823" s="37">
        <v>792500</v>
      </c>
      <c r="D1823" s="44" t="s">
        <v>2911</v>
      </c>
      <c r="E1823" s="36">
        <v>13470</v>
      </c>
      <c r="F1823" s="37" t="s">
        <v>2912</v>
      </c>
      <c r="G1823" s="37">
        <v>207</v>
      </c>
      <c r="H1823" s="18">
        <v>12</v>
      </c>
      <c r="I1823" s="19">
        <v>2913000</v>
      </c>
      <c r="J1823" s="20"/>
      <c r="K1823" s="21">
        <v>2761400</v>
      </c>
      <c r="L1823" s="22">
        <v>151600</v>
      </c>
      <c r="M1823" s="23">
        <v>5.4899688563771996E-2</v>
      </c>
    </row>
    <row r="1824" spans="1:13" ht="78.75" x14ac:dyDescent="0.2">
      <c r="A1824" s="11">
        <v>1823</v>
      </c>
      <c r="B1824" s="12" t="s">
        <v>172</v>
      </c>
      <c r="C1824" s="37">
        <v>792600</v>
      </c>
      <c r="D1824" s="44" t="s">
        <v>2913</v>
      </c>
      <c r="E1824" s="36">
        <v>13461</v>
      </c>
      <c r="F1824" s="37" t="s">
        <v>2914</v>
      </c>
      <c r="G1824" s="37">
        <v>207</v>
      </c>
      <c r="H1824" s="18">
        <v>5</v>
      </c>
      <c r="I1824" s="19">
        <v>850800</v>
      </c>
      <c r="J1824" s="20"/>
      <c r="K1824" s="21">
        <v>806500</v>
      </c>
      <c r="L1824" s="22">
        <v>44300</v>
      </c>
      <c r="M1824" s="23">
        <v>5.4928704277743337E-2</v>
      </c>
    </row>
    <row r="1825" spans="1:13" ht="112.5" x14ac:dyDescent="0.2">
      <c r="A1825" s="11">
        <v>1824</v>
      </c>
      <c r="B1825" s="12" t="s">
        <v>172</v>
      </c>
      <c r="C1825" s="37">
        <v>792801</v>
      </c>
      <c r="D1825" s="44" t="s">
        <v>2915</v>
      </c>
      <c r="E1825" s="36">
        <v>13571</v>
      </c>
      <c r="F1825" s="37" t="s">
        <v>2916</v>
      </c>
      <c r="G1825" s="37">
        <v>207</v>
      </c>
      <c r="H1825" s="18">
        <v>7</v>
      </c>
      <c r="I1825" s="19">
        <v>1514600</v>
      </c>
      <c r="J1825" s="20"/>
      <c r="K1825" s="21">
        <v>1435700</v>
      </c>
      <c r="L1825" s="22">
        <v>78900</v>
      </c>
      <c r="M1825" s="23">
        <v>5.4955770704186113E-2</v>
      </c>
    </row>
    <row r="1826" spans="1:13" ht="78.75" x14ac:dyDescent="0.2">
      <c r="A1826" s="11">
        <v>1825</v>
      </c>
      <c r="B1826" s="12" t="s">
        <v>172</v>
      </c>
      <c r="C1826" s="37">
        <v>792901</v>
      </c>
      <c r="D1826" s="44" t="s">
        <v>2917</v>
      </c>
      <c r="E1826" s="36">
        <v>14163</v>
      </c>
      <c r="F1826" s="37" t="s">
        <v>2918</v>
      </c>
      <c r="G1826" s="37">
        <v>231</v>
      </c>
      <c r="H1826" s="18">
        <v>10</v>
      </c>
      <c r="I1826" s="19">
        <v>2536400</v>
      </c>
      <c r="J1826" s="20"/>
      <c r="K1826" s="21">
        <v>2404500</v>
      </c>
      <c r="L1826" s="22">
        <v>131900</v>
      </c>
      <c r="M1826" s="23">
        <v>5.485547930962778E-2</v>
      </c>
    </row>
    <row r="1827" spans="1:13" ht="78.75" x14ac:dyDescent="0.2">
      <c r="A1827" s="11">
        <v>1826</v>
      </c>
      <c r="B1827" s="12" t="s">
        <v>172</v>
      </c>
      <c r="C1827" s="37">
        <v>792902</v>
      </c>
      <c r="D1827" s="44" t="s">
        <v>2919</v>
      </c>
      <c r="E1827" s="36">
        <v>13572</v>
      </c>
      <c r="F1827" s="37" t="s">
        <v>2920</v>
      </c>
      <c r="G1827" s="37">
        <v>207</v>
      </c>
      <c r="H1827" s="18">
        <v>6</v>
      </c>
      <c r="I1827" s="19">
        <v>1172500</v>
      </c>
      <c r="J1827" s="20"/>
      <c r="K1827" s="21">
        <v>1111500</v>
      </c>
      <c r="L1827" s="22">
        <v>61000</v>
      </c>
      <c r="M1827" s="23">
        <v>5.4880791722896984E-2</v>
      </c>
    </row>
    <row r="1828" spans="1:13" ht="78.75" x14ac:dyDescent="0.2">
      <c r="A1828" s="11">
        <v>1827</v>
      </c>
      <c r="B1828" s="12" t="s">
        <v>172</v>
      </c>
      <c r="C1828" s="37">
        <v>792920</v>
      </c>
      <c r="D1828" s="44" t="s">
        <v>2921</v>
      </c>
      <c r="E1828" s="36">
        <v>13360</v>
      </c>
      <c r="F1828" s="37" t="s">
        <v>2922</v>
      </c>
      <c r="G1828" s="37">
        <v>207</v>
      </c>
      <c r="H1828" s="18">
        <v>12</v>
      </c>
      <c r="I1828" s="19">
        <v>2913000</v>
      </c>
      <c r="J1828" s="20"/>
      <c r="K1828" s="21">
        <v>2761400</v>
      </c>
      <c r="L1828" s="22">
        <v>151600</v>
      </c>
      <c r="M1828" s="23">
        <v>5.4899688563771996E-2</v>
      </c>
    </row>
    <row r="1829" spans="1:13" ht="123.75" x14ac:dyDescent="0.2">
      <c r="A1829" s="11">
        <v>1828</v>
      </c>
      <c r="B1829" s="12" t="s">
        <v>172</v>
      </c>
      <c r="C1829" s="37">
        <v>793101</v>
      </c>
      <c r="D1829" s="44" t="s">
        <v>2923</v>
      </c>
      <c r="E1829" s="36">
        <v>13170</v>
      </c>
      <c r="F1829" s="37" t="s">
        <v>2924</v>
      </c>
      <c r="G1829" s="37">
        <v>207</v>
      </c>
      <c r="H1829" s="18">
        <v>7</v>
      </c>
      <c r="I1829" s="19">
        <v>1514600</v>
      </c>
      <c r="J1829" s="20"/>
      <c r="K1829" s="21">
        <v>1435700</v>
      </c>
      <c r="L1829" s="22">
        <v>78900</v>
      </c>
      <c r="M1829" s="23">
        <v>5.4955770704186113E-2</v>
      </c>
    </row>
    <row r="1830" spans="1:13" ht="67.5" x14ac:dyDescent="0.2">
      <c r="A1830" s="11">
        <v>1829</v>
      </c>
      <c r="B1830" s="12" t="s">
        <v>172</v>
      </c>
      <c r="C1830" s="13">
        <v>793102</v>
      </c>
      <c r="D1830" s="33" t="s">
        <v>2925</v>
      </c>
      <c r="E1830" s="15">
        <v>13160</v>
      </c>
      <c r="F1830" s="37" t="s">
        <v>2902</v>
      </c>
      <c r="G1830" s="37">
        <v>207</v>
      </c>
      <c r="H1830" s="18">
        <v>6</v>
      </c>
      <c r="I1830" s="19">
        <v>1172500</v>
      </c>
      <c r="J1830" s="20"/>
      <c r="K1830" s="21">
        <v>1111500</v>
      </c>
      <c r="L1830" s="22">
        <v>61000</v>
      </c>
      <c r="M1830" s="23">
        <v>5.4880791722896984E-2</v>
      </c>
    </row>
    <row r="1831" spans="1:13" ht="135" x14ac:dyDescent="0.2">
      <c r="A1831" s="11">
        <v>1830</v>
      </c>
      <c r="B1831" s="12" t="s">
        <v>172</v>
      </c>
      <c r="C1831" s="13">
        <v>793201</v>
      </c>
      <c r="D1831" s="14" t="s">
        <v>2926</v>
      </c>
      <c r="E1831" s="15">
        <v>13171</v>
      </c>
      <c r="F1831" s="43" t="s">
        <v>2794</v>
      </c>
      <c r="G1831" s="37">
        <v>207</v>
      </c>
      <c r="H1831" s="18">
        <v>11</v>
      </c>
      <c r="I1831" s="19">
        <v>2724400</v>
      </c>
      <c r="J1831" s="20"/>
      <c r="K1831" s="21">
        <v>2582600</v>
      </c>
      <c r="L1831" s="22">
        <v>141800</v>
      </c>
      <c r="M1831" s="23">
        <v>5.4905908774103618E-2</v>
      </c>
    </row>
    <row r="1832" spans="1:13" ht="78.75" x14ac:dyDescent="0.2">
      <c r="A1832" s="11">
        <v>1831</v>
      </c>
      <c r="B1832" s="12" t="s">
        <v>172</v>
      </c>
      <c r="C1832" s="13">
        <v>793204</v>
      </c>
      <c r="D1832" s="33" t="s">
        <v>2927</v>
      </c>
      <c r="E1832" s="15">
        <v>13171</v>
      </c>
      <c r="F1832" s="43" t="s">
        <v>2794</v>
      </c>
      <c r="G1832" s="37">
        <v>207</v>
      </c>
      <c r="H1832" s="18">
        <v>11</v>
      </c>
      <c r="I1832" s="19">
        <v>2724400</v>
      </c>
      <c r="J1832" s="20"/>
      <c r="K1832" s="21">
        <v>2582600</v>
      </c>
      <c r="L1832" s="22">
        <v>141800</v>
      </c>
      <c r="M1832" s="23">
        <v>5.4905908774103618E-2</v>
      </c>
    </row>
    <row r="1833" spans="1:13" ht="135" x14ac:dyDescent="0.2">
      <c r="A1833" s="11">
        <v>1832</v>
      </c>
      <c r="B1833" s="12" t="s">
        <v>172</v>
      </c>
      <c r="C1833" s="37">
        <v>793210</v>
      </c>
      <c r="D1833" s="44" t="s">
        <v>2928</v>
      </c>
      <c r="E1833" s="36">
        <v>13171</v>
      </c>
      <c r="F1833" s="37" t="s">
        <v>2929</v>
      </c>
      <c r="G1833" s="37">
        <v>207</v>
      </c>
      <c r="H1833" s="18">
        <v>11</v>
      </c>
      <c r="I1833" s="19">
        <v>2724400</v>
      </c>
      <c r="J1833" s="20"/>
      <c r="K1833" s="21">
        <v>2582600</v>
      </c>
      <c r="L1833" s="22">
        <v>141800</v>
      </c>
      <c r="M1833" s="23">
        <v>5.4905908774103618E-2</v>
      </c>
    </row>
    <row r="1834" spans="1:13" ht="90" x14ac:dyDescent="0.2">
      <c r="A1834" s="11">
        <v>1833</v>
      </c>
      <c r="B1834" s="12" t="s">
        <v>172</v>
      </c>
      <c r="C1834" s="37">
        <v>793301</v>
      </c>
      <c r="D1834" s="44" t="s">
        <v>2930</v>
      </c>
      <c r="E1834" s="36">
        <v>13271</v>
      </c>
      <c r="F1834" s="37" t="s">
        <v>2931</v>
      </c>
      <c r="G1834" s="37">
        <v>207</v>
      </c>
      <c r="H1834" s="18">
        <v>9</v>
      </c>
      <c r="I1834" s="19">
        <v>1901000</v>
      </c>
      <c r="J1834" s="20"/>
      <c r="K1834" s="21">
        <v>1802100</v>
      </c>
      <c r="L1834" s="22">
        <v>98900</v>
      </c>
      <c r="M1834" s="23">
        <v>5.4880417290938351E-2</v>
      </c>
    </row>
    <row r="1835" spans="1:13" ht="101.25" x14ac:dyDescent="0.2">
      <c r="A1835" s="11">
        <v>1834</v>
      </c>
      <c r="B1835" s="12" t="s">
        <v>172</v>
      </c>
      <c r="C1835" s="13">
        <v>793302</v>
      </c>
      <c r="D1835" s="33" t="s">
        <v>2932</v>
      </c>
      <c r="E1835" s="15">
        <v>13261</v>
      </c>
      <c r="F1835" s="37" t="s">
        <v>2907</v>
      </c>
      <c r="G1835" s="37">
        <v>207</v>
      </c>
      <c r="H1835" s="18">
        <v>7</v>
      </c>
      <c r="I1835" s="19">
        <v>1514600</v>
      </c>
      <c r="J1835" s="20"/>
      <c r="K1835" s="21">
        <v>1435700</v>
      </c>
      <c r="L1835" s="22">
        <v>78900</v>
      </c>
      <c r="M1835" s="23">
        <v>5.4955770704186113E-2</v>
      </c>
    </row>
    <row r="1836" spans="1:13" ht="101.25" x14ac:dyDescent="0.2">
      <c r="A1836" s="11">
        <v>1835</v>
      </c>
      <c r="B1836" s="12" t="s">
        <v>172</v>
      </c>
      <c r="C1836" s="13">
        <v>793303</v>
      </c>
      <c r="D1836" s="33" t="s">
        <v>2933</v>
      </c>
      <c r="E1836" s="15">
        <v>13273</v>
      </c>
      <c r="F1836" s="34" t="s">
        <v>2934</v>
      </c>
      <c r="G1836" s="37">
        <v>207</v>
      </c>
      <c r="H1836" s="18">
        <v>9</v>
      </c>
      <c r="I1836" s="19">
        <v>1901000</v>
      </c>
      <c r="J1836" s="20"/>
      <c r="K1836" s="21">
        <v>1802100</v>
      </c>
      <c r="L1836" s="22">
        <v>98900</v>
      </c>
      <c r="M1836" s="23">
        <v>5.4880417290938351E-2</v>
      </c>
    </row>
    <row r="1837" spans="1:13" ht="112.5" x14ac:dyDescent="0.2">
      <c r="A1837" s="11">
        <v>1836</v>
      </c>
      <c r="B1837" s="12" t="s">
        <v>172</v>
      </c>
      <c r="C1837" s="13">
        <v>793304</v>
      </c>
      <c r="D1837" s="33" t="s">
        <v>2935</v>
      </c>
      <c r="E1837" s="15">
        <v>13271</v>
      </c>
      <c r="F1837" s="37" t="s">
        <v>2931</v>
      </c>
      <c r="G1837" s="37">
        <v>207</v>
      </c>
      <c r="H1837" s="18">
        <v>9</v>
      </c>
      <c r="I1837" s="19">
        <v>1901000</v>
      </c>
      <c r="J1837" s="20"/>
      <c r="K1837" s="21">
        <v>1802100</v>
      </c>
      <c r="L1837" s="22">
        <v>98900</v>
      </c>
      <c r="M1837" s="23">
        <v>5.4880417290938351E-2</v>
      </c>
    </row>
    <row r="1838" spans="1:13" ht="101.25" x14ac:dyDescent="0.2">
      <c r="A1838" s="11">
        <v>1837</v>
      </c>
      <c r="B1838" s="12" t="s">
        <v>172</v>
      </c>
      <c r="C1838" s="13">
        <v>793305</v>
      </c>
      <c r="D1838" s="14" t="s">
        <v>2936</v>
      </c>
      <c r="E1838" s="36">
        <v>13272</v>
      </c>
      <c r="F1838" s="43" t="s">
        <v>2891</v>
      </c>
      <c r="G1838" s="37">
        <v>207</v>
      </c>
      <c r="H1838" s="18">
        <v>10</v>
      </c>
      <c r="I1838" s="19">
        <v>2536400</v>
      </c>
      <c r="J1838" s="20"/>
      <c r="K1838" s="21">
        <v>2404500</v>
      </c>
      <c r="L1838" s="22">
        <v>131900</v>
      </c>
      <c r="M1838" s="23">
        <v>5.485547930962778E-2</v>
      </c>
    </row>
    <row r="1839" spans="1:13" ht="101.25" x14ac:dyDescent="0.2">
      <c r="A1839" s="11">
        <v>1838</v>
      </c>
      <c r="B1839" s="12" t="s">
        <v>172</v>
      </c>
      <c r="C1839" s="13">
        <v>793306</v>
      </c>
      <c r="D1839" s="33" t="s">
        <v>2937</v>
      </c>
      <c r="E1839" s="15">
        <v>13272</v>
      </c>
      <c r="F1839" s="43" t="s">
        <v>2891</v>
      </c>
      <c r="G1839" s="37">
        <v>207</v>
      </c>
      <c r="H1839" s="18">
        <v>10</v>
      </c>
      <c r="I1839" s="19">
        <v>2536400</v>
      </c>
      <c r="J1839" s="20"/>
      <c r="K1839" s="21">
        <v>2404500</v>
      </c>
      <c r="L1839" s="22">
        <v>131900</v>
      </c>
      <c r="M1839" s="23">
        <v>5.485547930962778E-2</v>
      </c>
    </row>
    <row r="1840" spans="1:13" ht="90" x14ac:dyDescent="0.2">
      <c r="A1840" s="11">
        <v>1839</v>
      </c>
      <c r="B1840" s="12" t="s">
        <v>172</v>
      </c>
      <c r="C1840" s="37">
        <v>793307</v>
      </c>
      <c r="D1840" s="44" t="s">
        <v>2938</v>
      </c>
      <c r="E1840" s="36">
        <v>13272</v>
      </c>
      <c r="F1840" s="37" t="s">
        <v>2891</v>
      </c>
      <c r="G1840" s="37">
        <v>207</v>
      </c>
      <c r="H1840" s="18">
        <v>10</v>
      </c>
      <c r="I1840" s="19">
        <v>2536400</v>
      </c>
      <c r="J1840" s="20"/>
      <c r="K1840" s="21">
        <v>2404500</v>
      </c>
      <c r="L1840" s="22">
        <v>131900</v>
      </c>
      <c r="M1840" s="23">
        <v>5.485547930962778E-2</v>
      </c>
    </row>
    <row r="1841" spans="1:13" ht="78.75" x14ac:dyDescent="0.2">
      <c r="A1841" s="11">
        <v>1840</v>
      </c>
      <c r="B1841" s="12" t="s">
        <v>172</v>
      </c>
      <c r="C1841" s="13">
        <v>793403</v>
      </c>
      <c r="D1841" s="33" t="s">
        <v>2939</v>
      </c>
      <c r="E1841" s="15">
        <v>14160</v>
      </c>
      <c r="F1841" s="16" t="s">
        <v>2893</v>
      </c>
      <c r="G1841" s="37">
        <v>231</v>
      </c>
      <c r="H1841" s="18">
        <v>10</v>
      </c>
      <c r="I1841" s="19">
        <v>2536400</v>
      </c>
      <c r="J1841" s="20"/>
      <c r="K1841" s="21">
        <v>2404500</v>
      </c>
      <c r="L1841" s="22">
        <v>131900</v>
      </c>
      <c r="M1841" s="23">
        <v>5.485547930962778E-2</v>
      </c>
    </row>
    <row r="1842" spans="1:13" ht="101.25" x14ac:dyDescent="0.2">
      <c r="A1842" s="11">
        <v>1841</v>
      </c>
      <c r="B1842" s="12" t="s">
        <v>172</v>
      </c>
      <c r="C1842" s="37">
        <v>793404</v>
      </c>
      <c r="D1842" s="44" t="s">
        <v>2940</v>
      </c>
      <c r="E1842" s="36">
        <v>14160</v>
      </c>
      <c r="F1842" s="37" t="s">
        <v>2893</v>
      </c>
      <c r="G1842" s="37">
        <v>207</v>
      </c>
      <c r="H1842" s="18">
        <v>10</v>
      </c>
      <c r="I1842" s="19">
        <v>2536400</v>
      </c>
      <c r="J1842" s="20"/>
      <c r="K1842" s="21">
        <v>2404500</v>
      </c>
      <c r="L1842" s="22">
        <v>131900</v>
      </c>
      <c r="M1842" s="23">
        <v>5.485547930962778E-2</v>
      </c>
    </row>
    <row r="1843" spans="1:13" ht="78.75" x14ac:dyDescent="0.2">
      <c r="A1843" s="11">
        <v>1842</v>
      </c>
      <c r="B1843" s="12" t="s">
        <v>172</v>
      </c>
      <c r="C1843" s="37">
        <v>793405</v>
      </c>
      <c r="D1843" s="44" t="s">
        <v>2941</v>
      </c>
      <c r="E1843" s="36">
        <v>14161</v>
      </c>
      <c r="F1843" s="37" t="s">
        <v>2942</v>
      </c>
      <c r="G1843" s="37">
        <v>231</v>
      </c>
      <c r="H1843" s="18">
        <v>10</v>
      </c>
      <c r="I1843" s="19">
        <v>2536400</v>
      </c>
      <c r="J1843" s="20"/>
      <c r="K1843" s="21">
        <v>2404500</v>
      </c>
      <c r="L1843" s="22">
        <v>131900</v>
      </c>
      <c r="M1843" s="23">
        <v>5.485547930962778E-2</v>
      </c>
    </row>
    <row r="1844" spans="1:13" ht="180" x14ac:dyDescent="0.2">
      <c r="A1844" s="11">
        <v>1843</v>
      </c>
      <c r="B1844" s="12" t="s">
        <v>172</v>
      </c>
      <c r="C1844" s="37">
        <v>793501</v>
      </c>
      <c r="D1844" s="44" t="s">
        <v>2943</v>
      </c>
      <c r="E1844" s="36">
        <v>13471</v>
      </c>
      <c r="F1844" s="37" t="s">
        <v>2944</v>
      </c>
      <c r="G1844" s="37">
        <v>207</v>
      </c>
      <c r="H1844" s="18">
        <v>13</v>
      </c>
      <c r="I1844" s="19">
        <v>3109100</v>
      </c>
      <c r="J1844" s="20"/>
      <c r="K1844" s="21">
        <v>2947400</v>
      </c>
      <c r="L1844" s="22">
        <v>161700</v>
      </c>
      <c r="M1844" s="23">
        <v>5.4861912193797921E-2</v>
      </c>
    </row>
    <row r="1845" spans="1:13" ht="135" x14ac:dyDescent="0.2">
      <c r="A1845" s="11">
        <v>1844</v>
      </c>
      <c r="B1845" s="12" t="s">
        <v>172</v>
      </c>
      <c r="C1845" s="13">
        <v>793502</v>
      </c>
      <c r="D1845" s="14" t="s">
        <v>2945</v>
      </c>
      <c r="E1845" s="36">
        <v>13470</v>
      </c>
      <c r="F1845" s="43" t="s">
        <v>2912</v>
      </c>
      <c r="G1845" s="37">
        <v>207</v>
      </c>
      <c r="H1845" s="18">
        <v>12</v>
      </c>
      <c r="I1845" s="19">
        <v>2913000</v>
      </c>
      <c r="J1845" s="20"/>
      <c r="K1845" s="21">
        <v>2761400</v>
      </c>
      <c r="L1845" s="22">
        <v>151600</v>
      </c>
      <c r="M1845" s="23">
        <v>5.4899688563771996E-2</v>
      </c>
    </row>
    <row r="1846" spans="1:13" ht="123.75" x14ac:dyDescent="0.2">
      <c r="A1846" s="11">
        <v>1845</v>
      </c>
      <c r="B1846" s="12" t="s">
        <v>172</v>
      </c>
      <c r="C1846" s="37">
        <v>793600</v>
      </c>
      <c r="D1846" s="44" t="s">
        <v>2946</v>
      </c>
      <c r="E1846" s="36">
        <v>13472</v>
      </c>
      <c r="F1846" s="37" t="s">
        <v>2947</v>
      </c>
      <c r="G1846" s="37">
        <v>207</v>
      </c>
      <c r="H1846" s="18">
        <v>6</v>
      </c>
      <c r="I1846" s="19">
        <v>1172500</v>
      </c>
      <c r="J1846" s="20"/>
      <c r="K1846" s="21">
        <v>1111500</v>
      </c>
      <c r="L1846" s="22">
        <v>61000</v>
      </c>
      <c r="M1846" s="23">
        <v>5.4880791722896984E-2</v>
      </c>
    </row>
    <row r="1847" spans="1:13" ht="78.75" x14ac:dyDescent="0.2">
      <c r="A1847" s="11">
        <v>1846</v>
      </c>
      <c r="B1847" s="12" t="s">
        <v>172</v>
      </c>
      <c r="C1847" s="37">
        <v>793707</v>
      </c>
      <c r="D1847" s="44" t="s">
        <v>2948</v>
      </c>
      <c r="E1847" s="36">
        <v>13580</v>
      </c>
      <c r="F1847" s="37" t="s">
        <v>2949</v>
      </c>
      <c r="G1847" s="37">
        <v>207</v>
      </c>
      <c r="H1847" s="18">
        <v>12</v>
      </c>
      <c r="I1847" s="19">
        <v>2913000</v>
      </c>
      <c r="J1847" s="20"/>
      <c r="K1847" s="21">
        <v>2761400</v>
      </c>
      <c r="L1847" s="22">
        <v>151600</v>
      </c>
      <c r="M1847" s="23">
        <v>5.4899688563771996E-2</v>
      </c>
    </row>
    <row r="1848" spans="1:13" ht="78.75" x14ac:dyDescent="0.2">
      <c r="A1848" s="11">
        <v>1847</v>
      </c>
      <c r="B1848" s="12" t="s">
        <v>172</v>
      </c>
      <c r="C1848" s="13">
        <v>793708</v>
      </c>
      <c r="D1848" s="33" t="s">
        <v>2950</v>
      </c>
      <c r="E1848" s="15">
        <v>13580</v>
      </c>
      <c r="F1848" s="37" t="s">
        <v>2949</v>
      </c>
      <c r="G1848" s="37">
        <v>207</v>
      </c>
      <c r="H1848" s="18">
        <v>12</v>
      </c>
      <c r="I1848" s="19">
        <v>2913000</v>
      </c>
      <c r="J1848" s="20"/>
      <c r="K1848" s="21">
        <v>2761400</v>
      </c>
      <c r="L1848" s="22">
        <v>151600</v>
      </c>
      <c r="M1848" s="23">
        <v>5.4899688563771996E-2</v>
      </c>
    </row>
    <row r="1849" spans="1:13" ht="78.75" x14ac:dyDescent="0.2">
      <c r="A1849" s="11">
        <v>1848</v>
      </c>
      <c r="B1849" s="12" t="s">
        <v>172</v>
      </c>
      <c r="C1849" s="37">
        <v>793709</v>
      </c>
      <c r="D1849" s="44" t="s">
        <v>2951</v>
      </c>
      <c r="E1849" s="36">
        <v>13580</v>
      </c>
      <c r="F1849" s="37" t="s">
        <v>2949</v>
      </c>
      <c r="G1849" s="37">
        <v>207</v>
      </c>
      <c r="H1849" s="18">
        <v>12</v>
      </c>
      <c r="I1849" s="19">
        <v>2913000</v>
      </c>
      <c r="J1849" s="20"/>
      <c r="K1849" s="21">
        <v>2761400</v>
      </c>
      <c r="L1849" s="22">
        <v>151600</v>
      </c>
      <c r="M1849" s="23">
        <v>5.4899688563771996E-2</v>
      </c>
    </row>
    <row r="1850" spans="1:13" ht="78.75" x14ac:dyDescent="0.2">
      <c r="A1850" s="11">
        <v>1849</v>
      </c>
      <c r="B1850" s="12" t="s">
        <v>172</v>
      </c>
      <c r="C1850" s="13">
        <v>793710</v>
      </c>
      <c r="D1850" s="33" t="s">
        <v>2952</v>
      </c>
      <c r="E1850" s="15">
        <v>13580</v>
      </c>
      <c r="F1850" s="17" t="s">
        <v>2949</v>
      </c>
      <c r="G1850" s="37">
        <v>207</v>
      </c>
      <c r="H1850" s="18">
        <v>12</v>
      </c>
      <c r="I1850" s="19">
        <v>2913000</v>
      </c>
      <c r="J1850" s="20"/>
      <c r="K1850" s="21">
        <v>2761400</v>
      </c>
      <c r="L1850" s="22">
        <v>151600</v>
      </c>
      <c r="M1850" s="23">
        <v>5.4899688563771996E-2</v>
      </c>
    </row>
    <row r="1851" spans="1:13" ht="78.75" x14ac:dyDescent="0.2">
      <c r="A1851" s="11">
        <v>1850</v>
      </c>
      <c r="B1851" s="12" t="s">
        <v>172</v>
      </c>
      <c r="C1851" s="37">
        <v>793711</v>
      </c>
      <c r="D1851" s="44" t="s">
        <v>2953</v>
      </c>
      <c r="E1851" s="36">
        <v>13580</v>
      </c>
      <c r="F1851" s="37" t="s">
        <v>2949</v>
      </c>
      <c r="G1851" s="37">
        <v>207</v>
      </c>
      <c r="H1851" s="18">
        <v>12</v>
      </c>
      <c r="I1851" s="19">
        <v>2913000</v>
      </c>
      <c r="J1851" s="20"/>
      <c r="K1851" s="21">
        <v>2761400</v>
      </c>
      <c r="L1851" s="22">
        <v>151600</v>
      </c>
      <c r="M1851" s="23">
        <v>5.4899688563771996E-2</v>
      </c>
    </row>
    <row r="1852" spans="1:13" ht="78.75" x14ac:dyDescent="0.2">
      <c r="A1852" s="11">
        <v>1851</v>
      </c>
      <c r="B1852" s="12" t="s">
        <v>172</v>
      </c>
      <c r="C1852" s="13">
        <v>793713</v>
      </c>
      <c r="D1852" s="33" t="s">
        <v>2954</v>
      </c>
      <c r="E1852" s="36">
        <v>13580</v>
      </c>
      <c r="F1852" s="37" t="s">
        <v>2949</v>
      </c>
      <c r="G1852" s="37">
        <v>207</v>
      </c>
      <c r="H1852" s="18">
        <v>12</v>
      </c>
      <c r="I1852" s="19">
        <v>2913000</v>
      </c>
      <c r="J1852" s="20"/>
      <c r="K1852" s="21">
        <v>2404500</v>
      </c>
      <c r="L1852" s="22">
        <v>508500</v>
      </c>
      <c r="M1852" s="23">
        <v>0.21147847785402371</v>
      </c>
    </row>
    <row r="1853" spans="1:13" ht="78.75" x14ac:dyDescent="0.2">
      <c r="A1853" s="11">
        <v>1852</v>
      </c>
      <c r="B1853" s="12" t="s">
        <v>172</v>
      </c>
      <c r="C1853" s="13">
        <v>793716</v>
      </c>
      <c r="D1853" s="33" t="s">
        <v>2955</v>
      </c>
      <c r="E1853" s="15">
        <v>13580</v>
      </c>
      <c r="F1853" s="37" t="s">
        <v>2949</v>
      </c>
      <c r="G1853" s="37">
        <v>207</v>
      </c>
      <c r="H1853" s="18">
        <v>12</v>
      </c>
      <c r="I1853" s="19">
        <v>2913000</v>
      </c>
      <c r="J1853" s="20"/>
      <c r="K1853" s="21">
        <v>2761400</v>
      </c>
      <c r="L1853" s="22">
        <v>151600</v>
      </c>
      <c r="M1853" s="23">
        <v>5.4899688563771996E-2</v>
      </c>
    </row>
    <row r="1854" spans="1:13" ht="78.75" x14ac:dyDescent="0.2">
      <c r="A1854" s="11">
        <v>1853</v>
      </c>
      <c r="B1854" s="12" t="s">
        <v>172</v>
      </c>
      <c r="C1854" s="13">
        <v>793717</v>
      </c>
      <c r="D1854" s="24" t="s">
        <v>2956</v>
      </c>
      <c r="E1854" s="13">
        <v>13580</v>
      </c>
      <c r="F1854" s="17" t="s">
        <v>2949</v>
      </c>
      <c r="G1854" s="13">
        <v>207</v>
      </c>
      <c r="H1854" s="32">
        <v>12</v>
      </c>
      <c r="I1854" s="19">
        <v>2913000</v>
      </c>
      <c r="J1854" s="38"/>
      <c r="K1854" s="21">
        <v>2761400</v>
      </c>
      <c r="L1854" s="22">
        <v>151600</v>
      </c>
      <c r="M1854" s="23">
        <v>5.4899688563771996E-2</v>
      </c>
    </row>
    <row r="1855" spans="1:13" ht="67.5" x14ac:dyDescent="0.2">
      <c r="A1855" s="11">
        <v>1854</v>
      </c>
      <c r="B1855" s="12" t="s">
        <v>172</v>
      </c>
      <c r="C1855" s="37">
        <v>793718</v>
      </c>
      <c r="D1855" s="44" t="s">
        <v>2957</v>
      </c>
      <c r="E1855" s="36">
        <v>13580</v>
      </c>
      <c r="F1855" s="37" t="s">
        <v>2949</v>
      </c>
      <c r="G1855" s="37">
        <v>207</v>
      </c>
      <c r="H1855" s="18">
        <v>12</v>
      </c>
      <c r="I1855" s="19">
        <v>2913000</v>
      </c>
      <c r="J1855" s="20"/>
      <c r="K1855" s="21">
        <v>2761400</v>
      </c>
      <c r="L1855" s="22">
        <v>151600</v>
      </c>
      <c r="M1855" s="23">
        <v>5.4899688563771996E-2</v>
      </c>
    </row>
    <row r="1856" spans="1:13" ht="135" x14ac:dyDescent="0.2">
      <c r="A1856" s="11">
        <v>1855</v>
      </c>
      <c r="B1856" s="12" t="s">
        <v>172</v>
      </c>
      <c r="C1856" s="13">
        <v>793801</v>
      </c>
      <c r="D1856" s="33" t="s">
        <v>2958</v>
      </c>
      <c r="E1856" s="15">
        <v>13571</v>
      </c>
      <c r="F1856" s="37" t="s">
        <v>2916</v>
      </c>
      <c r="G1856" s="37">
        <v>207</v>
      </c>
      <c r="H1856" s="18">
        <v>7</v>
      </c>
      <c r="I1856" s="19">
        <v>1514600</v>
      </c>
      <c r="J1856" s="20"/>
      <c r="K1856" s="21">
        <v>1435700</v>
      </c>
      <c r="L1856" s="22">
        <v>78900</v>
      </c>
      <c r="M1856" s="23">
        <v>5.4955770704186113E-2</v>
      </c>
    </row>
    <row r="1857" spans="1:13" ht="146.25" x14ac:dyDescent="0.2">
      <c r="A1857" s="11">
        <v>1856</v>
      </c>
      <c r="B1857" s="12" t="s">
        <v>172</v>
      </c>
      <c r="C1857" s="37">
        <v>793802</v>
      </c>
      <c r="D1857" s="44" t="s">
        <v>2959</v>
      </c>
      <c r="E1857" s="36">
        <v>13571</v>
      </c>
      <c r="F1857" s="37" t="s">
        <v>2916</v>
      </c>
      <c r="G1857" s="37">
        <v>207</v>
      </c>
      <c r="H1857" s="18">
        <v>7</v>
      </c>
      <c r="I1857" s="19">
        <v>1514600</v>
      </c>
      <c r="J1857" s="20"/>
      <c r="K1857" s="21">
        <v>1435700</v>
      </c>
      <c r="L1857" s="22">
        <v>78900</v>
      </c>
      <c r="M1857" s="23">
        <v>5.4955770704186113E-2</v>
      </c>
    </row>
    <row r="1858" spans="1:13" ht="90" x14ac:dyDescent="0.2">
      <c r="A1858" s="11">
        <v>1857</v>
      </c>
      <c r="B1858" s="12" t="s">
        <v>172</v>
      </c>
      <c r="C1858" s="13">
        <v>793901</v>
      </c>
      <c r="D1858" s="14" t="s">
        <v>2960</v>
      </c>
      <c r="E1858" s="15">
        <v>14164</v>
      </c>
      <c r="F1858" s="43" t="s">
        <v>2961</v>
      </c>
      <c r="G1858" s="37">
        <v>231</v>
      </c>
      <c r="H1858" s="18">
        <v>11</v>
      </c>
      <c r="I1858" s="19">
        <v>2724400</v>
      </c>
      <c r="J1858" s="20"/>
      <c r="K1858" s="21">
        <v>2582600</v>
      </c>
      <c r="L1858" s="22">
        <v>141800</v>
      </c>
      <c r="M1858" s="23">
        <v>5.4905908774103618E-2</v>
      </c>
    </row>
    <row r="1859" spans="1:13" ht="90" x14ac:dyDescent="0.2">
      <c r="A1859" s="11">
        <v>1858</v>
      </c>
      <c r="B1859" s="12" t="s">
        <v>172</v>
      </c>
      <c r="C1859" s="37">
        <v>793902</v>
      </c>
      <c r="D1859" s="44" t="s">
        <v>2962</v>
      </c>
      <c r="E1859" s="36">
        <v>13572</v>
      </c>
      <c r="F1859" s="37" t="s">
        <v>2920</v>
      </c>
      <c r="G1859" s="37">
        <v>207</v>
      </c>
      <c r="H1859" s="18">
        <v>6</v>
      </c>
      <c r="I1859" s="19">
        <v>1172500</v>
      </c>
      <c r="J1859" s="20"/>
      <c r="K1859" s="21">
        <v>1111500</v>
      </c>
      <c r="L1859" s="22">
        <v>61000</v>
      </c>
      <c r="M1859" s="23">
        <v>5.4880791722896984E-2</v>
      </c>
    </row>
    <row r="1860" spans="1:13" ht="123.75" x14ac:dyDescent="0.2">
      <c r="A1860" s="11">
        <v>1859</v>
      </c>
      <c r="B1860" s="12" t="s">
        <v>172</v>
      </c>
      <c r="C1860" s="13">
        <v>793910</v>
      </c>
      <c r="D1860" s="14" t="s">
        <v>2963</v>
      </c>
      <c r="E1860" s="15">
        <v>13360</v>
      </c>
      <c r="F1860" s="17" t="s">
        <v>2922</v>
      </c>
      <c r="G1860" s="37">
        <v>207</v>
      </c>
      <c r="H1860" s="18">
        <v>12</v>
      </c>
      <c r="I1860" s="19">
        <v>2913000</v>
      </c>
      <c r="J1860" s="20"/>
      <c r="K1860" s="21">
        <v>1435700</v>
      </c>
      <c r="L1860" s="22">
        <v>1477300</v>
      </c>
      <c r="M1860" s="25">
        <v>1.0289754126906736</v>
      </c>
    </row>
    <row r="1861" spans="1:13" ht="168.75" x14ac:dyDescent="0.2">
      <c r="A1861" s="11">
        <v>1860</v>
      </c>
      <c r="B1861" s="12" t="s">
        <v>172</v>
      </c>
      <c r="C1861" s="37">
        <v>793920</v>
      </c>
      <c r="D1861" s="44" t="s">
        <v>2964</v>
      </c>
      <c r="E1861" s="36">
        <v>13370</v>
      </c>
      <c r="F1861" s="37" t="s">
        <v>2965</v>
      </c>
      <c r="G1861" s="37">
        <v>207</v>
      </c>
      <c r="H1861" s="18">
        <v>12</v>
      </c>
      <c r="I1861" s="19">
        <v>2913000</v>
      </c>
      <c r="J1861" s="20"/>
      <c r="K1861" s="21">
        <v>2761400</v>
      </c>
      <c r="L1861" s="22">
        <v>151600</v>
      </c>
      <c r="M1861" s="23">
        <v>5.4899688563771996E-2</v>
      </c>
    </row>
    <row r="1862" spans="1:13" ht="78.75" x14ac:dyDescent="0.2">
      <c r="A1862" s="11">
        <v>1861</v>
      </c>
      <c r="B1862" s="12" t="s">
        <v>172</v>
      </c>
      <c r="C1862" s="13">
        <v>793944</v>
      </c>
      <c r="D1862" s="33" t="s">
        <v>2966</v>
      </c>
      <c r="E1862" s="15">
        <v>13661</v>
      </c>
      <c r="F1862" s="17" t="s">
        <v>2967</v>
      </c>
      <c r="G1862" s="17">
        <v>245</v>
      </c>
      <c r="H1862" s="18">
        <v>10</v>
      </c>
      <c r="I1862" s="19">
        <v>2536400</v>
      </c>
      <c r="J1862" s="20"/>
      <c r="K1862" s="21">
        <v>2404500</v>
      </c>
      <c r="L1862" s="22">
        <v>131900</v>
      </c>
      <c r="M1862" s="23">
        <v>5.485547930962778E-2</v>
      </c>
    </row>
    <row r="1863" spans="1:13" ht="78.75" x14ac:dyDescent="0.2">
      <c r="A1863" s="11">
        <v>1862</v>
      </c>
      <c r="B1863" s="12" t="s">
        <v>172</v>
      </c>
      <c r="C1863" s="13">
        <v>793946</v>
      </c>
      <c r="D1863" s="33" t="s">
        <v>2968</v>
      </c>
      <c r="E1863" s="15">
        <v>13661</v>
      </c>
      <c r="F1863" s="17" t="s">
        <v>2967</v>
      </c>
      <c r="G1863" s="17">
        <v>245</v>
      </c>
      <c r="H1863" s="18">
        <v>10</v>
      </c>
      <c r="I1863" s="19">
        <v>2536400</v>
      </c>
      <c r="J1863" s="20"/>
      <c r="K1863" s="21">
        <v>2404500</v>
      </c>
      <c r="L1863" s="22">
        <v>131900</v>
      </c>
      <c r="M1863" s="23">
        <v>5.485547930962778E-2</v>
      </c>
    </row>
    <row r="1864" spans="1:13" ht="146.25" x14ac:dyDescent="0.2">
      <c r="A1864" s="11">
        <v>1863</v>
      </c>
      <c r="B1864" s="12" t="s">
        <v>172</v>
      </c>
      <c r="C1864" s="13">
        <v>793952</v>
      </c>
      <c r="D1864" s="33" t="s">
        <v>2969</v>
      </c>
      <c r="E1864" s="15">
        <v>13662</v>
      </c>
      <c r="F1864" s="17" t="s">
        <v>2970</v>
      </c>
      <c r="G1864" s="17">
        <v>245</v>
      </c>
      <c r="H1864" s="18">
        <v>10</v>
      </c>
      <c r="I1864" s="19">
        <v>2536400</v>
      </c>
      <c r="J1864" s="20"/>
      <c r="K1864" s="21">
        <v>2404500</v>
      </c>
      <c r="L1864" s="22">
        <v>131900</v>
      </c>
      <c r="M1864" s="23">
        <v>5.485547930962778E-2</v>
      </c>
    </row>
    <row r="1865" spans="1:13" ht="67.5" x14ac:dyDescent="0.2">
      <c r="A1865" s="11">
        <v>1864</v>
      </c>
      <c r="B1865" s="12" t="s">
        <v>172</v>
      </c>
      <c r="C1865" s="37">
        <v>794102</v>
      </c>
      <c r="D1865" s="44" t="s">
        <v>2971</v>
      </c>
      <c r="E1865" s="36">
        <v>13171</v>
      </c>
      <c r="F1865" s="37" t="s">
        <v>2794</v>
      </c>
      <c r="G1865" s="37">
        <v>207</v>
      </c>
      <c r="H1865" s="18">
        <v>11</v>
      </c>
      <c r="I1865" s="19">
        <v>2724400</v>
      </c>
      <c r="J1865" s="20"/>
      <c r="K1865" s="21">
        <v>2582600</v>
      </c>
      <c r="L1865" s="22">
        <v>141800</v>
      </c>
      <c r="M1865" s="23">
        <v>5.4905908774103618E-2</v>
      </c>
    </row>
    <row r="1866" spans="1:13" ht="78.75" x14ac:dyDescent="0.2">
      <c r="A1866" s="11">
        <v>1865</v>
      </c>
      <c r="B1866" s="12" t="s">
        <v>172</v>
      </c>
      <c r="C1866" s="37">
        <v>794201</v>
      </c>
      <c r="D1866" s="44" t="s">
        <v>2972</v>
      </c>
      <c r="E1866" s="36">
        <v>13251</v>
      </c>
      <c r="F1866" s="37" t="s">
        <v>2862</v>
      </c>
      <c r="G1866" s="37">
        <v>207</v>
      </c>
      <c r="H1866" s="18">
        <v>6</v>
      </c>
      <c r="I1866" s="19">
        <v>1172500</v>
      </c>
      <c r="J1866" s="20"/>
      <c r="K1866" s="21">
        <v>1111500</v>
      </c>
      <c r="L1866" s="22">
        <v>61000</v>
      </c>
      <c r="M1866" s="23">
        <v>5.4880791722896984E-2</v>
      </c>
    </row>
    <row r="1867" spans="1:13" ht="78.75" x14ac:dyDescent="0.2">
      <c r="A1867" s="11">
        <v>1866</v>
      </c>
      <c r="B1867" s="12" t="s">
        <v>172</v>
      </c>
      <c r="C1867" s="37">
        <v>794202</v>
      </c>
      <c r="D1867" s="44" t="s">
        <v>2973</v>
      </c>
      <c r="E1867" s="36">
        <v>13272</v>
      </c>
      <c r="F1867" s="37" t="s">
        <v>2891</v>
      </c>
      <c r="G1867" s="37">
        <v>207</v>
      </c>
      <c r="H1867" s="18">
        <v>10</v>
      </c>
      <c r="I1867" s="19">
        <v>2536400</v>
      </c>
      <c r="J1867" s="20"/>
      <c r="K1867" s="21">
        <v>2404500</v>
      </c>
      <c r="L1867" s="22">
        <v>131900</v>
      </c>
      <c r="M1867" s="23">
        <v>5.485547930962778E-2</v>
      </c>
    </row>
    <row r="1868" spans="1:13" ht="78.75" x14ac:dyDescent="0.2">
      <c r="A1868" s="11">
        <v>1867</v>
      </c>
      <c r="B1868" s="12" t="s">
        <v>172</v>
      </c>
      <c r="C1868" s="37">
        <v>794203</v>
      </c>
      <c r="D1868" s="44" t="s">
        <v>2974</v>
      </c>
      <c r="E1868" s="36">
        <v>13251</v>
      </c>
      <c r="F1868" s="37" t="s">
        <v>2862</v>
      </c>
      <c r="G1868" s="37">
        <v>207</v>
      </c>
      <c r="H1868" s="18">
        <v>6</v>
      </c>
      <c r="I1868" s="19">
        <v>1172500</v>
      </c>
      <c r="J1868" s="20"/>
      <c r="K1868" s="21">
        <v>1111500</v>
      </c>
      <c r="L1868" s="22">
        <v>61000</v>
      </c>
      <c r="M1868" s="23">
        <v>5.4880791722896984E-2</v>
      </c>
    </row>
    <row r="1869" spans="1:13" ht="78.75" x14ac:dyDescent="0.2">
      <c r="A1869" s="11">
        <v>1868</v>
      </c>
      <c r="B1869" s="12" t="s">
        <v>172</v>
      </c>
      <c r="C1869" s="37">
        <v>794204</v>
      </c>
      <c r="D1869" s="44" t="s">
        <v>2975</v>
      </c>
      <c r="E1869" s="36">
        <v>13272</v>
      </c>
      <c r="F1869" s="37" t="s">
        <v>2891</v>
      </c>
      <c r="G1869" s="37">
        <v>207</v>
      </c>
      <c r="H1869" s="18">
        <v>10</v>
      </c>
      <c r="I1869" s="19">
        <v>2536400</v>
      </c>
      <c r="J1869" s="20"/>
      <c r="K1869" s="21">
        <v>2404500</v>
      </c>
      <c r="L1869" s="22">
        <v>131900</v>
      </c>
      <c r="M1869" s="23">
        <v>5.485547930962778E-2</v>
      </c>
    </row>
    <row r="1870" spans="1:13" ht="67.5" x14ac:dyDescent="0.2">
      <c r="A1870" s="11">
        <v>1869</v>
      </c>
      <c r="B1870" s="12" t="s">
        <v>172</v>
      </c>
      <c r="C1870" s="37">
        <v>794501</v>
      </c>
      <c r="D1870" s="44" t="s">
        <v>2976</v>
      </c>
      <c r="E1870" s="36">
        <v>13450</v>
      </c>
      <c r="F1870" s="37" t="s">
        <v>2868</v>
      </c>
      <c r="G1870" s="37">
        <v>207</v>
      </c>
      <c r="H1870" s="18">
        <v>8</v>
      </c>
      <c r="I1870" s="19">
        <v>1664600</v>
      </c>
      <c r="J1870" s="20"/>
      <c r="K1870" s="21">
        <v>1578000</v>
      </c>
      <c r="L1870" s="22">
        <v>86600</v>
      </c>
      <c r="M1870" s="23">
        <v>5.487959442332066E-2</v>
      </c>
    </row>
    <row r="1871" spans="1:13" ht="67.5" x14ac:dyDescent="0.2">
      <c r="A1871" s="11">
        <v>1870</v>
      </c>
      <c r="B1871" s="12" t="s">
        <v>172</v>
      </c>
      <c r="C1871" s="37">
        <v>794502</v>
      </c>
      <c r="D1871" s="44" t="s">
        <v>2977</v>
      </c>
      <c r="E1871" s="36">
        <v>13450</v>
      </c>
      <c r="F1871" s="37" t="s">
        <v>2868</v>
      </c>
      <c r="G1871" s="37">
        <v>207</v>
      </c>
      <c r="H1871" s="18">
        <v>8</v>
      </c>
      <c r="I1871" s="19">
        <v>1664600</v>
      </c>
      <c r="J1871" s="20"/>
      <c r="K1871" s="21">
        <v>1578000</v>
      </c>
      <c r="L1871" s="22">
        <v>86600</v>
      </c>
      <c r="M1871" s="23">
        <v>5.487959442332066E-2</v>
      </c>
    </row>
    <row r="1872" spans="1:13" ht="78.75" x14ac:dyDescent="0.2">
      <c r="A1872" s="11">
        <v>1871</v>
      </c>
      <c r="B1872" s="12" t="s">
        <v>172</v>
      </c>
      <c r="C1872" s="37">
        <v>794601</v>
      </c>
      <c r="D1872" s="44" t="s">
        <v>2978</v>
      </c>
      <c r="E1872" s="36">
        <v>13560</v>
      </c>
      <c r="F1872" s="37" t="s">
        <v>2872</v>
      </c>
      <c r="G1872" s="37">
        <v>207</v>
      </c>
      <c r="H1872" s="18">
        <v>8</v>
      </c>
      <c r="I1872" s="19">
        <v>1664600</v>
      </c>
      <c r="J1872" s="20"/>
      <c r="K1872" s="21">
        <v>1578000</v>
      </c>
      <c r="L1872" s="22">
        <v>86600</v>
      </c>
      <c r="M1872" s="23">
        <v>5.487959442332066E-2</v>
      </c>
    </row>
    <row r="1873" spans="1:13" ht="78.75" x14ac:dyDescent="0.2">
      <c r="A1873" s="11">
        <v>1872</v>
      </c>
      <c r="B1873" s="12" t="s">
        <v>172</v>
      </c>
      <c r="C1873" s="37">
        <v>794602</v>
      </c>
      <c r="D1873" s="44" t="s">
        <v>2979</v>
      </c>
      <c r="E1873" s="36">
        <v>13580</v>
      </c>
      <c r="F1873" s="37" t="s">
        <v>2949</v>
      </c>
      <c r="G1873" s="37">
        <v>207</v>
      </c>
      <c r="H1873" s="18">
        <v>12</v>
      </c>
      <c r="I1873" s="19">
        <v>2913000</v>
      </c>
      <c r="J1873" s="20"/>
      <c r="K1873" s="21">
        <v>2761400</v>
      </c>
      <c r="L1873" s="22">
        <v>151600</v>
      </c>
      <c r="M1873" s="23">
        <v>5.4899688563771996E-2</v>
      </c>
    </row>
    <row r="1874" spans="1:13" ht="78.75" x14ac:dyDescent="0.2">
      <c r="A1874" s="11">
        <v>1873</v>
      </c>
      <c r="B1874" s="12" t="s">
        <v>172</v>
      </c>
      <c r="C1874" s="37">
        <v>794603</v>
      </c>
      <c r="D1874" s="44" t="s">
        <v>2980</v>
      </c>
      <c r="E1874" s="36">
        <v>13560</v>
      </c>
      <c r="F1874" s="37" t="s">
        <v>2872</v>
      </c>
      <c r="G1874" s="37">
        <v>207</v>
      </c>
      <c r="H1874" s="18">
        <v>8</v>
      </c>
      <c r="I1874" s="19">
        <v>1664600</v>
      </c>
      <c r="J1874" s="20"/>
      <c r="K1874" s="21">
        <v>1578000</v>
      </c>
      <c r="L1874" s="22">
        <v>86600</v>
      </c>
      <c r="M1874" s="23">
        <v>5.487959442332066E-2</v>
      </c>
    </row>
    <row r="1875" spans="1:13" ht="78.75" x14ac:dyDescent="0.2">
      <c r="A1875" s="11">
        <v>1874</v>
      </c>
      <c r="B1875" s="12" t="s">
        <v>172</v>
      </c>
      <c r="C1875" s="13">
        <v>795602</v>
      </c>
      <c r="D1875" s="33" t="s">
        <v>2981</v>
      </c>
      <c r="E1875" s="15">
        <v>13580</v>
      </c>
      <c r="F1875" s="37" t="s">
        <v>2949</v>
      </c>
      <c r="G1875" s="37">
        <v>207</v>
      </c>
      <c r="H1875" s="18">
        <v>12</v>
      </c>
      <c r="I1875" s="19">
        <v>2913000</v>
      </c>
      <c r="J1875" s="20"/>
      <c r="K1875" s="21">
        <v>2761400</v>
      </c>
      <c r="L1875" s="22">
        <v>151600</v>
      </c>
      <c r="M1875" s="23">
        <v>5.4899688563771996E-2</v>
      </c>
    </row>
    <row r="1876" spans="1:13" ht="78.75" x14ac:dyDescent="0.2">
      <c r="A1876" s="11">
        <v>1875</v>
      </c>
      <c r="B1876" s="12" t="s">
        <v>172</v>
      </c>
      <c r="C1876" s="13">
        <v>795603</v>
      </c>
      <c r="D1876" s="14" t="s">
        <v>2982</v>
      </c>
      <c r="E1876" s="15">
        <v>13570</v>
      </c>
      <c r="F1876" s="43" t="s">
        <v>2983</v>
      </c>
      <c r="G1876" s="37">
        <v>207</v>
      </c>
      <c r="H1876" s="18">
        <v>10</v>
      </c>
      <c r="I1876" s="19">
        <v>2536400</v>
      </c>
      <c r="J1876" s="20"/>
      <c r="K1876" s="21">
        <v>2404500</v>
      </c>
      <c r="L1876" s="22">
        <v>131900</v>
      </c>
      <c r="M1876" s="23">
        <v>5.485547930962778E-2</v>
      </c>
    </row>
    <row r="1877" spans="1:13" ht="78.75" x14ac:dyDescent="0.2">
      <c r="A1877" s="11">
        <v>1876</v>
      </c>
      <c r="B1877" s="12" t="s">
        <v>172</v>
      </c>
      <c r="C1877" s="13">
        <v>795604</v>
      </c>
      <c r="D1877" s="14" t="s">
        <v>2984</v>
      </c>
      <c r="E1877" s="15">
        <v>13580</v>
      </c>
      <c r="F1877" s="43" t="s">
        <v>2949</v>
      </c>
      <c r="G1877" s="37">
        <v>207</v>
      </c>
      <c r="H1877" s="18">
        <v>12</v>
      </c>
      <c r="I1877" s="19">
        <v>2913000</v>
      </c>
      <c r="J1877" s="20"/>
      <c r="K1877" s="21">
        <v>2761400</v>
      </c>
      <c r="L1877" s="22">
        <v>151600</v>
      </c>
      <c r="M1877" s="23">
        <v>5.4899688563771996E-2</v>
      </c>
    </row>
    <row r="1878" spans="1:13" ht="78.75" x14ac:dyDescent="0.2">
      <c r="A1878" s="11">
        <v>1877</v>
      </c>
      <c r="B1878" s="12" t="s">
        <v>172</v>
      </c>
      <c r="C1878" s="13">
        <v>796201</v>
      </c>
      <c r="D1878" s="24" t="s">
        <v>2985</v>
      </c>
      <c r="E1878" s="13">
        <v>15102</v>
      </c>
      <c r="F1878" s="17" t="s">
        <v>2986</v>
      </c>
      <c r="G1878" s="13">
        <v>207</v>
      </c>
      <c r="H1878" s="32">
        <v>5</v>
      </c>
      <c r="I1878" s="19">
        <v>850800</v>
      </c>
      <c r="J1878" s="38"/>
      <c r="K1878" s="21">
        <v>806500</v>
      </c>
      <c r="L1878" s="22">
        <v>44300</v>
      </c>
      <c r="M1878" s="23">
        <v>5.4928704277743337E-2</v>
      </c>
    </row>
    <row r="1879" spans="1:13" ht="56.25" x14ac:dyDescent="0.2">
      <c r="A1879" s="11">
        <v>1878</v>
      </c>
      <c r="B1879" s="12" t="s">
        <v>172</v>
      </c>
      <c r="C1879" s="37">
        <v>797100</v>
      </c>
      <c r="D1879" s="44" t="s">
        <v>2987</v>
      </c>
      <c r="E1879" s="36">
        <v>13750</v>
      </c>
      <c r="F1879" s="37" t="s">
        <v>2988</v>
      </c>
      <c r="G1879" s="37">
        <v>207</v>
      </c>
      <c r="H1879" s="18">
        <v>5</v>
      </c>
      <c r="I1879" s="19">
        <v>850800</v>
      </c>
      <c r="J1879" s="20"/>
      <c r="K1879" s="21">
        <v>806500</v>
      </c>
      <c r="L1879" s="22">
        <v>44300</v>
      </c>
      <c r="M1879" s="23">
        <v>5.4928704277743337E-2</v>
      </c>
    </row>
    <row r="1880" spans="1:13" ht="45" x14ac:dyDescent="0.2">
      <c r="A1880" s="11">
        <v>1879</v>
      </c>
      <c r="B1880" s="12" t="s">
        <v>172</v>
      </c>
      <c r="C1880" s="37">
        <v>797200</v>
      </c>
      <c r="D1880" s="44" t="s">
        <v>2989</v>
      </c>
      <c r="E1880" s="36">
        <v>13751</v>
      </c>
      <c r="F1880" s="37" t="s">
        <v>2990</v>
      </c>
      <c r="G1880" s="37">
        <v>207</v>
      </c>
      <c r="H1880" s="18">
        <v>5</v>
      </c>
      <c r="I1880" s="19">
        <v>850800</v>
      </c>
      <c r="J1880" s="20"/>
      <c r="K1880" s="21">
        <v>806500</v>
      </c>
      <c r="L1880" s="22">
        <v>44300</v>
      </c>
      <c r="M1880" s="23">
        <v>5.4928704277743337E-2</v>
      </c>
    </row>
    <row r="1881" spans="1:13" ht="56.25" x14ac:dyDescent="0.2">
      <c r="A1881" s="11">
        <v>1880</v>
      </c>
      <c r="B1881" s="12" t="s">
        <v>172</v>
      </c>
      <c r="C1881" s="37">
        <v>797300</v>
      </c>
      <c r="D1881" s="44" t="s">
        <v>2991</v>
      </c>
      <c r="E1881" s="36">
        <v>14154</v>
      </c>
      <c r="F1881" s="37" t="s">
        <v>2992</v>
      </c>
      <c r="G1881" s="37">
        <v>231</v>
      </c>
      <c r="H1881" s="18">
        <v>8</v>
      </c>
      <c r="I1881" s="19">
        <v>1664600</v>
      </c>
      <c r="J1881" s="20"/>
      <c r="K1881" s="21">
        <v>1578000</v>
      </c>
      <c r="L1881" s="22">
        <v>86600</v>
      </c>
      <c r="M1881" s="23">
        <v>5.487959442332066E-2</v>
      </c>
    </row>
    <row r="1882" spans="1:13" ht="45" x14ac:dyDescent="0.2">
      <c r="A1882" s="11">
        <v>1881</v>
      </c>
      <c r="B1882" s="12" t="s">
        <v>172</v>
      </c>
      <c r="C1882" s="37">
        <v>797401</v>
      </c>
      <c r="D1882" s="44" t="s">
        <v>2993</v>
      </c>
      <c r="E1882" s="36">
        <v>14154</v>
      </c>
      <c r="F1882" s="37" t="s">
        <v>2992</v>
      </c>
      <c r="G1882" s="37">
        <v>231</v>
      </c>
      <c r="H1882" s="18">
        <v>8</v>
      </c>
      <c r="I1882" s="19">
        <v>1664600</v>
      </c>
      <c r="J1882" s="20"/>
      <c r="K1882" s="21">
        <v>1578000</v>
      </c>
      <c r="L1882" s="22">
        <v>86600</v>
      </c>
      <c r="M1882" s="23">
        <v>5.487959442332066E-2</v>
      </c>
    </row>
    <row r="1883" spans="1:13" ht="56.25" x14ac:dyDescent="0.2">
      <c r="A1883" s="11">
        <v>1882</v>
      </c>
      <c r="B1883" s="12" t="s">
        <v>172</v>
      </c>
      <c r="C1883" s="37">
        <v>797402</v>
      </c>
      <c r="D1883" s="44" t="s">
        <v>2994</v>
      </c>
      <c r="E1883" s="36">
        <v>14155</v>
      </c>
      <c r="F1883" s="37" t="s">
        <v>2995</v>
      </c>
      <c r="G1883" s="37">
        <v>231</v>
      </c>
      <c r="H1883" s="18">
        <v>10</v>
      </c>
      <c r="I1883" s="19">
        <v>2536400</v>
      </c>
      <c r="J1883" s="20"/>
      <c r="K1883" s="21">
        <v>2404500</v>
      </c>
      <c r="L1883" s="22">
        <v>131900</v>
      </c>
      <c r="M1883" s="23">
        <v>5.485547930962778E-2</v>
      </c>
    </row>
    <row r="1884" spans="1:13" ht="67.5" x14ac:dyDescent="0.2">
      <c r="A1884" s="11">
        <v>1883</v>
      </c>
      <c r="B1884" s="12" t="s">
        <v>172</v>
      </c>
      <c r="C1884" s="37">
        <v>797403</v>
      </c>
      <c r="D1884" s="44" t="s">
        <v>2996</v>
      </c>
      <c r="E1884" s="36">
        <v>14156</v>
      </c>
      <c r="F1884" s="37" t="s">
        <v>2997</v>
      </c>
      <c r="G1884" s="37">
        <v>231</v>
      </c>
      <c r="H1884" s="18">
        <v>9</v>
      </c>
      <c r="I1884" s="19">
        <v>1901000</v>
      </c>
      <c r="J1884" s="20"/>
      <c r="K1884" s="21">
        <v>1802100</v>
      </c>
      <c r="L1884" s="22">
        <v>98900</v>
      </c>
      <c r="M1884" s="23">
        <v>5.4880417290938351E-2</v>
      </c>
    </row>
    <row r="1885" spans="1:13" ht="67.5" x14ac:dyDescent="0.2">
      <c r="A1885" s="11">
        <v>1884</v>
      </c>
      <c r="B1885" s="12" t="s">
        <v>172</v>
      </c>
      <c r="C1885" s="37">
        <v>797404</v>
      </c>
      <c r="D1885" s="44" t="s">
        <v>2998</v>
      </c>
      <c r="E1885" s="36">
        <v>14158</v>
      </c>
      <c r="F1885" s="37" t="s">
        <v>2999</v>
      </c>
      <c r="G1885" s="37">
        <v>231</v>
      </c>
      <c r="H1885" s="18">
        <v>7</v>
      </c>
      <c r="I1885" s="19">
        <v>1514600</v>
      </c>
      <c r="J1885" s="20"/>
      <c r="K1885" s="21">
        <v>1435700</v>
      </c>
      <c r="L1885" s="22">
        <v>78900</v>
      </c>
      <c r="M1885" s="23">
        <v>5.4955770704186113E-2</v>
      </c>
    </row>
    <row r="1886" spans="1:13" ht="90" x14ac:dyDescent="0.2">
      <c r="A1886" s="11">
        <v>1885</v>
      </c>
      <c r="B1886" s="12" t="s">
        <v>172</v>
      </c>
      <c r="C1886" s="37">
        <v>797501</v>
      </c>
      <c r="D1886" s="44" t="s">
        <v>3000</v>
      </c>
      <c r="E1886" s="36">
        <v>13752</v>
      </c>
      <c r="F1886" s="37" t="s">
        <v>3001</v>
      </c>
      <c r="G1886" s="37">
        <v>207</v>
      </c>
      <c r="H1886" s="18">
        <v>12</v>
      </c>
      <c r="I1886" s="19">
        <v>2913000</v>
      </c>
      <c r="J1886" s="20"/>
      <c r="K1886" s="21">
        <v>2761400</v>
      </c>
      <c r="L1886" s="22">
        <v>151600</v>
      </c>
      <c r="M1886" s="23">
        <v>5.4899688563771996E-2</v>
      </c>
    </row>
    <row r="1887" spans="1:13" ht="56.25" x14ac:dyDescent="0.2">
      <c r="A1887" s="11">
        <v>1886</v>
      </c>
      <c r="B1887" s="12" t="s">
        <v>172</v>
      </c>
      <c r="C1887" s="37">
        <v>797502</v>
      </c>
      <c r="D1887" s="44" t="s">
        <v>3002</v>
      </c>
      <c r="E1887" s="36">
        <v>13754</v>
      </c>
      <c r="F1887" s="37" t="s">
        <v>3003</v>
      </c>
      <c r="G1887" s="37">
        <v>207</v>
      </c>
      <c r="H1887" s="18">
        <v>8</v>
      </c>
      <c r="I1887" s="19">
        <v>1664600</v>
      </c>
      <c r="J1887" s="20"/>
      <c r="K1887" s="21">
        <v>1578000</v>
      </c>
      <c r="L1887" s="22">
        <v>86600</v>
      </c>
      <c r="M1887" s="23">
        <v>5.487959442332066E-2</v>
      </c>
    </row>
    <row r="1888" spans="1:13" ht="123.75" x14ac:dyDescent="0.2">
      <c r="A1888" s="11">
        <v>1887</v>
      </c>
      <c r="B1888" s="12" t="s">
        <v>172</v>
      </c>
      <c r="C1888" s="13">
        <v>797503</v>
      </c>
      <c r="D1888" s="14" t="s">
        <v>3004</v>
      </c>
      <c r="E1888" s="36">
        <v>13753</v>
      </c>
      <c r="F1888" s="43" t="s">
        <v>3005</v>
      </c>
      <c r="G1888" s="37">
        <v>207</v>
      </c>
      <c r="H1888" s="18">
        <v>10</v>
      </c>
      <c r="I1888" s="19">
        <v>2536400</v>
      </c>
      <c r="J1888" s="20"/>
      <c r="K1888" s="21">
        <v>2404500</v>
      </c>
      <c r="L1888" s="22">
        <v>131900</v>
      </c>
      <c r="M1888" s="23">
        <v>5.485547930962778E-2</v>
      </c>
    </row>
    <row r="1889" spans="1:13" ht="56.25" x14ac:dyDescent="0.2">
      <c r="A1889" s="11">
        <v>1888</v>
      </c>
      <c r="B1889" s="12" t="s">
        <v>172</v>
      </c>
      <c r="C1889" s="37">
        <v>797603</v>
      </c>
      <c r="D1889" s="44" t="s">
        <v>3006</v>
      </c>
      <c r="E1889" s="36">
        <v>13755</v>
      </c>
      <c r="F1889" s="37" t="s">
        <v>3007</v>
      </c>
      <c r="G1889" s="37">
        <v>207</v>
      </c>
      <c r="H1889" s="18">
        <v>5</v>
      </c>
      <c r="I1889" s="19">
        <v>850800</v>
      </c>
      <c r="J1889" s="20"/>
      <c r="K1889" s="21">
        <v>806500</v>
      </c>
      <c r="L1889" s="22">
        <v>44300</v>
      </c>
      <c r="M1889" s="23">
        <v>5.4928704277743337E-2</v>
      </c>
    </row>
    <row r="1890" spans="1:13" ht="78.75" x14ac:dyDescent="0.2">
      <c r="A1890" s="11">
        <v>1889</v>
      </c>
      <c r="B1890" s="12" t="s">
        <v>172</v>
      </c>
      <c r="C1890" s="37">
        <v>797701</v>
      </c>
      <c r="D1890" s="44" t="s">
        <v>3008</v>
      </c>
      <c r="E1890" s="36">
        <v>13756</v>
      </c>
      <c r="F1890" s="37" t="s">
        <v>3009</v>
      </c>
      <c r="G1890" s="37">
        <v>207</v>
      </c>
      <c r="H1890" s="18">
        <v>5</v>
      </c>
      <c r="I1890" s="19">
        <v>850800</v>
      </c>
      <c r="J1890" s="20"/>
      <c r="K1890" s="21">
        <v>806500</v>
      </c>
      <c r="L1890" s="22">
        <v>44300</v>
      </c>
      <c r="M1890" s="23">
        <v>5.4928704277743337E-2</v>
      </c>
    </row>
    <row r="1891" spans="1:13" ht="67.5" x14ac:dyDescent="0.2">
      <c r="A1891" s="11">
        <v>1890</v>
      </c>
      <c r="B1891" s="12" t="s">
        <v>172</v>
      </c>
      <c r="C1891" s="37">
        <v>797801</v>
      </c>
      <c r="D1891" s="44" t="s">
        <v>3010</v>
      </c>
      <c r="E1891" s="36">
        <v>13562</v>
      </c>
      <c r="F1891" s="37" t="s">
        <v>2876</v>
      </c>
      <c r="G1891" s="37">
        <v>207</v>
      </c>
      <c r="H1891" s="18">
        <v>6</v>
      </c>
      <c r="I1891" s="19">
        <v>1172500</v>
      </c>
      <c r="J1891" s="20"/>
      <c r="K1891" s="21">
        <v>1111500</v>
      </c>
      <c r="L1891" s="22">
        <v>61000</v>
      </c>
      <c r="M1891" s="23">
        <v>5.4880791722896984E-2</v>
      </c>
    </row>
    <row r="1892" spans="1:13" ht="90" x14ac:dyDescent="0.2">
      <c r="A1892" s="11">
        <v>1891</v>
      </c>
      <c r="B1892" s="12" t="s">
        <v>172</v>
      </c>
      <c r="C1892" s="37">
        <v>797802</v>
      </c>
      <c r="D1892" s="44" t="s">
        <v>3011</v>
      </c>
      <c r="E1892" s="36">
        <v>13562</v>
      </c>
      <c r="F1892" s="37" t="s">
        <v>2876</v>
      </c>
      <c r="G1892" s="37">
        <v>207</v>
      </c>
      <c r="H1892" s="18">
        <v>6</v>
      </c>
      <c r="I1892" s="19">
        <v>1172500</v>
      </c>
      <c r="J1892" s="20"/>
      <c r="K1892" s="21">
        <v>1111500</v>
      </c>
      <c r="L1892" s="22">
        <v>61000</v>
      </c>
      <c r="M1892" s="23">
        <v>5.4880791722896984E-2</v>
      </c>
    </row>
    <row r="1893" spans="1:13" ht="90" x14ac:dyDescent="0.2">
      <c r="A1893" s="11">
        <v>1892</v>
      </c>
      <c r="B1893" s="12" t="s">
        <v>172</v>
      </c>
      <c r="C1893" s="37">
        <v>797803</v>
      </c>
      <c r="D1893" s="44" t="s">
        <v>3012</v>
      </c>
      <c r="E1893" s="36">
        <v>13756</v>
      </c>
      <c r="F1893" s="37" t="s">
        <v>3009</v>
      </c>
      <c r="G1893" s="37">
        <v>207</v>
      </c>
      <c r="H1893" s="18">
        <v>5</v>
      </c>
      <c r="I1893" s="19">
        <v>850800</v>
      </c>
      <c r="J1893" s="20"/>
      <c r="K1893" s="21">
        <v>806500</v>
      </c>
      <c r="L1893" s="22">
        <v>44300</v>
      </c>
      <c r="M1893" s="23">
        <v>5.4928704277743337E-2</v>
      </c>
    </row>
    <row r="1894" spans="1:13" ht="56.25" x14ac:dyDescent="0.2">
      <c r="A1894" s="11">
        <v>1893</v>
      </c>
      <c r="B1894" s="12" t="s">
        <v>172</v>
      </c>
      <c r="C1894" s="37">
        <v>798101</v>
      </c>
      <c r="D1894" s="44" t="s">
        <v>3013</v>
      </c>
      <c r="E1894" s="36">
        <v>13760</v>
      </c>
      <c r="F1894" s="37" t="s">
        <v>3014</v>
      </c>
      <c r="G1894" s="37">
        <v>207</v>
      </c>
      <c r="H1894" s="18">
        <v>10</v>
      </c>
      <c r="I1894" s="19">
        <v>2536400</v>
      </c>
      <c r="J1894" s="20"/>
      <c r="K1894" s="21">
        <v>2404500</v>
      </c>
      <c r="L1894" s="22">
        <v>131900</v>
      </c>
      <c r="M1894" s="23">
        <v>5.485547930962778E-2</v>
      </c>
    </row>
    <row r="1895" spans="1:13" ht="78.75" x14ac:dyDescent="0.2">
      <c r="A1895" s="11">
        <v>1894</v>
      </c>
      <c r="B1895" s="12" t="s">
        <v>172</v>
      </c>
      <c r="C1895" s="37">
        <v>798102</v>
      </c>
      <c r="D1895" s="44" t="s">
        <v>3015</v>
      </c>
      <c r="E1895" s="36">
        <v>13761</v>
      </c>
      <c r="F1895" s="37" t="s">
        <v>3016</v>
      </c>
      <c r="G1895" s="37">
        <v>207</v>
      </c>
      <c r="H1895" s="18">
        <v>12</v>
      </c>
      <c r="I1895" s="19">
        <v>2913000</v>
      </c>
      <c r="J1895" s="20"/>
      <c r="K1895" s="21">
        <v>2761400</v>
      </c>
      <c r="L1895" s="22">
        <v>151600</v>
      </c>
      <c r="M1895" s="23">
        <v>5.4899688563771996E-2</v>
      </c>
    </row>
    <row r="1896" spans="1:13" ht="123.75" x14ac:dyDescent="0.2">
      <c r="A1896" s="11">
        <v>1895</v>
      </c>
      <c r="B1896" s="12" t="s">
        <v>172</v>
      </c>
      <c r="C1896" s="37">
        <v>798106</v>
      </c>
      <c r="D1896" s="44" t="s">
        <v>3017</v>
      </c>
      <c r="E1896" s="36">
        <v>13147</v>
      </c>
      <c r="F1896" s="37" t="s">
        <v>3018</v>
      </c>
      <c r="G1896" s="37">
        <v>207</v>
      </c>
      <c r="H1896" s="18">
        <v>10</v>
      </c>
      <c r="I1896" s="19">
        <v>2536400</v>
      </c>
      <c r="J1896" s="20"/>
      <c r="K1896" s="21">
        <v>2404500</v>
      </c>
      <c r="L1896" s="22">
        <v>131900</v>
      </c>
      <c r="M1896" s="23">
        <v>5.485547930962778E-2</v>
      </c>
    </row>
    <row r="1897" spans="1:13" ht="67.5" x14ac:dyDescent="0.2">
      <c r="A1897" s="11">
        <v>1896</v>
      </c>
      <c r="B1897" s="12" t="s">
        <v>172</v>
      </c>
      <c r="C1897" s="37">
        <v>798201</v>
      </c>
      <c r="D1897" s="44" t="s">
        <v>3019</v>
      </c>
      <c r="E1897" s="36">
        <v>13762</v>
      </c>
      <c r="F1897" s="37" t="s">
        <v>3020</v>
      </c>
      <c r="G1897" s="37">
        <v>207</v>
      </c>
      <c r="H1897" s="18">
        <v>12</v>
      </c>
      <c r="I1897" s="19">
        <v>2913000</v>
      </c>
      <c r="J1897" s="20"/>
      <c r="K1897" s="21">
        <v>2761400</v>
      </c>
      <c r="L1897" s="22">
        <v>151600</v>
      </c>
      <c r="M1897" s="23">
        <v>5.4899688563771996E-2</v>
      </c>
    </row>
    <row r="1898" spans="1:13" ht="56.25" x14ac:dyDescent="0.2">
      <c r="A1898" s="11">
        <v>1897</v>
      </c>
      <c r="B1898" s="12" t="s">
        <v>172</v>
      </c>
      <c r="C1898" s="37">
        <v>798302</v>
      </c>
      <c r="D1898" s="44" t="s">
        <v>3021</v>
      </c>
      <c r="E1898" s="36">
        <v>13262</v>
      </c>
      <c r="F1898" s="37" t="s">
        <v>3022</v>
      </c>
      <c r="G1898" s="37">
        <v>207</v>
      </c>
      <c r="H1898" s="18">
        <v>8</v>
      </c>
      <c r="I1898" s="19">
        <v>1664600</v>
      </c>
      <c r="J1898" s="20"/>
      <c r="K1898" s="21">
        <v>1578000</v>
      </c>
      <c r="L1898" s="22">
        <v>86600</v>
      </c>
      <c r="M1898" s="23">
        <v>5.487959442332066E-2</v>
      </c>
    </row>
    <row r="1899" spans="1:13" ht="78.75" x14ac:dyDescent="0.2">
      <c r="A1899" s="11">
        <v>1898</v>
      </c>
      <c r="B1899" s="12" t="s">
        <v>172</v>
      </c>
      <c r="C1899" s="13">
        <v>798303</v>
      </c>
      <c r="D1899" s="14" t="s">
        <v>3023</v>
      </c>
      <c r="E1899" s="13">
        <v>13262</v>
      </c>
      <c r="F1899" s="16" t="s">
        <v>3022</v>
      </c>
      <c r="G1899" s="13">
        <v>207</v>
      </c>
      <c r="H1899" s="32">
        <v>8</v>
      </c>
      <c r="I1899" s="19">
        <v>1664600</v>
      </c>
      <c r="J1899" s="20"/>
      <c r="K1899" s="21">
        <v>1578000</v>
      </c>
      <c r="L1899" s="22">
        <v>86600</v>
      </c>
      <c r="M1899" s="23">
        <v>5.487959442332066E-2</v>
      </c>
    </row>
    <row r="1900" spans="1:13" ht="56.25" x14ac:dyDescent="0.2">
      <c r="A1900" s="11">
        <v>1899</v>
      </c>
      <c r="B1900" s="12" t="s">
        <v>172</v>
      </c>
      <c r="C1900" s="37">
        <v>798401</v>
      </c>
      <c r="D1900" s="44" t="s">
        <v>3024</v>
      </c>
      <c r="E1900" s="36">
        <v>14171</v>
      </c>
      <c r="F1900" s="37" t="s">
        <v>3025</v>
      </c>
      <c r="G1900" s="37">
        <v>231</v>
      </c>
      <c r="H1900" s="18">
        <v>12</v>
      </c>
      <c r="I1900" s="19">
        <v>2913000</v>
      </c>
      <c r="J1900" s="20"/>
      <c r="K1900" s="21">
        <v>2761400</v>
      </c>
      <c r="L1900" s="22">
        <v>151600</v>
      </c>
      <c r="M1900" s="23">
        <v>5.4899688563771996E-2</v>
      </c>
    </row>
    <row r="1901" spans="1:13" ht="78.75" x14ac:dyDescent="0.2">
      <c r="A1901" s="11">
        <v>1900</v>
      </c>
      <c r="B1901" s="12" t="s">
        <v>172</v>
      </c>
      <c r="C1901" s="13">
        <v>798402</v>
      </c>
      <c r="D1901" s="14" t="s">
        <v>3026</v>
      </c>
      <c r="E1901" s="13">
        <v>14171</v>
      </c>
      <c r="F1901" s="16" t="s">
        <v>3025</v>
      </c>
      <c r="G1901" s="37">
        <v>231</v>
      </c>
      <c r="H1901" s="32">
        <v>12</v>
      </c>
      <c r="I1901" s="19">
        <v>2913000</v>
      </c>
      <c r="J1901" s="20"/>
      <c r="K1901" s="21">
        <v>2761400</v>
      </c>
      <c r="L1901" s="22">
        <v>151600</v>
      </c>
      <c r="M1901" s="23">
        <v>5.4899688563771996E-2</v>
      </c>
    </row>
    <row r="1902" spans="1:13" ht="78.75" x14ac:dyDescent="0.2">
      <c r="A1902" s="11">
        <v>1901</v>
      </c>
      <c r="B1902" s="12" t="s">
        <v>172</v>
      </c>
      <c r="C1902" s="37">
        <v>798403</v>
      </c>
      <c r="D1902" s="44" t="s">
        <v>3027</v>
      </c>
      <c r="E1902" s="36">
        <v>14172</v>
      </c>
      <c r="F1902" s="37" t="s">
        <v>3028</v>
      </c>
      <c r="G1902" s="37">
        <v>231</v>
      </c>
      <c r="H1902" s="18">
        <v>10</v>
      </c>
      <c r="I1902" s="19">
        <v>2536400</v>
      </c>
      <c r="J1902" s="20"/>
      <c r="K1902" s="21">
        <v>2404500</v>
      </c>
      <c r="L1902" s="22">
        <v>131900</v>
      </c>
      <c r="M1902" s="23">
        <v>5.485547930962778E-2</v>
      </c>
    </row>
    <row r="1903" spans="1:13" ht="90" x14ac:dyDescent="0.2">
      <c r="A1903" s="11">
        <v>1902</v>
      </c>
      <c r="B1903" s="12" t="s">
        <v>172</v>
      </c>
      <c r="C1903" s="13">
        <v>798404</v>
      </c>
      <c r="D1903" s="14" t="s">
        <v>3029</v>
      </c>
      <c r="E1903" s="13">
        <v>14172</v>
      </c>
      <c r="F1903" s="16" t="s">
        <v>3028</v>
      </c>
      <c r="G1903" s="37">
        <v>231</v>
      </c>
      <c r="H1903" s="32">
        <v>10</v>
      </c>
      <c r="I1903" s="19">
        <v>2536400</v>
      </c>
      <c r="J1903" s="20"/>
      <c r="K1903" s="21">
        <v>2404500</v>
      </c>
      <c r="L1903" s="22">
        <v>131900</v>
      </c>
      <c r="M1903" s="23">
        <v>5.485547930962778E-2</v>
      </c>
    </row>
    <row r="1904" spans="1:13" ht="90" x14ac:dyDescent="0.2">
      <c r="A1904" s="11">
        <v>1903</v>
      </c>
      <c r="B1904" s="12" t="s">
        <v>172</v>
      </c>
      <c r="C1904" s="37">
        <v>798405</v>
      </c>
      <c r="D1904" s="44" t="s">
        <v>3030</v>
      </c>
      <c r="E1904" s="36">
        <v>14173</v>
      </c>
      <c r="F1904" s="37" t="s">
        <v>3031</v>
      </c>
      <c r="G1904" s="37">
        <v>231</v>
      </c>
      <c r="H1904" s="18">
        <v>10</v>
      </c>
      <c r="I1904" s="19">
        <v>2536400</v>
      </c>
      <c r="J1904" s="20"/>
      <c r="K1904" s="21">
        <v>2404500</v>
      </c>
      <c r="L1904" s="22">
        <v>131900</v>
      </c>
      <c r="M1904" s="23">
        <v>5.485547930962778E-2</v>
      </c>
    </row>
    <row r="1905" spans="1:13" ht="101.25" x14ac:dyDescent="0.2">
      <c r="A1905" s="11">
        <v>1904</v>
      </c>
      <c r="B1905" s="12" t="s">
        <v>172</v>
      </c>
      <c r="C1905" s="37">
        <v>798406</v>
      </c>
      <c r="D1905" s="44" t="s">
        <v>3032</v>
      </c>
      <c r="E1905" s="36">
        <v>14173</v>
      </c>
      <c r="F1905" s="37" t="s">
        <v>3031</v>
      </c>
      <c r="G1905" s="37">
        <v>231</v>
      </c>
      <c r="H1905" s="18">
        <v>10</v>
      </c>
      <c r="I1905" s="19">
        <v>2536400</v>
      </c>
      <c r="J1905" s="20"/>
      <c r="K1905" s="21">
        <v>2404500</v>
      </c>
      <c r="L1905" s="22">
        <v>131900</v>
      </c>
      <c r="M1905" s="23">
        <v>5.485547930962778E-2</v>
      </c>
    </row>
    <row r="1906" spans="1:13" ht="67.5" x14ac:dyDescent="0.2">
      <c r="A1906" s="11">
        <v>1905</v>
      </c>
      <c r="B1906" s="12" t="s">
        <v>172</v>
      </c>
      <c r="C1906" s="37">
        <v>798501</v>
      </c>
      <c r="D1906" s="44" t="s">
        <v>3033</v>
      </c>
      <c r="E1906" s="36">
        <v>13763</v>
      </c>
      <c r="F1906" s="37" t="s">
        <v>3034</v>
      </c>
      <c r="G1906" s="37">
        <v>207</v>
      </c>
      <c r="H1906" s="18">
        <v>20</v>
      </c>
      <c r="I1906" s="19">
        <v>2857700</v>
      </c>
      <c r="J1906" s="20"/>
      <c r="K1906" s="21">
        <v>2709000</v>
      </c>
      <c r="L1906" s="22">
        <v>148700</v>
      </c>
      <c r="M1906" s="23">
        <v>5.4891103728313032E-2</v>
      </c>
    </row>
    <row r="1907" spans="1:13" ht="56.25" x14ac:dyDescent="0.2">
      <c r="A1907" s="11">
        <v>1906</v>
      </c>
      <c r="B1907" s="12" t="s">
        <v>172</v>
      </c>
      <c r="C1907" s="37">
        <v>798502</v>
      </c>
      <c r="D1907" s="44" t="s">
        <v>3035</v>
      </c>
      <c r="E1907" s="36">
        <v>13764</v>
      </c>
      <c r="F1907" s="37" t="s">
        <v>3036</v>
      </c>
      <c r="G1907" s="37">
        <v>207</v>
      </c>
      <c r="H1907" s="18">
        <v>12</v>
      </c>
      <c r="I1907" s="19">
        <v>2913000</v>
      </c>
      <c r="J1907" s="20"/>
      <c r="K1907" s="21">
        <v>2761400</v>
      </c>
      <c r="L1907" s="22">
        <v>151600</v>
      </c>
      <c r="M1907" s="23">
        <v>5.4899688563771996E-2</v>
      </c>
    </row>
    <row r="1908" spans="1:13" ht="56.25" x14ac:dyDescent="0.2">
      <c r="A1908" s="11">
        <v>1907</v>
      </c>
      <c r="B1908" s="12" t="s">
        <v>172</v>
      </c>
      <c r="C1908" s="37">
        <v>798602</v>
      </c>
      <c r="D1908" s="44" t="s">
        <v>3037</v>
      </c>
      <c r="E1908" s="36">
        <v>13765</v>
      </c>
      <c r="F1908" s="37" t="s">
        <v>3038</v>
      </c>
      <c r="G1908" s="37">
        <v>207</v>
      </c>
      <c r="H1908" s="18">
        <v>10</v>
      </c>
      <c r="I1908" s="19">
        <v>2536400</v>
      </c>
      <c r="J1908" s="20"/>
      <c r="K1908" s="21">
        <v>2404500</v>
      </c>
      <c r="L1908" s="22">
        <v>131900</v>
      </c>
      <c r="M1908" s="23">
        <v>5.485547930962778E-2</v>
      </c>
    </row>
    <row r="1909" spans="1:13" ht="67.5" x14ac:dyDescent="0.2">
      <c r="A1909" s="11">
        <v>1908</v>
      </c>
      <c r="B1909" s="12" t="s">
        <v>172</v>
      </c>
      <c r="C1909" s="37">
        <v>798701</v>
      </c>
      <c r="D1909" s="44" t="s">
        <v>3039</v>
      </c>
      <c r="E1909" s="36">
        <v>13766</v>
      </c>
      <c r="F1909" s="37" t="s">
        <v>3040</v>
      </c>
      <c r="G1909" s="37">
        <v>207</v>
      </c>
      <c r="H1909" s="18">
        <v>12</v>
      </c>
      <c r="I1909" s="19">
        <v>2913000</v>
      </c>
      <c r="J1909" s="20"/>
      <c r="K1909" s="21">
        <v>2761400</v>
      </c>
      <c r="L1909" s="22">
        <v>151600</v>
      </c>
      <c r="M1909" s="23">
        <v>5.4899688563771996E-2</v>
      </c>
    </row>
    <row r="1910" spans="1:13" ht="101.25" x14ac:dyDescent="0.2">
      <c r="A1910" s="11">
        <v>1909</v>
      </c>
      <c r="B1910" s="12" t="s">
        <v>172</v>
      </c>
      <c r="C1910" s="13">
        <v>798801</v>
      </c>
      <c r="D1910" s="14" t="s">
        <v>3041</v>
      </c>
      <c r="E1910" s="36">
        <v>13582</v>
      </c>
      <c r="F1910" s="43" t="s">
        <v>2898</v>
      </c>
      <c r="G1910" s="37">
        <v>207</v>
      </c>
      <c r="H1910" s="18">
        <v>8</v>
      </c>
      <c r="I1910" s="19">
        <v>1664600</v>
      </c>
      <c r="J1910" s="20"/>
      <c r="K1910" s="21">
        <v>1578000</v>
      </c>
      <c r="L1910" s="22">
        <v>86600</v>
      </c>
      <c r="M1910" s="23">
        <v>5.487959442332066E-2</v>
      </c>
    </row>
    <row r="1911" spans="1:13" ht="45" x14ac:dyDescent="0.2">
      <c r="A1911" s="11">
        <v>1910</v>
      </c>
      <c r="B1911" s="12" t="s">
        <v>172</v>
      </c>
      <c r="C1911" s="37">
        <v>799202</v>
      </c>
      <c r="D1911" s="44" t="s">
        <v>3042</v>
      </c>
      <c r="E1911" s="36">
        <v>13250</v>
      </c>
      <c r="F1911" s="37" t="s">
        <v>3043</v>
      </c>
      <c r="G1911" s="37">
        <v>207</v>
      </c>
      <c r="H1911" s="18">
        <v>6</v>
      </c>
      <c r="I1911" s="19">
        <v>1172500</v>
      </c>
      <c r="J1911" s="20"/>
      <c r="K1911" s="21">
        <v>1111500</v>
      </c>
      <c r="L1911" s="22">
        <v>61000</v>
      </c>
      <c r="M1911" s="23">
        <v>5.4880791722896984E-2</v>
      </c>
    </row>
    <row r="1912" spans="1:13" ht="123.75" x14ac:dyDescent="0.2">
      <c r="A1912" s="11">
        <v>1911</v>
      </c>
      <c r="B1912" s="12" t="s">
        <v>172</v>
      </c>
      <c r="C1912" s="37">
        <v>799203</v>
      </c>
      <c r="D1912" s="44" t="s">
        <v>3044</v>
      </c>
      <c r="E1912" s="36">
        <v>13260</v>
      </c>
      <c r="F1912" s="37" t="s">
        <v>3045</v>
      </c>
      <c r="G1912" s="37">
        <v>207</v>
      </c>
      <c r="H1912" s="18">
        <v>7</v>
      </c>
      <c r="I1912" s="19">
        <v>1514600</v>
      </c>
      <c r="J1912" s="20"/>
      <c r="K1912" s="21">
        <v>1435700</v>
      </c>
      <c r="L1912" s="22">
        <v>78900</v>
      </c>
      <c r="M1912" s="23">
        <v>5.4955770704186113E-2</v>
      </c>
    </row>
    <row r="1913" spans="1:13" ht="135" x14ac:dyDescent="0.2">
      <c r="A1913" s="11">
        <v>1912</v>
      </c>
      <c r="B1913" s="12" t="s">
        <v>172</v>
      </c>
      <c r="C1913" s="37">
        <v>799204</v>
      </c>
      <c r="D1913" s="44" t="s">
        <v>3046</v>
      </c>
      <c r="E1913" s="36">
        <v>13270</v>
      </c>
      <c r="F1913" s="37" t="s">
        <v>3047</v>
      </c>
      <c r="G1913" s="37">
        <v>207</v>
      </c>
      <c r="H1913" s="18">
        <v>11</v>
      </c>
      <c r="I1913" s="19">
        <v>2724400</v>
      </c>
      <c r="J1913" s="20"/>
      <c r="K1913" s="21">
        <v>2582600</v>
      </c>
      <c r="L1913" s="22">
        <v>141800</v>
      </c>
      <c r="M1913" s="23">
        <v>5.4905908774103618E-2</v>
      </c>
    </row>
    <row r="1914" spans="1:13" ht="67.5" x14ac:dyDescent="0.2">
      <c r="A1914" s="11">
        <v>1913</v>
      </c>
      <c r="B1914" s="12" t="s">
        <v>172</v>
      </c>
      <c r="C1914" s="37">
        <v>799301</v>
      </c>
      <c r="D1914" s="44" t="s">
        <v>3048</v>
      </c>
      <c r="E1914" s="36">
        <v>14170</v>
      </c>
      <c r="F1914" s="37" t="s">
        <v>3049</v>
      </c>
      <c r="G1914" s="37">
        <v>231</v>
      </c>
      <c r="H1914" s="18">
        <v>10</v>
      </c>
      <c r="I1914" s="19">
        <v>2536400</v>
      </c>
      <c r="J1914" s="20"/>
      <c r="K1914" s="21">
        <v>2404500</v>
      </c>
      <c r="L1914" s="22">
        <v>131900</v>
      </c>
      <c r="M1914" s="23">
        <v>5.485547930962778E-2</v>
      </c>
    </row>
    <row r="1915" spans="1:13" ht="56.25" x14ac:dyDescent="0.2">
      <c r="A1915" s="11">
        <v>1914</v>
      </c>
      <c r="B1915" s="12" t="s">
        <v>172</v>
      </c>
      <c r="C1915" s="37">
        <v>799302</v>
      </c>
      <c r="D1915" s="44" t="s">
        <v>3050</v>
      </c>
      <c r="E1915" s="36">
        <v>14153</v>
      </c>
      <c r="F1915" s="37" t="s">
        <v>3051</v>
      </c>
      <c r="G1915" s="37">
        <v>231</v>
      </c>
      <c r="H1915" s="18">
        <v>6</v>
      </c>
      <c r="I1915" s="19">
        <v>1172500</v>
      </c>
      <c r="J1915" s="20"/>
      <c r="K1915" s="21">
        <v>1111500</v>
      </c>
      <c r="L1915" s="22">
        <v>61000</v>
      </c>
      <c r="M1915" s="23">
        <v>5.4880791722896984E-2</v>
      </c>
    </row>
    <row r="1916" spans="1:13" ht="101.25" x14ac:dyDescent="0.2">
      <c r="A1916" s="11">
        <v>1915</v>
      </c>
      <c r="B1916" s="12" t="s">
        <v>172</v>
      </c>
      <c r="C1916" s="37">
        <v>799401</v>
      </c>
      <c r="D1916" s="44" t="s">
        <v>3052</v>
      </c>
      <c r="E1916" s="36">
        <v>14165</v>
      </c>
      <c r="F1916" s="37" t="s">
        <v>3053</v>
      </c>
      <c r="G1916" s="37">
        <v>231</v>
      </c>
      <c r="H1916" s="18">
        <v>10</v>
      </c>
      <c r="I1916" s="19">
        <v>2536400</v>
      </c>
      <c r="J1916" s="20"/>
      <c r="K1916" s="21">
        <v>2404500</v>
      </c>
      <c r="L1916" s="22">
        <v>131900</v>
      </c>
      <c r="M1916" s="23">
        <v>5.485547930962778E-2</v>
      </c>
    </row>
    <row r="1917" spans="1:13" ht="101.25" x14ac:dyDescent="0.2">
      <c r="A1917" s="11">
        <v>1916</v>
      </c>
      <c r="B1917" s="12" t="s">
        <v>172</v>
      </c>
      <c r="C1917" s="37">
        <v>799402</v>
      </c>
      <c r="D1917" s="44" t="s">
        <v>3054</v>
      </c>
      <c r="E1917" s="36">
        <v>14165</v>
      </c>
      <c r="F1917" s="37" t="s">
        <v>3053</v>
      </c>
      <c r="G1917" s="37">
        <v>231</v>
      </c>
      <c r="H1917" s="18">
        <v>10</v>
      </c>
      <c r="I1917" s="19">
        <v>2536400</v>
      </c>
      <c r="J1917" s="20"/>
      <c r="K1917" s="21">
        <v>2404500</v>
      </c>
      <c r="L1917" s="22">
        <v>131900</v>
      </c>
      <c r="M1917" s="23">
        <v>5.485547930962778E-2</v>
      </c>
    </row>
    <row r="1918" spans="1:13" ht="112.5" x14ac:dyDescent="0.2">
      <c r="A1918" s="11">
        <v>1917</v>
      </c>
      <c r="B1918" s="12" t="s">
        <v>172</v>
      </c>
      <c r="C1918" s="37">
        <v>799602</v>
      </c>
      <c r="D1918" s="44" t="s">
        <v>3055</v>
      </c>
      <c r="E1918" s="36">
        <v>18230</v>
      </c>
      <c r="F1918" s="37" t="s">
        <v>3056</v>
      </c>
      <c r="G1918" s="37">
        <v>207</v>
      </c>
      <c r="H1918" s="18">
        <v>10</v>
      </c>
      <c r="I1918" s="19">
        <v>2536400</v>
      </c>
      <c r="J1918" s="20"/>
      <c r="K1918" s="21">
        <v>2404500</v>
      </c>
      <c r="L1918" s="22">
        <v>131900</v>
      </c>
      <c r="M1918" s="23">
        <v>5.485547930962778E-2</v>
      </c>
    </row>
    <row r="1919" spans="1:13" ht="67.5" x14ac:dyDescent="0.2">
      <c r="A1919" s="11">
        <v>1918</v>
      </c>
      <c r="B1919" s="12" t="s">
        <v>172</v>
      </c>
      <c r="C1919" s="37">
        <v>799702</v>
      </c>
      <c r="D1919" s="44" t="s">
        <v>3057</v>
      </c>
      <c r="E1919" s="36">
        <v>13565</v>
      </c>
      <c r="F1919" s="37" t="s">
        <v>3058</v>
      </c>
      <c r="G1919" s="37">
        <v>207</v>
      </c>
      <c r="H1919" s="18">
        <v>8</v>
      </c>
      <c r="I1919" s="19">
        <v>1664600</v>
      </c>
      <c r="J1919" s="20"/>
      <c r="K1919" s="21">
        <v>1578000</v>
      </c>
      <c r="L1919" s="22">
        <v>86600</v>
      </c>
      <c r="M1919" s="23">
        <v>5.487959442332066E-2</v>
      </c>
    </row>
    <row r="1920" spans="1:13" ht="101.25" x14ac:dyDescent="0.2">
      <c r="A1920" s="11">
        <v>1919</v>
      </c>
      <c r="B1920" s="12" t="s">
        <v>172</v>
      </c>
      <c r="C1920" s="37">
        <v>799703</v>
      </c>
      <c r="D1920" s="44" t="s">
        <v>3059</v>
      </c>
      <c r="E1920" s="36">
        <v>13581</v>
      </c>
      <c r="F1920" s="37" t="s">
        <v>3060</v>
      </c>
      <c r="G1920" s="37">
        <v>207</v>
      </c>
      <c r="H1920" s="18">
        <v>11</v>
      </c>
      <c r="I1920" s="19">
        <v>2724400</v>
      </c>
      <c r="J1920" s="20"/>
      <c r="K1920" s="21">
        <v>2582600</v>
      </c>
      <c r="L1920" s="22">
        <v>141800</v>
      </c>
      <c r="M1920" s="23">
        <v>5.4905908774103618E-2</v>
      </c>
    </row>
    <row r="1921" spans="1:13" ht="78.75" x14ac:dyDescent="0.2">
      <c r="A1921" s="11">
        <v>1920</v>
      </c>
      <c r="B1921" s="12" t="s">
        <v>172</v>
      </c>
      <c r="C1921" s="37">
        <v>799704</v>
      </c>
      <c r="D1921" s="44" t="s">
        <v>3061</v>
      </c>
      <c r="E1921" s="36">
        <v>13581</v>
      </c>
      <c r="F1921" s="37" t="s">
        <v>3060</v>
      </c>
      <c r="G1921" s="37">
        <v>207</v>
      </c>
      <c r="H1921" s="18">
        <v>11</v>
      </c>
      <c r="I1921" s="19">
        <v>2724400</v>
      </c>
      <c r="J1921" s="20"/>
      <c r="K1921" s="21">
        <v>2582600</v>
      </c>
      <c r="L1921" s="22">
        <v>141800</v>
      </c>
      <c r="M1921" s="23">
        <v>5.4905908774103618E-2</v>
      </c>
    </row>
    <row r="1922" spans="1:13" ht="90" x14ac:dyDescent="0.2">
      <c r="A1922" s="11">
        <v>1921</v>
      </c>
      <c r="B1922" s="12" t="s">
        <v>172</v>
      </c>
      <c r="C1922" s="13">
        <v>799710</v>
      </c>
      <c r="D1922" s="33" t="s">
        <v>3062</v>
      </c>
      <c r="E1922" s="15">
        <v>13766</v>
      </c>
      <c r="F1922" s="37" t="s">
        <v>3040</v>
      </c>
      <c r="G1922" s="37">
        <v>207</v>
      </c>
      <c r="H1922" s="18">
        <v>12</v>
      </c>
      <c r="I1922" s="19">
        <v>2913000</v>
      </c>
      <c r="J1922" s="20"/>
      <c r="K1922" s="21">
        <v>2761400</v>
      </c>
      <c r="L1922" s="22">
        <v>151600</v>
      </c>
      <c r="M1922" s="23">
        <v>5.4899688563771996E-2</v>
      </c>
    </row>
    <row r="1923" spans="1:13" ht="90" x14ac:dyDescent="0.2">
      <c r="A1923" s="11">
        <v>1922</v>
      </c>
      <c r="B1923" s="12" t="s">
        <v>172</v>
      </c>
      <c r="C1923" s="13">
        <v>799804</v>
      </c>
      <c r="D1923" s="14" t="s">
        <v>3063</v>
      </c>
      <c r="E1923" s="36">
        <v>13571</v>
      </c>
      <c r="F1923" s="43" t="s">
        <v>2916</v>
      </c>
      <c r="G1923" s="37">
        <v>207</v>
      </c>
      <c r="H1923" s="18">
        <v>7</v>
      </c>
      <c r="I1923" s="19">
        <v>1514600</v>
      </c>
      <c r="J1923" s="20"/>
      <c r="K1923" s="21">
        <v>1435700</v>
      </c>
      <c r="L1923" s="22">
        <v>78900</v>
      </c>
      <c r="M1923" s="23">
        <v>5.4955770704186113E-2</v>
      </c>
    </row>
    <row r="1924" spans="1:13" ht="90" x14ac:dyDescent="0.2">
      <c r="A1924" s="11">
        <v>1923</v>
      </c>
      <c r="B1924" s="12" t="s">
        <v>172</v>
      </c>
      <c r="C1924" s="37">
        <v>800101</v>
      </c>
      <c r="D1924" s="44" t="s">
        <v>3064</v>
      </c>
      <c r="E1924" s="36">
        <v>13113</v>
      </c>
      <c r="F1924" s="37" t="s">
        <v>2816</v>
      </c>
      <c r="G1924" s="37">
        <v>207</v>
      </c>
      <c r="H1924" s="18">
        <v>5</v>
      </c>
      <c r="I1924" s="19">
        <v>850800</v>
      </c>
      <c r="J1924" s="20"/>
      <c r="K1924" s="21">
        <v>806500</v>
      </c>
      <c r="L1924" s="22">
        <v>44300</v>
      </c>
      <c r="M1924" s="23">
        <v>5.4928704277743337E-2</v>
      </c>
    </row>
    <row r="1925" spans="1:13" ht="78.75" x14ac:dyDescent="0.2">
      <c r="A1925" s="11">
        <v>1924</v>
      </c>
      <c r="B1925" s="12" t="s">
        <v>172</v>
      </c>
      <c r="C1925" s="37">
        <v>800102</v>
      </c>
      <c r="D1925" s="44" t="s">
        <v>3065</v>
      </c>
      <c r="E1925" s="36">
        <v>13710</v>
      </c>
      <c r="F1925" s="37" t="s">
        <v>3066</v>
      </c>
      <c r="G1925" s="37">
        <v>207</v>
      </c>
      <c r="H1925" s="18">
        <v>5</v>
      </c>
      <c r="I1925" s="19">
        <v>850800</v>
      </c>
      <c r="J1925" s="20"/>
      <c r="K1925" s="21">
        <v>806500</v>
      </c>
      <c r="L1925" s="22">
        <v>44300</v>
      </c>
      <c r="M1925" s="23">
        <v>5.4928704277743337E-2</v>
      </c>
    </row>
    <row r="1926" spans="1:13" ht="90" x14ac:dyDescent="0.2">
      <c r="A1926" s="11">
        <v>1925</v>
      </c>
      <c r="B1926" s="12" t="s">
        <v>172</v>
      </c>
      <c r="C1926" s="13">
        <v>800103</v>
      </c>
      <c r="D1926" s="33" t="s">
        <v>3067</v>
      </c>
      <c r="E1926" s="15">
        <v>13113</v>
      </c>
      <c r="F1926" s="37" t="s">
        <v>2816</v>
      </c>
      <c r="G1926" s="37">
        <v>207</v>
      </c>
      <c r="H1926" s="18">
        <v>5</v>
      </c>
      <c r="I1926" s="19">
        <v>850800</v>
      </c>
      <c r="J1926" s="20"/>
      <c r="K1926" s="21">
        <v>806500</v>
      </c>
      <c r="L1926" s="22">
        <v>44300</v>
      </c>
      <c r="M1926" s="23">
        <v>5.4928704277743337E-2</v>
      </c>
    </row>
    <row r="1927" spans="1:13" ht="90" x14ac:dyDescent="0.2">
      <c r="A1927" s="11">
        <v>1926</v>
      </c>
      <c r="B1927" s="12" t="s">
        <v>172</v>
      </c>
      <c r="C1927" s="13">
        <v>800104</v>
      </c>
      <c r="D1927" s="14" t="s">
        <v>3068</v>
      </c>
      <c r="E1927" s="13">
        <v>13710</v>
      </c>
      <c r="F1927" s="16" t="s">
        <v>3066</v>
      </c>
      <c r="G1927" s="13">
        <v>207</v>
      </c>
      <c r="H1927" s="32">
        <v>5</v>
      </c>
      <c r="I1927" s="19">
        <v>850800</v>
      </c>
      <c r="J1927" s="20"/>
      <c r="K1927" s="21">
        <v>806500</v>
      </c>
      <c r="L1927" s="22">
        <v>44300</v>
      </c>
      <c r="M1927" s="23">
        <v>5.4928704277743337E-2</v>
      </c>
    </row>
    <row r="1928" spans="1:13" ht="67.5" x14ac:dyDescent="0.2">
      <c r="A1928" s="11">
        <v>1927</v>
      </c>
      <c r="B1928" s="12" t="s">
        <v>172</v>
      </c>
      <c r="C1928" s="13">
        <v>800201</v>
      </c>
      <c r="D1928" s="33" t="s">
        <v>3069</v>
      </c>
      <c r="E1928" s="15">
        <v>13212</v>
      </c>
      <c r="F1928" s="34" t="s">
        <v>2820</v>
      </c>
      <c r="G1928" s="37">
        <v>207</v>
      </c>
      <c r="H1928" s="18">
        <v>5</v>
      </c>
      <c r="I1928" s="19">
        <v>850800</v>
      </c>
      <c r="J1928" s="20"/>
      <c r="K1928" s="21">
        <v>806500</v>
      </c>
      <c r="L1928" s="22">
        <v>44300</v>
      </c>
      <c r="M1928" s="23">
        <v>5.4928704277743337E-2</v>
      </c>
    </row>
    <row r="1929" spans="1:13" ht="78.75" x14ac:dyDescent="0.2">
      <c r="A1929" s="11">
        <v>1928</v>
      </c>
      <c r="B1929" s="12" t="s">
        <v>172</v>
      </c>
      <c r="C1929" s="37">
        <v>800202</v>
      </c>
      <c r="D1929" s="44" t="s">
        <v>3070</v>
      </c>
      <c r="E1929" s="36">
        <v>13711</v>
      </c>
      <c r="F1929" s="37" t="s">
        <v>3071</v>
      </c>
      <c r="G1929" s="37">
        <v>207</v>
      </c>
      <c r="H1929" s="18">
        <v>7</v>
      </c>
      <c r="I1929" s="19">
        <v>1514600</v>
      </c>
      <c r="J1929" s="20"/>
      <c r="K1929" s="21">
        <v>1435700</v>
      </c>
      <c r="L1929" s="22">
        <v>78900</v>
      </c>
      <c r="M1929" s="23">
        <v>5.4955770704186113E-2</v>
      </c>
    </row>
    <row r="1930" spans="1:13" ht="90" x14ac:dyDescent="0.2">
      <c r="A1930" s="11">
        <v>1929</v>
      </c>
      <c r="B1930" s="12" t="s">
        <v>172</v>
      </c>
      <c r="C1930" s="37">
        <v>800301</v>
      </c>
      <c r="D1930" s="44" t="s">
        <v>3072</v>
      </c>
      <c r="E1930" s="36">
        <v>13712</v>
      </c>
      <c r="F1930" s="37" t="s">
        <v>3073</v>
      </c>
      <c r="G1930" s="37">
        <v>207</v>
      </c>
      <c r="H1930" s="18">
        <v>6</v>
      </c>
      <c r="I1930" s="19">
        <v>1172500</v>
      </c>
      <c r="J1930" s="20"/>
      <c r="K1930" s="21">
        <v>1111500</v>
      </c>
      <c r="L1930" s="22">
        <v>61000</v>
      </c>
      <c r="M1930" s="23">
        <v>5.4880791722896984E-2</v>
      </c>
    </row>
    <row r="1931" spans="1:13" ht="78.75" x14ac:dyDescent="0.2">
      <c r="A1931" s="11">
        <v>1930</v>
      </c>
      <c r="B1931" s="12" t="s">
        <v>172</v>
      </c>
      <c r="C1931" s="37">
        <v>800302</v>
      </c>
      <c r="D1931" s="44" t="s">
        <v>3074</v>
      </c>
      <c r="E1931" s="36">
        <v>13712</v>
      </c>
      <c r="F1931" s="37" t="s">
        <v>3073</v>
      </c>
      <c r="G1931" s="37">
        <v>207</v>
      </c>
      <c r="H1931" s="18">
        <v>6</v>
      </c>
      <c r="I1931" s="19">
        <v>1172500</v>
      </c>
      <c r="J1931" s="20"/>
      <c r="K1931" s="21">
        <v>1111500</v>
      </c>
      <c r="L1931" s="22">
        <v>61000</v>
      </c>
      <c r="M1931" s="23">
        <v>5.4880791722896984E-2</v>
      </c>
    </row>
    <row r="1932" spans="1:13" ht="90" x14ac:dyDescent="0.2">
      <c r="A1932" s="11">
        <v>1931</v>
      </c>
      <c r="B1932" s="12" t="s">
        <v>172</v>
      </c>
      <c r="C1932" s="37">
        <v>800401</v>
      </c>
      <c r="D1932" s="44" t="s">
        <v>3075</v>
      </c>
      <c r="E1932" s="36">
        <v>14110</v>
      </c>
      <c r="F1932" s="37" t="s">
        <v>2823</v>
      </c>
      <c r="G1932" s="37">
        <v>231</v>
      </c>
      <c r="H1932" s="18">
        <v>7</v>
      </c>
      <c r="I1932" s="19">
        <v>1514600</v>
      </c>
      <c r="J1932" s="20"/>
      <c r="K1932" s="21">
        <v>1435700</v>
      </c>
      <c r="L1932" s="22">
        <v>78900</v>
      </c>
      <c r="M1932" s="23">
        <v>5.4955770704186113E-2</v>
      </c>
    </row>
    <row r="1933" spans="1:13" ht="78.75" x14ac:dyDescent="0.2">
      <c r="A1933" s="11">
        <v>1932</v>
      </c>
      <c r="B1933" s="12" t="s">
        <v>172</v>
      </c>
      <c r="C1933" s="37">
        <v>800402</v>
      </c>
      <c r="D1933" s="44" t="s">
        <v>3076</v>
      </c>
      <c r="E1933" s="36">
        <v>14110</v>
      </c>
      <c r="F1933" s="37" t="s">
        <v>2823</v>
      </c>
      <c r="G1933" s="37">
        <v>231</v>
      </c>
      <c r="H1933" s="18">
        <v>7</v>
      </c>
      <c r="I1933" s="19">
        <v>1514600</v>
      </c>
      <c r="J1933" s="20"/>
      <c r="K1933" s="21">
        <v>1435700</v>
      </c>
      <c r="L1933" s="22">
        <v>78900</v>
      </c>
      <c r="M1933" s="23">
        <v>5.4955770704186113E-2</v>
      </c>
    </row>
    <row r="1934" spans="1:13" ht="78.75" x14ac:dyDescent="0.2">
      <c r="A1934" s="11">
        <v>1933</v>
      </c>
      <c r="B1934" s="12" t="s">
        <v>172</v>
      </c>
      <c r="C1934" s="13">
        <v>800501</v>
      </c>
      <c r="D1934" s="24" t="s">
        <v>3077</v>
      </c>
      <c r="E1934" s="15">
        <v>13713</v>
      </c>
      <c r="F1934" s="17" t="s">
        <v>3078</v>
      </c>
      <c r="G1934" s="13">
        <v>207</v>
      </c>
      <c r="H1934" s="32">
        <v>10</v>
      </c>
      <c r="I1934" s="19">
        <v>2536400</v>
      </c>
      <c r="J1934" s="20"/>
      <c r="K1934" s="21">
        <v>2404500</v>
      </c>
      <c r="L1934" s="22">
        <v>131900</v>
      </c>
      <c r="M1934" s="23">
        <v>5.485547930962778E-2</v>
      </c>
    </row>
    <row r="1935" spans="1:13" ht="78.75" x14ac:dyDescent="0.2">
      <c r="A1935" s="11">
        <v>1934</v>
      </c>
      <c r="B1935" s="12" t="s">
        <v>172</v>
      </c>
      <c r="C1935" s="37">
        <v>800502</v>
      </c>
      <c r="D1935" s="44" t="s">
        <v>3079</v>
      </c>
      <c r="E1935" s="36">
        <v>13713</v>
      </c>
      <c r="F1935" s="37" t="s">
        <v>3078</v>
      </c>
      <c r="G1935" s="37">
        <v>207</v>
      </c>
      <c r="H1935" s="18">
        <v>10</v>
      </c>
      <c r="I1935" s="19">
        <v>2536400</v>
      </c>
      <c r="J1935" s="20"/>
      <c r="K1935" s="21">
        <v>2404500</v>
      </c>
      <c r="L1935" s="22">
        <v>131900</v>
      </c>
      <c r="M1935" s="23">
        <v>5.485547930962778E-2</v>
      </c>
    </row>
    <row r="1936" spans="1:13" ht="90" x14ac:dyDescent="0.2">
      <c r="A1936" s="11">
        <v>1935</v>
      </c>
      <c r="B1936" s="12" t="s">
        <v>172</v>
      </c>
      <c r="C1936" s="37">
        <v>800601</v>
      </c>
      <c r="D1936" s="44" t="s">
        <v>3080</v>
      </c>
      <c r="E1936" s="36">
        <v>13413</v>
      </c>
      <c r="F1936" s="37" t="s">
        <v>3081</v>
      </c>
      <c r="G1936" s="37">
        <v>207</v>
      </c>
      <c r="H1936" s="18">
        <v>5</v>
      </c>
      <c r="I1936" s="19">
        <v>850800</v>
      </c>
      <c r="J1936" s="20"/>
      <c r="K1936" s="21">
        <v>806500</v>
      </c>
      <c r="L1936" s="22">
        <v>44300</v>
      </c>
      <c r="M1936" s="23">
        <v>5.4928704277743337E-2</v>
      </c>
    </row>
    <row r="1937" spans="1:13" ht="78.75" x14ac:dyDescent="0.2">
      <c r="A1937" s="11">
        <v>1936</v>
      </c>
      <c r="B1937" s="12" t="s">
        <v>172</v>
      </c>
      <c r="C1937" s="37">
        <v>800602</v>
      </c>
      <c r="D1937" s="44" t="s">
        <v>3082</v>
      </c>
      <c r="E1937" s="36">
        <v>13714</v>
      </c>
      <c r="F1937" s="37" t="s">
        <v>3083</v>
      </c>
      <c r="G1937" s="37">
        <v>207</v>
      </c>
      <c r="H1937" s="18">
        <v>7</v>
      </c>
      <c r="I1937" s="19">
        <v>1514600</v>
      </c>
      <c r="J1937" s="20"/>
      <c r="K1937" s="21">
        <v>1435700</v>
      </c>
      <c r="L1937" s="22">
        <v>78900</v>
      </c>
      <c r="M1937" s="23">
        <v>5.4955770704186113E-2</v>
      </c>
    </row>
    <row r="1938" spans="1:13" ht="78.75" x14ac:dyDescent="0.2">
      <c r="A1938" s="11">
        <v>1937</v>
      </c>
      <c r="B1938" s="12" t="s">
        <v>172</v>
      </c>
      <c r="C1938" s="13">
        <v>800701</v>
      </c>
      <c r="D1938" s="33" t="s">
        <v>3084</v>
      </c>
      <c r="E1938" s="15">
        <v>13513</v>
      </c>
      <c r="F1938" s="34" t="s">
        <v>2833</v>
      </c>
      <c r="G1938" s="37">
        <v>207</v>
      </c>
      <c r="H1938" s="18">
        <v>5</v>
      </c>
      <c r="I1938" s="19">
        <v>850800</v>
      </c>
      <c r="J1938" s="20"/>
      <c r="K1938" s="21">
        <v>806500</v>
      </c>
      <c r="L1938" s="22">
        <v>44300</v>
      </c>
      <c r="M1938" s="23">
        <v>5.4928704277743337E-2</v>
      </c>
    </row>
    <row r="1939" spans="1:13" ht="78.75" x14ac:dyDescent="0.2">
      <c r="A1939" s="11">
        <v>1938</v>
      </c>
      <c r="B1939" s="12" t="s">
        <v>172</v>
      </c>
      <c r="C1939" s="37">
        <v>800702</v>
      </c>
      <c r="D1939" s="44" t="s">
        <v>3085</v>
      </c>
      <c r="E1939" s="36">
        <v>13715</v>
      </c>
      <c r="F1939" s="37" t="s">
        <v>3086</v>
      </c>
      <c r="G1939" s="37">
        <v>207</v>
      </c>
      <c r="H1939" s="18">
        <v>6</v>
      </c>
      <c r="I1939" s="19">
        <v>1172500</v>
      </c>
      <c r="J1939" s="20"/>
      <c r="K1939" s="21">
        <v>1111500</v>
      </c>
      <c r="L1939" s="22">
        <v>61000</v>
      </c>
      <c r="M1939" s="23">
        <v>5.4880791722896984E-2</v>
      </c>
    </row>
    <row r="1940" spans="1:13" ht="78.75" x14ac:dyDescent="0.2">
      <c r="A1940" s="11">
        <v>1939</v>
      </c>
      <c r="B1940" s="12" t="s">
        <v>172</v>
      </c>
      <c r="C1940" s="13">
        <v>800801</v>
      </c>
      <c r="D1940" s="33" t="s">
        <v>3087</v>
      </c>
      <c r="E1940" s="15">
        <v>13513</v>
      </c>
      <c r="F1940" s="34" t="s">
        <v>2833</v>
      </c>
      <c r="G1940" s="37">
        <v>207</v>
      </c>
      <c r="H1940" s="18">
        <v>5</v>
      </c>
      <c r="I1940" s="19">
        <v>850800</v>
      </c>
      <c r="J1940" s="20"/>
      <c r="K1940" s="21">
        <v>806500</v>
      </c>
      <c r="L1940" s="22">
        <v>44300</v>
      </c>
      <c r="M1940" s="23">
        <v>5.4928704277743337E-2</v>
      </c>
    </row>
    <row r="1941" spans="1:13" ht="78.75" x14ac:dyDescent="0.2">
      <c r="A1941" s="11">
        <v>1940</v>
      </c>
      <c r="B1941" s="12" t="s">
        <v>172</v>
      </c>
      <c r="C1941" s="37">
        <v>800802</v>
      </c>
      <c r="D1941" s="44" t="s">
        <v>3088</v>
      </c>
      <c r="E1941" s="36">
        <v>13511</v>
      </c>
      <c r="F1941" s="37" t="s">
        <v>2838</v>
      </c>
      <c r="G1941" s="37">
        <v>207</v>
      </c>
      <c r="H1941" s="18">
        <v>5</v>
      </c>
      <c r="I1941" s="19">
        <v>850800</v>
      </c>
      <c r="J1941" s="20"/>
      <c r="K1941" s="21">
        <v>806500</v>
      </c>
      <c r="L1941" s="22">
        <v>44300</v>
      </c>
      <c r="M1941" s="23">
        <v>5.4928704277743337E-2</v>
      </c>
    </row>
    <row r="1942" spans="1:13" ht="123.75" x14ac:dyDescent="0.2">
      <c r="A1942" s="11">
        <v>1941</v>
      </c>
      <c r="B1942" s="12" t="s">
        <v>172</v>
      </c>
      <c r="C1942" s="37">
        <v>801101</v>
      </c>
      <c r="D1942" s="44" t="s">
        <v>3089</v>
      </c>
      <c r="E1942" s="36">
        <v>13105</v>
      </c>
      <c r="F1942" s="37" t="s">
        <v>3090</v>
      </c>
      <c r="G1942" s="37">
        <v>207</v>
      </c>
      <c r="H1942" s="18">
        <v>5</v>
      </c>
      <c r="I1942" s="19">
        <v>850800</v>
      </c>
      <c r="J1942" s="20"/>
      <c r="K1942" s="21">
        <v>806500</v>
      </c>
      <c r="L1942" s="22">
        <v>44300</v>
      </c>
      <c r="M1942" s="23">
        <v>5.4928704277743337E-2</v>
      </c>
    </row>
    <row r="1943" spans="1:13" ht="22.5" x14ac:dyDescent="0.2">
      <c r="A1943" s="11">
        <v>1942</v>
      </c>
      <c r="B1943" s="12" t="s">
        <v>172</v>
      </c>
      <c r="C1943" s="37">
        <v>801200</v>
      </c>
      <c r="D1943" s="44" t="s">
        <v>3091</v>
      </c>
      <c r="E1943" s="36">
        <v>13701</v>
      </c>
      <c r="F1943" s="37" t="s">
        <v>3092</v>
      </c>
      <c r="G1943" s="37">
        <v>207</v>
      </c>
      <c r="H1943" s="18">
        <v>7</v>
      </c>
      <c r="I1943" s="19">
        <v>1514600</v>
      </c>
      <c r="J1943" s="20"/>
      <c r="K1943" s="21">
        <v>1435700</v>
      </c>
      <c r="L1943" s="22">
        <v>78900</v>
      </c>
      <c r="M1943" s="23">
        <v>5.4955770704186113E-2</v>
      </c>
    </row>
    <row r="1944" spans="1:13" ht="33.75" x14ac:dyDescent="0.2">
      <c r="A1944" s="11">
        <v>1943</v>
      </c>
      <c r="B1944" s="12" t="s">
        <v>172</v>
      </c>
      <c r="C1944" s="37">
        <v>801300</v>
      </c>
      <c r="D1944" s="44" t="s">
        <v>3093</v>
      </c>
      <c r="E1944" s="36">
        <v>13702</v>
      </c>
      <c r="F1944" s="37" t="s">
        <v>3094</v>
      </c>
      <c r="G1944" s="37">
        <v>207</v>
      </c>
      <c r="H1944" s="18">
        <v>6</v>
      </c>
      <c r="I1944" s="19">
        <v>1172500</v>
      </c>
      <c r="J1944" s="20"/>
      <c r="K1944" s="21">
        <v>1111500</v>
      </c>
      <c r="L1944" s="22">
        <v>61000</v>
      </c>
      <c r="M1944" s="23">
        <v>5.4880791722896984E-2</v>
      </c>
    </row>
    <row r="1945" spans="1:13" ht="22.5" x14ac:dyDescent="0.2">
      <c r="A1945" s="11">
        <v>1944</v>
      </c>
      <c r="B1945" s="12" t="s">
        <v>172</v>
      </c>
      <c r="C1945" s="37">
        <v>801400</v>
      </c>
      <c r="D1945" s="44" t="s">
        <v>3095</v>
      </c>
      <c r="E1945" s="36">
        <v>14300</v>
      </c>
      <c r="F1945" s="37" t="s">
        <v>3096</v>
      </c>
      <c r="G1945" s="37">
        <v>231</v>
      </c>
      <c r="H1945" s="18">
        <v>6</v>
      </c>
      <c r="I1945" s="19">
        <v>1172500</v>
      </c>
      <c r="J1945" s="20"/>
      <c r="K1945" s="21">
        <v>1111500</v>
      </c>
      <c r="L1945" s="22">
        <v>61000</v>
      </c>
      <c r="M1945" s="23">
        <v>5.4880791722896984E-2</v>
      </c>
    </row>
    <row r="1946" spans="1:13" ht="33.75" x14ac:dyDescent="0.2">
      <c r="A1946" s="11">
        <v>1945</v>
      </c>
      <c r="B1946" s="12" t="s">
        <v>172</v>
      </c>
      <c r="C1946" s="37">
        <v>801500</v>
      </c>
      <c r="D1946" s="44" t="s">
        <v>3097</v>
      </c>
      <c r="E1946" s="36">
        <v>13703</v>
      </c>
      <c r="F1946" s="37" t="s">
        <v>3098</v>
      </c>
      <c r="G1946" s="37">
        <v>207</v>
      </c>
      <c r="H1946" s="18">
        <v>7</v>
      </c>
      <c r="I1946" s="19">
        <v>1514600</v>
      </c>
      <c r="J1946" s="20"/>
      <c r="K1946" s="21">
        <v>1435700</v>
      </c>
      <c r="L1946" s="22">
        <v>78900</v>
      </c>
      <c r="M1946" s="23">
        <v>5.4955770704186113E-2</v>
      </c>
    </row>
    <row r="1947" spans="1:13" ht="33.75" x14ac:dyDescent="0.2">
      <c r="A1947" s="11">
        <v>1946</v>
      </c>
      <c r="B1947" s="12" t="s">
        <v>172</v>
      </c>
      <c r="C1947" s="37">
        <v>801600</v>
      </c>
      <c r="D1947" s="44" t="s">
        <v>3099</v>
      </c>
      <c r="E1947" s="36">
        <v>13704</v>
      </c>
      <c r="F1947" s="37" t="s">
        <v>3100</v>
      </c>
      <c r="G1947" s="37">
        <v>207</v>
      </c>
      <c r="H1947" s="18">
        <v>7</v>
      </c>
      <c r="I1947" s="19">
        <v>1514600</v>
      </c>
      <c r="J1947" s="20"/>
      <c r="K1947" s="21">
        <v>1435700</v>
      </c>
      <c r="L1947" s="22">
        <v>78900</v>
      </c>
      <c r="M1947" s="23">
        <v>5.4955770704186113E-2</v>
      </c>
    </row>
    <row r="1948" spans="1:13" ht="45" x14ac:dyDescent="0.2">
      <c r="A1948" s="11">
        <v>1947</v>
      </c>
      <c r="B1948" s="12" t="s">
        <v>172</v>
      </c>
      <c r="C1948" s="37">
        <v>801700</v>
      </c>
      <c r="D1948" s="44" t="s">
        <v>3101</v>
      </c>
      <c r="E1948" s="36">
        <v>13705</v>
      </c>
      <c r="F1948" s="37" t="s">
        <v>3102</v>
      </c>
      <c r="G1948" s="37">
        <v>207</v>
      </c>
      <c r="H1948" s="18">
        <v>6</v>
      </c>
      <c r="I1948" s="19">
        <v>1172500</v>
      </c>
      <c r="J1948" s="20"/>
      <c r="K1948" s="21">
        <v>1111500</v>
      </c>
      <c r="L1948" s="22">
        <v>61000</v>
      </c>
      <c r="M1948" s="23">
        <v>5.4880791722896984E-2</v>
      </c>
    </row>
    <row r="1949" spans="1:13" ht="22.5" x14ac:dyDescent="0.2">
      <c r="A1949" s="11">
        <v>1948</v>
      </c>
      <c r="B1949" s="12" t="s">
        <v>172</v>
      </c>
      <c r="C1949" s="37">
        <v>801800</v>
      </c>
      <c r="D1949" s="44" t="s">
        <v>3103</v>
      </c>
      <c r="E1949" s="36">
        <v>13706</v>
      </c>
      <c r="F1949" s="37" t="s">
        <v>3104</v>
      </c>
      <c r="G1949" s="37">
        <v>207</v>
      </c>
      <c r="H1949" s="18">
        <v>5</v>
      </c>
      <c r="I1949" s="19">
        <v>850800</v>
      </c>
      <c r="J1949" s="20"/>
      <c r="K1949" s="21">
        <v>806500</v>
      </c>
      <c r="L1949" s="22">
        <v>44300</v>
      </c>
      <c r="M1949" s="23">
        <v>5.4928704277743337E-2</v>
      </c>
    </row>
    <row r="1950" spans="1:13" ht="45" x14ac:dyDescent="0.2">
      <c r="A1950" s="11">
        <v>1949</v>
      </c>
      <c r="B1950" s="12" t="s">
        <v>172</v>
      </c>
      <c r="C1950" s="37">
        <v>802101</v>
      </c>
      <c r="D1950" s="44" t="s">
        <v>3105</v>
      </c>
      <c r="E1950" s="36">
        <v>18202</v>
      </c>
      <c r="F1950" s="37" t="s">
        <v>3106</v>
      </c>
      <c r="G1950" s="37">
        <v>207</v>
      </c>
      <c r="H1950" s="18">
        <v>5</v>
      </c>
      <c r="I1950" s="19">
        <v>850800</v>
      </c>
      <c r="J1950" s="20"/>
      <c r="K1950" s="21">
        <v>806500</v>
      </c>
      <c r="L1950" s="22">
        <v>44300</v>
      </c>
      <c r="M1950" s="23">
        <v>5.4928704277743337E-2</v>
      </c>
    </row>
    <row r="1951" spans="1:13" ht="67.5" x14ac:dyDescent="0.2">
      <c r="A1951" s="11">
        <v>1950</v>
      </c>
      <c r="B1951" s="12" t="s">
        <v>172</v>
      </c>
      <c r="C1951" s="37">
        <v>802301</v>
      </c>
      <c r="D1951" s="44" t="s">
        <v>3107</v>
      </c>
      <c r="E1951" s="36">
        <v>18201</v>
      </c>
      <c r="F1951" s="37" t="s">
        <v>3108</v>
      </c>
      <c r="G1951" s="37">
        <v>207</v>
      </c>
      <c r="H1951" s="18">
        <v>6</v>
      </c>
      <c r="I1951" s="19">
        <v>1172500</v>
      </c>
      <c r="J1951" s="20"/>
      <c r="K1951" s="21">
        <v>1111500</v>
      </c>
      <c r="L1951" s="22">
        <v>61000</v>
      </c>
      <c r="M1951" s="23">
        <v>5.4880791722896984E-2</v>
      </c>
    </row>
    <row r="1952" spans="1:13" ht="67.5" x14ac:dyDescent="0.2">
      <c r="A1952" s="11">
        <v>1951</v>
      </c>
      <c r="B1952" s="12" t="s">
        <v>172</v>
      </c>
      <c r="C1952" s="13">
        <v>802401</v>
      </c>
      <c r="D1952" s="14" t="s">
        <v>3109</v>
      </c>
      <c r="E1952" s="13">
        <v>18202</v>
      </c>
      <c r="F1952" s="16" t="s">
        <v>3106</v>
      </c>
      <c r="G1952" s="13">
        <v>207</v>
      </c>
      <c r="H1952" s="32">
        <v>5</v>
      </c>
      <c r="I1952" s="19">
        <v>850800</v>
      </c>
      <c r="J1952" s="20"/>
      <c r="K1952" s="21">
        <v>806500</v>
      </c>
      <c r="L1952" s="22">
        <v>44300</v>
      </c>
      <c r="M1952" s="23">
        <v>5.4928704277743337E-2</v>
      </c>
    </row>
    <row r="1953" spans="1:13" ht="45" x14ac:dyDescent="0.2">
      <c r="A1953" s="11">
        <v>1952</v>
      </c>
      <c r="B1953" s="12" t="s">
        <v>172</v>
      </c>
      <c r="C1953" s="37">
        <v>802601</v>
      </c>
      <c r="D1953" s="44" t="s">
        <v>3110</v>
      </c>
      <c r="E1953" s="36">
        <v>18202</v>
      </c>
      <c r="F1953" s="37" t="s">
        <v>3106</v>
      </c>
      <c r="G1953" s="37">
        <v>207</v>
      </c>
      <c r="H1953" s="18">
        <v>5</v>
      </c>
      <c r="I1953" s="19">
        <v>850800</v>
      </c>
      <c r="J1953" s="20"/>
      <c r="K1953" s="21">
        <v>806500</v>
      </c>
      <c r="L1953" s="22">
        <v>44300</v>
      </c>
      <c r="M1953" s="23">
        <v>5.4928704277743337E-2</v>
      </c>
    </row>
    <row r="1954" spans="1:13" ht="67.5" x14ac:dyDescent="0.2">
      <c r="A1954" s="11">
        <v>1953</v>
      </c>
      <c r="B1954" s="12" t="s">
        <v>172</v>
      </c>
      <c r="C1954" s="37">
        <v>802701</v>
      </c>
      <c r="D1954" s="44" t="s">
        <v>3111</v>
      </c>
      <c r="E1954" s="36">
        <v>18201</v>
      </c>
      <c r="F1954" s="37" t="s">
        <v>3108</v>
      </c>
      <c r="G1954" s="37">
        <v>207</v>
      </c>
      <c r="H1954" s="18">
        <v>6</v>
      </c>
      <c r="I1954" s="19">
        <v>1172500</v>
      </c>
      <c r="J1954" s="20"/>
      <c r="K1954" s="21">
        <v>1111500</v>
      </c>
      <c r="L1954" s="22">
        <v>61000</v>
      </c>
      <c r="M1954" s="23">
        <v>5.4880791722896984E-2</v>
      </c>
    </row>
    <row r="1955" spans="1:13" ht="45" x14ac:dyDescent="0.2">
      <c r="A1955" s="11">
        <v>1954</v>
      </c>
      <c r="B1955" s="12" t="s">
        <v>172</v>
      </c>
      <c r="C1955" s="13">
        <v>802801</v>
      </c>
      <c r="D1955" s="14" t="s">
        <v>3112</v>
      </c>
      <c r="E1955" s="13">
        <v>18202</v>
      </c>
      <c r="F1955" s="16" t="s">
        <v>3106</v>
      </c>
      <c r="G1955" s="13">
        <v>207</v>
      </c>
      <c r="H1955" s="32">
        <v>5</v>
      </c>
      <c r="I1955" s="19">
        <v>850800</v>
      </c>
      <c r="J1955" s="20"/>
      <c r="K1955" s="21">
        <v>806500</v>
      </c>
      <c r="L1955" s="22">
        <v>44300</v>
      </c>
      <c r="M1955" s="23">
        <v>5.4928704277743337E-2</v>
      </c>
    </row>
    <row r="1956" spans="1:13" ht="45" x14ac:dyDescent="0.2">
      <c r="A1956" s="11">
        <v>1955</v>
      </c>
      <c r="B1956" s="12" t="s">
        <v>172</v>
      </c>
      <c r="C1956" s="13">
        <v>803101</v>
      </c>
      <c r="D1956" s="33" t="s">
        <v>3113</v>
      </c>
      <c r="E1956" s="15">
        <v>17812</v>
      </c>
      <c r="F1956" s="17" t="s">
        <v>3114</v>
      </c>
      <c r="G1956" s="37">
        <v>207</v>
      </c>
      <c r="H1956" s="18">
        <v>4</v>
      </c>
      <c r="I1956" s="19">
        <v>672000</v>
      </c>
      <c r="J1956" s="20"/>
      <c r="K1956" s="21">
        <v>637000</v>
      </c>
      <c r="L1956" s="22">
        <v>35000</v>
      </c>
      <c r="M1956" s="23">
        <v>5.4945054945054944E-2</v>
      </c>
    </row>
    <row r="1957" spans="1:13" ht="101.25" x14ac:dyDescent="0.2">
      <c r="A1957" s="11">
        <v>1956</v>
      </c>
      <c r="B1957" s="12" t="s">
        <v>172</v>
      </c>
      <c r="C1957" s="37">
        <v>804101</v>
      </c>
      <c r="D1957" s="44" t="s">
        <v>3115</v>
      </c>
      <c r="E1957" s="36">
        <v>18220</v>
      </c>
      <c r="F1957" s="37" t="s">
        <v>3116</v>
      </c>
      <c r="G1957" s="37">
        <v>207</v>
      </c>
      <c r="H1957" s="18">
        <v>9</v>
      </c>
      <c r="I1957" s="19">
        <v>1901000</v>
      </c>
      <c r="J1957" s="20"/>
      <c r="K1957" s="21">
        <v>1802100</v>
      </c>
      <c r="L1957" s="22">
        <v>98900</v>
      </c>
      <c r="M1957" s="23">
        <v>5.4880417290938351E-2</v>
      </c>
    </row>
    <row r="1958" spans="1:13" ht="56.25" x14ac:dyDescent="0.2">
      <c r="A1958" s="11">
        <v>1957</v>
      </c>
      <c r="B1958" s="12" t="s">
        <v>172</v>
      </c>
      <c r="C1958" s="37">
        <v>804301</v>
      </c>
      <c r="D1958" s="44" t="s">
        <v>3117</v>
      </c>
      <c r="E1958" s="36">
        <v>14301</v>
      </c>
      <c r="F1958" s="37" t="s">
        <v>3118</v>
      </c>
      <c r="G1958" s="37">
        <v>231</v>
      </c>
      <c r="H1958" s="18">
        <v>9</v>
      </c>
      <c r="I1958" s="19">
        <v>1901000</v>
      </c>
      <c r="J1958" s="20"/>
      <c r="K1958" s="21">
        <v>1802100</v>
      </c>
      <c r="L1958" s="22">
        <v>98900</v>
      </c>
      <c r="M1958" s="23">
        <v>5.4880417290938351E-2</v>
      </c>
    </row>
    <row r="1959" spans="1:13" ht="56.25" x14ac:dyDescent="0.2">
      <c r="A1959" s="11">
        <v>1958</v>
      </c>
      <c r="B1959" s="12" t="s">
        <v>172</v>
      </c>
      <c r="C1959" s="37">
        <v>804302</v>
      </c>
      <c r="D1959" s="44" t="s">
        <v>3119</v>
      </c>
      <c r="E1959" s="36">
        <v>14303</v>
      </c>
      <c r="F1959" s="37" t="s">
        <v>3120</v>
      </c>
      <c r="G1959" s="37">
        <v>231</v>
      </c>
      <c r="H1959" s="18">
        <v>9</v>
      </c>
      <c r="I1959" s="19">
        <v>1901000</v>
      </c>
      <c r="J1959" s="20"/>
      <c r="K1959" s="21">
        <v>1802100</v>
      </c>
      <c r="L1959" s="22">
        <v>98900</v>
      </c>
      <c r="M1959" s="23">
        <v>5.4880417290938351E-2</v>
      </c>
    </row>
    <row r="1960" spans="1:13" ht="135" x14ac:dyDescent="0.2">
      <c r="A1960" s="11">
        <v>1959</v>
      </c>
      <c r="B1960" s="12" t="s">
        <v>172</v>
      </c>
      <c r="C1960" s="37">
        <v>804303</v>
      </c>
      <c r="D1960" s="44" t="s">
        <v>3121</v>
      </c>
      <c r="E1960" s="36">
        <v>18225</v>
      </c>
      <c r="F1960" s="37" t="s">
        <v>3122</v>
      </c>
      <c r="G1960" s="37">
        <v>231</v>
      </c>
      <c r="H1960" s="18">
        <v>7</v>
      </c>
      <c r="I1960" s="19">
        <v>1514600</v>
      </c>
      <c r="J1960" s="20"/>
      <c r="K1960" s="21">
        <v>1435700</v>
      </c>
      <c r="L1960" s="22">
        <v>78900</v>
      </c>
      <c r="M1960" s="23">
        <v>5.4955770704186113E-2</v>
      </c>
    </row>
    <row r="1961" spans="1:13" ht="56.25" x14ac:dyDescent="0.2">
      <c r="A1961" s="11">
        <v>1960</v>
      </c>
      <c r="B1961" s="12" t="s">
        <v>172</v>
      </c>
      <c r="C1961" s="13">
        <v>804304</v>
      </c>
      <c r="D1961" s="14" t="s">
        <v>3123</v>
      </c>
      <c r="E1961" s="13">
        <v>18212</v>
      </c>
      <c r="F1961" s="16" t="s">
        <v>3124</v>
      </c>
      <c r="G1961" s="13">
        <v>207</v>
      </c>
      <c r="H1961" s="32">
        <v>7</v>
      </c>
      <c r="I1961" s="19">
        <v>1514600</v>
      </c>
      <c r="J1961" s="20"/>
      <c r="K1961" s="21">
        <v>1435700</v>
      </c>
      <c r="L1961" s="22">
        <v>78900</v>
      </c>
      <c r="M1961" s="23">
        <v>5.4955770704186113E-2</v>
      </c>
    </row>
    <row r="1962" spans="1:13" ht="45" x14ac:dyDescent="0.2">
      <c r="A1962" s="11">
        <v>1961</v>
      </c>
      <c r="B1962" s="12" t="s">
        <v>172</v>
      </c>
      <c r="C1962" s="37">
        <v>804310</v>
      </c>
      <c r="D1962" s="44" t="s">
        <v>3125</v>
      </c>
      <c r="E1962" s="36">
        <v>14520</v>
      </c>
      <c r="F1962" s="37" t="s">
        <v>3126</v>
      </c>
      <c r="G1962" s="37">
        <v>231</v>
      </c>
      <c r="H1962" s="18">
        <v>7</v>
      </c>
      <c r="I1962" s="19">
        <v>1514600</v>
      </c>
      <c r="J1962" s="20"/>
      <c r="K1962" s="21">
        <v>1435700</v>
      </c>
      <c r="L1962" s="22">
        <v>78900</v>
      </c>
      <c r="M1962" s="23">
        <v>5.4955770704186113E-2</v>
      </c>
    </row>
    <row r="1963" spans="1:13" ht="45" x14ac:dyDescent="0.2">
      <c r="A1963" s="11">
        <v>1962</v>
      </c>
      <c r="B1963" s="12" t="s">
        <v>172</v>
      </c>
      <c r="C1963" s="13">
        <v>804401</v>
      </c>
      <c r="D1963" s="33" t="s">
        <v>3127</v>
      </c>
      <c r="E1963" s="15">
        <v>14301</v>
      </c>
      <c r="F1963" s="34" t="s">
        <v>3118</v>
      </c>
      <c r="G1963" s="37">
        <v>231</v>
      </c>
      <c r="H1963" s="18">
        <v>9</v>
      </c>
      <c r="I1963" s="19">
        <v>1901000</v>
      </c>
      <c r="J1963" s="20"/>
      <c r="K1963" s="21">
        <v>1802100</v>
      </c>
      <c r="L1963" s="22">
        <v>98900</v>
      </c>
      <c r="M1963" s="23">
        <v>5.4880417290938351E-2</v>
      </c>
    </row>
    <row r="1964" spans="1:13" ht="101.25" x14ac:dyDescent="0.2">
      <c r="A1964" s="11">
        <v>1963</v>
      </c>
      <c r="B1964" s="12" t="s">
        <v>172</v>
      </c>
      <c r="C1964" s="13">
        <v>804701</v>
      </c>
      <c r="D1964" s="14" t="s">
        <v>3128</v>
      </c>
      <c r="E1964" s="13">
        <v>18213</v>
      </c>
      <c r="F1964" s="16" t="s">
        <v>3129</v>
      </c>
      <c r="G1964" s="13">
        <v>207</v>
      </c>
      <c r="H1964" s="32">
        <v>10</v>
      </c>
      <c r="I1964" s="19">
        <v>2536400</v>
      </c>
      <c r="J1964" s="20"/>
      <c r="K1964" s="21">
        <v>2404500</v>
      </c>
      <c r="L1964" s="22">
        <v>131900</v>
      </c>
      <c r="M1964" s="23">
        <v>5.485547930962778E-2</v>
      </c>
    </row>
    <row r="1965" spans="1:13" ht="90" x14ac:dyDescent="0.2">
      <c r="A1965" s="11">
        <v>1964</v>
      </c>
      <c r="B1965" s="12" t="s">
        <v>172</v>
      </c>
      <c r="C1965" s="37">
        <v>804802</v>
      </c>
      <c r="D1965" s="44" t="s">
        <v>3130</v>
      </c>
      <c r="E1965" s="36">
        <v>13556</v>
      </c>
      <c r="F1965" s="37" t="s">
        <v>3131</v>
      </c>
      <c r="G1965" s="37">
        <v>207</v>
      </c>
      <c r="H1965" s="18">
        <v>12</v>
      </c>
      <c r="I1965" s="19">
        <v>2913000</v>
      </c>
      <c r="J1965" s="20"/>
      <c r="K1965" s="21">
        <v>2761400</v>
      </c>
      <c r="L1965" s="22">
        <v>151600</v>
      </c>
      <c r="M1965" s="23">
        <v>5.4899688563771996E-2</v>
      </c>
    </row>
    <row r="1966" spans="1:13" ht="90" x14ac:dyDescent="0.2">
      <c r="A1966" s="11">
        <v>1965</v>
      </c>
      <c r="B1966" s="12" t="s">
        <v>172</v>
      </c>
      <c r="C1966" s="13">
        <v>805106</v>
      </c>
      <c r="D1966" s="14" t="s">
        <v>3132</v>
      </c>
      <c r="E1966" s="15">
        <v>1373</v>
      </c>
      <c r="F1966" s="16" t="s">
        <v>3133</v>
      </c>
      <c r="G1966" s="17">
        <v>245</v>
      </c>
      <c r="H1966" s="18">
        <v>22</v>
      </c>
      <c r="I1966" s="19">
        <v>3984600</v>
      </c>
      <c r="J1966" s="20"/>
      <c r="K1966" s="21">
        <v>3777300</v>
      </c>
      <c r="L1966" s="22">
        <v>207300</v>
      </c>
      <c r="M1966" s="23">
        <v>5.4880470177110632E-2</v>
      </c>
    </row>
    <row r="1967" spans="1:13" ht="90" x14ac:dyDescent="0.2">
      <c r="A1967" s="11">
        <v>1966</v>
      </c>
      <c r="B1967" s="12" t="s">
        <v>172</v>
      </c>
      <c r="C1967" s="13">
        <v>805107</v>
      </c>
      <c r="D1967" s="14" t="s">
        <v>3134</v>
      </c>
      <c r="E1967" s="15">
        <v>1373</v>
      </c>
      <c r="F1967" s="16" t="s">
        <v>3133</v>
      </c>
      <c r="G1967" s="17">
        <v>245</v>
      </c>
      <c r="H1967" s="18">
        <v>22</v>
      </c>
      <c r="I1967" s="19">
        <v>3984600</v>
      </c>
      <c r="J1967" s="20"/>
      <c r="K1967" s="21">
        <v>3777300</v>
      </c>
      <c r="L1967" s="22">
        <v>207300</v>
      </c>
      <c r="M1967" s="23">
        <v>5.4880470177110632E-2</v>
      </c>
    </row>
    <row r="1968" spans="1:13" ht="90" x14ac:dyDescent="0.2">
      <c r="A1968" s="11">
        <v>1967</v>
      </c>
      <c r="B1968" s="12" t="s">
        <v>172</v>
      </c>
      <c r="C1968" s="13">
        <v>805108</v>
      </c>
      <c r="D1968" s="14" t="s">
        <v>3135</v>
      </c>
      <c r="E1968" s="15">
        <v>1373</v>
      </c>
      <c r="F1968" s="16" t="s">
        <v>3133</v>
      </c>
      <c r="G1968" s="17">
        <v>245</v>
      </c>
      <c r="H1968" s="18">
        <v>22</v>
      </c>
      <c r="I1968" s="19">
        <v>3984600</v>
      </c>
      <c r="J1968" s="20"/>
      <c r="K1968" s="21">
        <v>3777300</v>
      </c>
      <c r="L1968" s="22">
        <v>207300</v>
      </c>
      <c r="M1968" s="23">
        <v>5.4880470177110632E-2</v>
      </c>
    </row>
    <row r="1969" spans="1:13" ht="90" x14ac:dyDescent="0.2">
      <c r="A1969" s="11">
        <v>1968</v>
      </c>
      <c r="B1969" s="12" t="s">
        <v>172</v>
      </c>
      <c r="C1969" s="13">
        <v>805109</v>
      </c>
      <c r="D1969" s="14" t="s">
        <v>3136</v>
      </c>
      <c r="E1969" s="15">
        <v>1374</v>
      </c>
      <c r="F1969" s="16" t="s">
        <v>3137</v>
      </c>
      <c r="G1969" s="17">
        <v>245</v>
      </c>
      <c r="H1969" s="18">
        <v>23</v>
      </c>
      <c r="I1969" s="19">
        <v>5689800</v>
      </c>
      <c r="J1969" s="20"/>
      <c r="K1969" s="21">
        <v>5393800</v>
      </c>
      <c r="L1969" s="22">
        <v>296000</v>
      </c>
      <c r="M1969" s="23">
        <v>5.4877822685305354E-2</v>
      </c>
    </row>
    <row r="1970" spans="1:13" ht="90" x14ac:dyDescent="0.2">
      <c r="A1970" s="11">
        <v>1969</v>
      </c>
      <c r="B1970" s="12" t="s">
        <v>172</v>
      </c>
      <c r="C1970" s="13">
        <v>805111</v>
      </c>
      <c r="D1970" s="14" t="s">
        <v>3138</v>
      </c>
      <c r="E1970" s="15">
        <v>1374</v>
      </c>
      <c r="F1970" s="16" t="s">
        <v>3137</v>
      </c>
      <c r="G1970" s="17">
        <v>245</v>
      </c>
      <c r="H1970" s="18">
        <v>23</v>
      </c>
      <c r="I1970" s="19">
        <v>5689800</v>
      </c>
      <c r="J1970" s="20"/>
      <c r="K1970" s="21">
        <v>5393800</v>
      </c>
      <c r="L1970" s="22">
        <v>296000</v>
      </c>
      <c r="M1970" s="23">
        <v>5.4877822685305354E-2</v>
      </c>
    </row>
    <row r="1971" spans="1:13" ht="90" x14ac:dyDescent="0.2">
      <c r="A1971" s="11">
        <v>1970</v>
      </c>
      <c r="B1971" s="12" t="s">
        <v>172</v>
      </c>
      <c r="C1971" s="13">
        <v>805112</v>
      </c>
      <c r="D1971" s="14" t="s">
        <v>3139</v>
      </c>
      <c r="E1971" s="15">
        <v>1374</v>
      </c>
      <c r="F1971" s="16" t="s">
        <v>3137</v>
      </c>
      <c r="G1971" s="17">
        <v>245</v>
      </c>
      <c r="H1971" s="18">
        <v>23</v>
      </c>
      <c r="I1971" s="19">
        <v>5689800</v>
      </c>
      <c r="J1971" s="20"/>
      <c r="K1971" s="21">
        <v>5393800</v>
      </c>
      <c r="L1971" s="22">
        <v>296000</v>
      </c>
      <c r="M1971" s="23">
        <v>5.4877822685305354E-2</v>
      </c>
    </row>
    <row r="1972" spans="1:13" ht="101.25" x14ac:dyDescent="0.2">
      <c r="A1972" s="11">
        <v>1971</v>
      </c>
      <c r="B1972" s="12" t="s">
        <v>172</v>
      </c>
      <c r="C1972" s="13">
        <v>805115</v>
      </c>
      <c r="D1972" s="14" t="s">
        <v>3140</v>
      </c>
      <c r="E1972" s="15">
        <v>1374</v>
      </c>
      <c r="F1972" s="16" t="s">
        <v>3137</v>
      </c>
      <c r="G1972" s="17">
        <v>245</v>
      </c>
      <c r="H1972" s="18">
        <v>23</v>
      </c>
      <c r="I1972" s="19">
        <v>5689800</v>
      </c>
      <c r="J1972" s="20"/>
      <c r="K1972" s="21">
        <v>5393800</v>
      </c>
      <c r="L1972" s="22">
        <v>296000</v>
      </c>
      <c r="M1972" s="23">
        <v>5.4877822685305354E-2</v>
      </c>
    </row>
    <row r="1973" spans="1:13" ht="101.25" x14ac:dyDescent="0.2">
      <c r="A1973" s="11">
        <v>1972</v>
      </c>
      <c r="B1973" s="12" t="s">
        <v>172</v>
      </c>
      <c r="C1973" s="13">
        <v>805116</v>
      </c>
      <c r="D1973" s="14" t="s">
        <v>3141</v>
      </c>
      <c r="E1973" s="15">
        <v>1374</v>
      </c>
      <c r="F1973" s="16" t="s">
        <v>3137</v>
      </c>
      <c r="G1973" s="17">
        <v>245</v>
      </c>
      <c r="H1973" s="18">
        <v>23</v>
      </c>
      <c r="I1973" s="19">
        <v>5689800</v>
      </c>
      <c r="J1973" s="20"/>
      <c r="K1973" s="21">
        <v>5393800</v>
      </c>
      <c r="L1973" s="22">
        <v>296000</v>
      </c>
      <c r="M1973" s="23">
        <v>5.4877822685305354E-2</v>
      </c>
    </row>
    <row r="1974" spans="1:13" ht="101.25" x14ac:dyDescent="0.2">
      <c r="A1974" s="11">
        <v>1973</v>
      </c>
      <c r="B1974" s="12" t="s">
        <v>172</v>
      </c>
      <c r="C1974" s="13">
        <v>805117</v>
      </c>
      <c r="D1974" s="14" t="s">
        <v>3142</v>
      </c>
      <c r="E1974" s="15">
        <v>1374</v>
      </c>
      <c r="F1974" s="16" t="s">
        <v>3137</v>
      </c>
      <c r="G1974" s="17">
        <v>245</v>
      </c>
      <c r="H1974" s="18">
        <v>23</v>
      </c>
      <c r="I1974" s="19">
        <v>5689800</v>
      </c>
      <c r="J1974" s="20"/>
      <c r="K1974" s="21">
        <v>5393800</v>
      </c>
      <c r="L1974" s="22">
        <v>296000</v>
      </c>
      <c r="M1974" s="23">
        <v>5.4877822685305354E-2</v>
      </c>
    </row>
    <row r="1975" spans="1:13" ht="101.25" x14ac:dyDescent="0.2">
      <c r="A1975" s="11">
        <v>1974</v>
      </c>
      <c r="B1975" s="12" t="s">
        <v>172</v>
      </c>
      <c r="C1975" s="13">
        <v>805118</v>
      </c>
      <c r="D1975" s="14" t="s">
        <v>3143</v>
      </c>
      <c r="E1975" s="15">
        <v>1374</v>
      </c>
      <c r="F1975" s="16" t="s">
        <v>3137</v>
      </c>
      <c r="G1975" s="17">
        <v>245</v>
      </c>
      <c r="H1975" s="18">
        <v>23</v>
      </c>
      <c r="I1975" s="19">
        <v>5689800</v>
      </c>
      <c r="J1975" s="20"/>
      <c r="K1975" s="21">
        <v>5393800</v>
      </c>
      <c r="L1975" s="22">
        <v>296000</v>
      </c>
      <c r="M1975" s="23">
        <v>5.4877822685305354E-2</v>
      </c>
    </row>
    <row r="1976" spans="1:13" ht="101.25" x14ac:dyDescent="0.2">
      <c r="A1976" s="11">
        <v>1975</v>
      </c>
      <c r="B1976" s="12" t="s">
        <v>172</v>
      </c>
      <c r="C1976" s="13">
        <v>805119</v>
      </c>
      <c r="D1976" s="14" t="s">
        <v>3144</v>
      </c>
      <c r="E1976" s="15">
        <v>1374</v>
      </c>
      <c r="F1976" s="16" t="s">
        <v>3137</v>
      </c>
      <c r="G1976" s="17">
        <v>245</v>
      </c>
      <c r="H1976" s="18">
        <v>23</v>
      </c>
      <c r="I1976" s="19">
        <v>5689800</v>
      </c>
      <c r="J1976" s="20"/>
      <c r="K1976" s="21">
        <v>5393800</v>
      </c>
      <c r="L1976" s="22">
        <v>296000</v>
      </c>
      <c r="M1976" s="23">
        <v>5.4877822685305354E-2</v>
      </c>
    </row>
    <row r="1977" spans="1:13" ht="101.25" x14ac:dyDescent="0.2">
      <c r="A1977" s="11">
        <v>1976</v>
      </c>
      <c r="B1977" s="12" t="s">
        <v>172</v>
      </c>
      <c r="C1977" s="13">
        <v>805120</v>
      </c>
      <c r="D1977" s="14" t="s">
        <v>3145</v>
      </c>
      <c r="E1977" s="15">
        <v>1374</v>
      </c>
      <c r="F1977" s="16" t="s">
        <v>3137</v>
      </c>
      <c r="G1977" s="17">
        <v>245</v>
      </c>
      <c r="H1977" s="18">
        <v>23</v>
      </c>
      <c r="I1977" s="19">
        <v>5689800</v>
      </c>
      <c r="J1977" s="20"/>
      <c r="K1977" s="21">
        <v>5393800</v>
      </c>
      <c r="L1977" s="22">
        <v>296000</v>
      </c>
      <c r="M1977" s="23">
        <v>5.4877822685305354E-2</v>
      </c>
    </row>
    <row r="1978" spans="1:13" ht="101.25" x14ac:dyDescent="0.2">
      <c r="A1978" s="11">
        <v>1977</v>
      </c>
      <c r="B1978" s="12" t="s">
        <v>172</v>
      </c>
      <c r="C1978" s="13">
        <v>805124</v>
      </c>
      <c r="D1978" s="24" t="s">
        <v>3146</v>
      </c>
      <c r="E1978" s="15">
        <v>1315</v>
      </c>
      <c r="F1978" s="17" t="s">
        <v>3147</v>
      </c>
      <c r="G1978" s="17">
        <v>245</v>
      </c>
      <c r="H1978" s="18">
        <v>23</v>
      </c>
      <c r="I1978" s="19">
        <v>5689800</v>
      </c>
      <c r="J1978" s="20"/>
      <c r="K1978" s="21">
        <v>5393800</v>
      </c>
      <c r="L1978" s="22">
        <v>296000</v>
      </c>
      <c r="M1978" s="23">
        <v>5.4877822685305354E-2</v>
      </c>
    </row>
    <row r="1979" spans="1:13" ht="101.25" x14ac:dyDescent="0.2">
      <c r="A1979" s="11">
        <v>1978</v>
      </c>
      <c r="B1979" s="12" t="s">
        <v>172</v>
      </c>
      <c r="C1979" s="13">
        <v>805126</v>
      </c>
      <c r="D1979" s="14" t="s">
        <v>3148</v>
      </c>
      <c r="E1979" s="15">
        <v>1374</v>
      </c>
      <c r="F1979" s="16" t="s">
        <v>3137</v>
      </c>
      <c r="G1979" s="17">
        <v>245</v>
      </c>
      <c r="H1979" s="18">
        <v>23</v>
      </c>
      <c r="I1979" s="19">
        <v>5689800</v>
      </c>
      <c r="J1979" s="20"/>
      <c r="K1979" s="21">
        <v>5393800</v>
      </c>
      <c r="L1979" s="22">
        <v>296000</v>
      </c>
      <c r="M1979" s="23">
        <v>5.4877822685305354E-2</v>
      </c>
    </row>
    <row r="1980" spans="1:13" ht="101.25" x14ac:dyDescent="0.2">
      <c r="A1980" s="11">
        <v>1979</v>
      </c>
      <c r="B1980" s="12" t="s">
        <v>172</v>
      </c>
      <c r="C1980" s="13">
        <v>805127</v>
      </c>
      <c r="D1980" s="14" t="s">
        <v>3149</v>
      </c>
      <c r="E1980" s="15">
        <v>1374</v>
      </c>
      <c r="F1980" s="16" t="s">
        <v>3137</v>
      </c>
      <c r="G1980" s="17">
        <v>245</v>
      </c>
      <c r="H1980" s="18">
        <v>23</v>
      </c>
      <c r="I1980" s="19">
        <v>5689800</v>
      </c>
      <c r="J1980" s="20"/>
      <c r="K1980" s="21">
        <v>5393800</v>
      </c>
      <c r="L1980" s="22">
        <v>296000</v>
      </c>
      <c r="M1980" s="23">
        <v>5.4877822685305354E-2</v>
      </c>
    </row>
    <row r="1981" spans="1:13" ht="90" x14ac:dyDescent="0.2">
      <c r="A1981" s="11">
        <v>1980</v>
      </c>
      <c r="B1981" s="12" t="s">
        <v>172</v>
      </c>
      <c r="C1981" s="13">
        <v>805128</v>
      </c>
      <c r="D1981" s="14" t="s">
        <v>3150</v>
      </c>
      <c r="E1981" s="15">
        <v>1374</v>
      </c>
      <c r="F1981" s="16" t="s">
        <v>3137</v>
      </c>
      <c r="G1981" s="17">
        <v>245</v>
      </c>
      <c r="H1981" s="18">
        <v>23</v>
      </c>
      <c r="I1981" s="19">
        <v>5689800</v>
      </c>
      <c r="J1981" s="20"/>
      <c r="K1981" s="21">
        <v>5393800</v>
      </c>
      <c r="L1981" s="22">
        <v>296000</v>
      </c>
      <c r="M1981" s="23">
        <v>5.4877822685305354E-2</v>
      </c>
    </row>
    <row r="1982" spans="1:13" ht="90" x14ac:dyDescent="0.2">
      <c r="A1982" s="11">
        <v>1981</v>
      </c>
      <c r="B1982" s="12" t="s">
        <v>172</v>
      </c>
      <c r="C1982" s="13">
        <v>805129</v>
      </c>
      <c r="D1982" s="14" t="s">
        <v>3151</v>
      </c>
      <c r="E1982" s="15">
        <v>1374</v>
      </c>
      <c r="F1982" s="16" t="s">
        <v>3137</v>
      </c>
      <c r="G1982" s="17">
        <v>245</v>
      </c>
      <c r="H1982" s="18">
        <v>23</v>
      </c>
      <c r="I1982" s="19">
        <v>5689800</v>
      </c>
      <c r="J1982" s="20"/>
      <c r="K1982" s="21">
        <v>5393800</v>
      </c>
      <c r="L1982" s="22">
        <v>296000</v>
      </c>
      <c r="M1982" s="23">
        <v>5.4877822685305354E-2</v>
      </c>
    </row>
    <row r="1983" spans="1:13" ht="90" x14ac:dyDescent="0.2">
      <c r="A1983" s="11">
        <v>1982</v>
      </c>
      <c r="B1983" s="12" t="s">
        <v>172</v>
      </c>
      <c r="C1983" s="13">
        <v>805130</v>
      </c>
      <c r="D1983" s="14" t="s">
        <v>3152</v>
      </c>
      <c r="E1983" s="15">
        <v>1374</v>
      </c>
      <c r="F1983" s="16" t="s">
        <v>3137</v>
      </c>
      <c r="G1983" s="17">
        <v>245</v>
      </c>
      <c r="H1983" s="18">
        <v>23</v>
      </c>
      <c r="I1983" s="19">
        <v>5689800</v>
      </c>
      <c r="J1983" s="20"/>
      <c r="K1983" s="21">
        <v>5393800</v>
      </c>
      <c r="L1983" s="22">
        <v>296000</v>
      </c>
      <c r="M1983" s="23">
        <v>5.4877822685305354E-2</v>
      </c>
    </row>
    <row r="1984" spans="1:13" ht="33.75" x14ac:dyDescent="0.2">
      <c r="A1984" s="11">
        <v>1983</v>
      </c>
      <c r="B1984" s="12" t="s">
        <v>172</v>
      </c>
      <c r="C1984" s="13">
        <v>805201</v>
      </c>
      <c r="D1984" s="14" t="s">
        <v>3153</v>
      </c>
      <c r="E1984" s="15">
        <v>1383</v>
      </c>
      <c r="F1984" s="16" t="s">
        <v>3154</v>
      </c>
      <c r="G1984" s="17">
        <v>245</v>
      </c>
      <c r="H1984" s="18">
        <v>12</v>
      </c>
      <c r="I1984" s="19">
        <v>2913000</v>
      </c>
      <c r="J1984" s="20"/>
      <c r="K1984" s="21">
        <v>2761400</v>
      </c>
      <c r="L1984" s="22">
        <v>151600</v>
      </c>
      <c r="M1984" s="23">
        <v>5.4899688563771996E-2</v>
      </c>
    </row>
    <row r="1985" spans="1:13" ht="33.75" x14ac:dyDescent="0.2">
      <c r="A1985" s="11">
        <v>1984</v>
      </c>
      <c r="B1985" s="12" t="s">
        <v>172</v>
      </c>
      <c r="C1985" s="13">
        <v>805202</v>
      </c>
      <c r="D1985" s="14" t="s">
        <v>3155</v>
      </c>
      <c r="E1985" s="15">
        <v>1383</v>
      </c>
      <c r="F1985" s="16" t="s">
        <v>3154</v>
      </c>
      <c r="G1985" s="17">
        <v>245</v>
      </c>
      <c r="H1985" s="18">
        <v>12</v>
      </c>
      <c r="I1985" s="19">
        <v>2913000</v>
      </c>
      <c r="J1985" s="20"/>
      <c r="K1985" s="21">
        <v>2761400</v>
      </c>
      <c r="L1985" s="22">
        <v>151600</v>
      </c>
      <c r="M1985" s="23">
        <v>5.4899688563771996E-2</v>
      </c>
    </row>
    <row r="1986" spans="1:13" ht="67.5" x14ac:dyDescent="0.2">
      <c r="A1986" s="11">
        <v>1985</v>
      </c>
      <c r="B1986" s="12" t="s">
        <v>172</v>
      </c>
      <c r="C1986" s="37">
        <v>806101</v>
      </c>
      <c r="D1986" s="44" t="s">
        <v>3156</v>
      </c>
      <c r="E1986" s="36">
        <v>13721</v>
      </c>
      <c r="F1986" s="37" t="s">
        <v>3157</v>
      </c>
      <c r="G1986" s="37">
        <v>207</v>
      </c>
      <c r="H1986" s="18">
        <v>8</v>
      </c>
      <c r="I1986" s="19">
        <v>1664600</v>
      </c>
      <c r="J1986" s="20"/>
      <c r="K1986" s="21">
        <v>1578000</v>
      </c>
      <c r="L1986" s="22">
        <v>86600</v>
      </c>
      <c r="M1986" s="23">
        <v>5.487959442332066E-2</v>
      </c>
    </row>
    <row r="1987" spans="1:13" ht="56.25" x14ac:dyDescent="0.2">
      <c r="A1987" s="11">
        <v>1986</v>
      </c>
      <c r="B1987" s="12" t="s">
        <v>172</v>
      </c>
      <c r="C1987" s="37">
        <v>806102</v>
      </c>
      <c r="D1987" s="44" t="s">
        <v>3158</v>
      </c>
      <c r="E1987" s="36">
        <v>13721</v>
      </c>
      <c r="F1987" s="37" t="s">
        <v>3157</v>
      </c>
      <c r="G1987" s="37">
        <v>207</v>
      </c>
      <c r="H1987" s="18">
        <v>8</v>
      </c>
      <c r="I1987" s="19">
        <v>1664600</v>
      </c>
      <c r="J1987" s="20"/>
      <c r="K1987" s="21">
        <v>1578000</v>
      </c>
      <c r="L1987" s="22">
        <v>86600</v>
      </c>
      <c r="M1987" s="23">
        <v>5.487959442332066E-2</v>
      </c>
    </row>
    <row r="1988" spans="1:13" ht="56.25" x14ac:dyDescent="0.2">
      <c r="A1988" s="11">
        <v>1987</v>
      </c>
      <c r="B1988" s="12" t="s">
        <v>172</v>
      </c>
      <c r="C1988" s="13">
        <v>806103</v>
      </c>
      <c r="D1988" s="14" t="s">
        <v>3159</v>
      </c>
      <c r="E1988" s="13">
        <v>18233</v>
      </c>
      <c r="F1988" s="16" t="s">
        <v>3160</v>
      </c>
      <c r="G1988" s="13">
        <v>207</v>
      </c>
      <c r="H1988" s="32">
        <v>13</v>
      </c>
      <c r="I1988" s="19">
        <v>3109100</v>
      </c>
      <c r="J1988" s="20"/>
      <c r="K1988" s="21">
        <v>2947400</v>
      </c>
      <c r="L1988" s="22">
        <v>161700</v>
      </c>
      <c r="M1988" s="23">
        <v>5.4861912193797921E-2</v>
      </c>
    </row>
    <row r="1989" spans="1:13" ht="56.25" x14ac:dyDescent="0.2">
      <c r="A1989" s="11">
        <v>1988</v>
      </c>
      <c r="B1989" s="12" t="s">
        <v>172</v>
      </c>
      <c r="C1989" s="37">
        <v>806104</v>
      </c>
      <c r="D1989" s="44" t="s">
        <v>3161</v>
      </c>
      <c r="E1989" s="36">
        <v>18233</v>
      </c>
      <c r="F1989" s="37" t="s">
        <v>3160</v>
      </c>
      <c r="G1989" s="37">
        <v>207</v>
      </c>
      <c r="H1989" s="18">
        <v>13</v>
      </c>
      <c r="I1989" s="19">
        <v>3109100</v>
      </c>
      <c r="J1989" s="20"/>
      <c r="K1989" s="21">
        <v>2947400</v>
      </c>
      <c r="L1989" s="22">
        <v>161700</v>
      </c>
      <c r="M1989" s="23">
        <v>5.4861912193797921E-2</v>
      </c>
    </row>
    <row r="1990" spans="1:13" ht="101.25" x14ac:dyDescent="0.2">
      <c r="A1990" s="11">
        <v>1989</v>
      </c>
      <c r="B1990" s="12" t="s">
        <v>172</v>
      </c>
      <c r="C1990" s="37">
        <v>807101</v>
      </c>
      <c r="D1990" s="44" t="s">
        <v>3162</v>
      </c>
      <c r="E1990" s="36">
        <v>13104</v>
      </c>
      <c r="F1990" s="37" t="s">
        <v>3163</v>
      </c>
      <c r="G1990" s="37">
        <v>207</v>
      </c>
      <c r="H1990" s="18">
        <v>8</v>
      </c>
      <c r="I1990" s="19">
        <v>1664600</v>
      </c>
      <c r="J1990" s="20"/>
      <c r="K1990" s="21">
        <v>1578000</v>
      </c>
      <c r="L1990" s="22">
        <v>86600</v>
      </c>
      <c r="M1990" s="23">
        <v>5.487959442332066E-2</v>
      </c>
    </row>
    <row r="1991" spans="1:13" ht="101.25" x14ac:dyDescent="0.2">
      <c r="A1991" s="11">
        <v>1990</v>
      </c>
      <c r="B1991" s="12" t="s">
        <v>172</v>
      </c>
      <c r="C1991" s="37">
        <v>807102</v>
      </c>
      <c r="D1991" s="44" t="s">
        <v>3164</v>
      </c>
      <c r="E1991" s="36">
        <v>13104</v>
      </c>
      <c r="F1991" s="37" t="s">
        <v>3163</v>
      </c>
      <c r="G1991" s="37">
        <v>207</v>
      </c>
      <c r="H1991" s="18">
        <v>8</v>
      </c>
      <c r="I1991" s="19">
        <v>1664600</v>
      </c>
      <c r="J1991" s="20"/>
      <c r="K1991" s="21">
        <v>1578000</v>
      </c>
      <c r="L1991" s="22">
        <v>86600</v>
      </c>
      <c r="M1991" s="23">
        <v>5.487959442332066E-2</v>
      </c>
    </row>
    <row r="1992" spans="1:13" ht="56.25" x14ac:dyDescent="0.2">
      <c r="A1992" s="11">
        <v>1991</v>
      </c>
      <c r="B1992" s="12" t="s">
        <v>172</v>
      </c>
      <c r="C1992" s="13">
        <v>807103</v>
      </c>
      <c r="D1992" s="33" t="s">
        <v>3165</v>
      </c>
      <c r="E1992" s="15">
        <v>18213</v>
      </c>
      <c r="F1992" s="37" t="s">
        <v>3129</v>
      </c>
      <c r="G1992" s="37">
        <v>207</v>
      </c>
      <c r="H1992" s="18">
        <v>10</v>
      </c>
      <c r="I1992" s="19">
        <v>2536400</v>
      </c>
      <c r="J1992" s="20"/>
      <c r="K1992" s="21">
        <v>2404500</v>
      </c>
      <c r="L1992" s="22">
        <v>131900</v>
      </c>
      <c r="M1992" s="23">
        <v>5.485547930962778E-2</v>
      </c>
    </row>
    <row r="1993" spans="1:13" ht="56.25" x14ac:dyDescent="0.2">
      <c r="A1993" s="11">
        <v>1992</v>
      </c>
      <c r="B1993" s="12" t="s">
        <v>172</v>
      </c>
      <c r="C1993" s="37">
        <v>807104</v>
      </c>
      <c r="D1993" s="44" t="s">
        <v>3166</v>
      </c>
      <c r="E1993" s="36">
        <v>18213</v>
      </c>
      <c r="F1993" s="37" t="s">
        <v>3129</v>
      </c>
      <c r="G1993" s="37">
        <v>207</v>
      </c>
      <c r="H1993" s="18">
        <v>10</v>
      </c>
      <c r="I1993" s="19">
        <v>2536400</v>
      </c>
      <c r="J1993" s="20"/>
      <c r="K1993" s="21">
        <v>2404500</v>
      </c>
      <c r="L1993" s="22">
        <v>131900</v>
      </c>
      <c r="M1993" s="23">
        <v>5.485547930962778E-2</v>
      </c>
    </row>
    <row r="1994" spans="1:13" ht="56.25" x14ac:dyDescent="0.2">
      <c r="A1994" s="11">
        <v>1993</v>
      </c>
      <c r="B1994" s="12" t="s">
        <v>172</v>
      </c>
      <c r="C1994" s="37">
        <v>807201</v>
      </c>
      <c r="D1994" s="44" t="s">
        <v>3167</v>
      </c>
      <c r="E1994" s="36">
        <v>18213</v>
      </c>
      <c r="F1994" s="37" t="s">
        <v>3129</v>
      </c>
      <c r="G1994" s="37">
        <v>207</v>
      </c>
      <c r="H1994" s="18">
        <v>10</v>
      </c>
      <c r="I1994" s="19">
        <v>2536400</v>
      </c>
      <c r="J1994" s="20"/>
      <c r="K1994" s="21">
        <v>2404500</v>
      </c>
      <c r="L1994" s="22">
        <v>131900</v>
      </c>
      <c r="M1994" s="23">
        <v>5.485547930962778E-2</v>
      </c>
    </row>
    <row r="1995" spans="1:13" ht="56.25" x14ac:dyDescent="0.2">
      <c r="A1995" s="11">
        <v>1994</v>
      </c>
      <c r="B1995" s="12" t="s">
        <v>172</v>
      </c>
      <c r="C1995" s="37">
        <v>807202</v>
      </c>
      <c r="D1995" s="44" t="s">
        <v>3168</v>
      </c>
      <c r="E1995" s="36">
        <v>18213</v>
      </c>
      <c r="F1995" s="37" t="s">
        <v>3129</v>
      </c>
      <c r="G1995" s="37">
        <v>207</v>
      </c>
      <c r="H1995" s="18">
        <v>10</v>
      </c>
      <c r="I1995" s="19">
        <v>2536400</v>
      </c>
      <c r="J1995" s="20"/>
      <c r="K1995" s="21">
        <v>2404500</v>
      </c>
      <c r="L1995" s="22">
        <v>131900</v>
      </c>
      <c r="M1995" s="23">
        <v>5.485547930962778E-2</v>
      </c>
    </row>
    <row r="1996" spans="1:13" ht="45" x14ac:dyDescent="0.2">
      <c r="A1996" s="11">
        <v>1995</v>
      </c>
      <c r="B1996" s="12" t="s">
        <v>172</v>
      </c>
      <c r="C1996" s="37">
        <v>807301</v>
      </c>
      <c r="D1996" s="44" t="s">
        <v>3169</v>
      </c>
      <c r="E1996" s="36">
        <v>14344</v>
      </c>
      <c r="F1996" s="37" t="s">
        <v>3170</v>
      </c>
      <c r="G1996" s="37">
        <v>231</v>
      </c>
      <c r="H1996" s="18">
        <v>8</v>
      </c>
      <c r="I1996" s="19">
        <v>1664600</v>
      </c>
      <c r="J1996" s="20"/>
      <c r="K1996" s="21">
        <v>1578000</v>
      </c>
      <c r="L1996" s="22">
        <v>86600</v>
      </c>
      <c r="M1996" s="23">
        <v>5.487959442332066E-2</v>
      </c>
    </row>
    <row r="1997" spans="1:13" ht="45" x14ac:dyDescent="0.2">
      <c r="A1997" s="11">
        <v>1996</v>
      </c>
      <c r="B1997" s="12" t="s">
        <v>172</v>
      </c>
      <c r="C1997" s="37">
        <v>807302</v>
      </c>
      <c r="D1997" s="44" t="s">
        <v>3171</v>
      </c>
      <c r="E1997" s="36">
        <v>14344</v>
      </c>
      <c r="F1997" s="37" t="s">
        <v>3170</v>
      </c>
      <c r="G1997" s="37">
        <v>231</v>
      </c>
      <c r="H1997" s="18">
        <v>8</v>
      </c>
      <c r="I1997" s="19">
        <v>1664600</v>
      </c>
      <c r="J1997" s="20"/>
      <c r="K1997" s="21">
        <v>1578000</v>
      </c>
      <c r="L1997" s="22">
        <v>86600</v>
      </c>
      <c r="M1997" s="23">
        <v>5.487959442332066E-2</v>
      </c>
    </row>
    <row r="1998" spans="1:13" ht="56.25" x14ac:dyDescent="0.2">
      <c r="A1998" s="11">
        <v>1997</v>
      </c>
      <c r="B1998" s="12" t="s">
        <v>172</v>
      </c>
      <c r="C1998" s="13">
        <v>807303</v>
      </c>
      <c r="D1998" s="14" t="s">
        <v>3172</v>
      </c>
      <c r="E1998" s="13">
        <v>18213</v>
      </c>
      <c r="F1998" s="16" t="s">
        <v>3129</v>
      </c>
      <c r="G1998" s="13">
        <v>207</v>
      </c>
      <c r="H1998" s="32">
        <v>10</v>
      </c>
      <c r="I1998" s="19">
        <v>2536400</v>
      </c>
      <c r="J1998" s="20"/>
      <c r="K1998" s="21">
        <v>2404500</v>
      </c>
      <c r="L1998" s="22">
        <v>131900</v>
      </c>
      <c r="M1998" s="23">
        <v>5.485547930962778E-2</v>
      </c>
    </row>
    <row r="1999" spans="1:13" ht="56.25" x14ac:dyDescent="0.2">
      <c r="A1999" s="11">
        <v>1998</v>
      </c>
      <c r="B1999" s="12" t="s">
        <v>172</v>
      </c>
      <c r="C1999" s="37">
        <v>807304</v>
      </c>
      <c r="D1999" s="44" t="s">
        <v>3173</v>
      </c>
      <c r="E1999" s="36">
        <v>18213</v>
      </c>
      <c r="F1999" s="37" t="s">
        <v>3129</v>
      </c>
      <c r="G1999" s="37">
        <v>231</v>
      </c>
      <c r="H1999" s="18">
        <v>10</v>
      </c>
      <c r="I1999" s="19">
        <v>2536400</v>
      </c>
      <c r="J1999" s="20"/>
      <c r="K1999" s="21">
        <v>2404500</v>
      </c>
      <c r="L1999" s="22">
        <v>131900</v>
      </c>
      <c r="M1999" s="23">
        <v>5.485547930962778E-2</v>
      </c>
    </row>
    <row r="2000" spans="1:13" ht="67.5" x14ac:dyDescent="0.2">
      <c r="A2000" s="11">
        <v>1999</v>
      </c>
      <c r="B2000" s="12" t="s">
        <v>172</v>
      </c>
      <c r="C2000" s="37">
        <v>807401</v>
      </c>
      <c r="D2000" s="44" t="s">
        <v>3174</v>
      </c>
      <c r="E2000" s="36">
        <v>14347</v>
      </c>
      <c r="F2000" s="37" t="s">
        <v>3175</v>
      </c>
      <c r="G2000" s="37">
        <v>231</v>
      </c>
      <c r="H2000" s="18">
        <v>7</v>
      </c>
      <c r="I2000" s="19">
        <v>1514600</v>
      </c>
      <c r="J2000" s="20"/>
      <c r="K2000" s="21">
        <v>1435700</v>
      </c>
      <c r="L2000" s="22">
        <v>78900</v>
      </c>
      <c r="M2000" s="23">
        <v>5.4955770704186113E-2</v>
      </c>
    </row>
    <row r="2001" spans="1:13" ht="33.75" x14ac:dyDescent="0.2">
      <c r="A2001" s="11">
        <v>2000</v>
      </c>
      <c r="B2001" s="12" t="s">
        <v>172</v>
      </c>
      <c r="C2001" s="37">
        <v>807402</v>
      </c>
      <c r="D2001" s="44" t="s">
        <v>3176</v>
      </c>
      <c r="E2001" s="36">
        <v>14344</v>
      </c>
      <c r="F2001" s="37" t="s">
        <v>3170</v>
      </c>
      <c r="G2001" s="37">
        <v>231</v>
      </c>
      <c r="H2001" s="18">
        <v>8</v>
      </c>
      <c r="I2001" s="19">
        <v>1664600</v>
      </c>
      <c r="J2001" s="20"/>
      <c r="K2001" s="21">
        <v>1578000</v>
      </c>
      <c r="L2001" s="22">
        <v>86600</v>
      </c>
      <c r="M2001" s="23">
        <v>5.487959442332066E-2</v>
      </c>
    </row>
    <row r="2002" spans="1:13" ht="78.75" x14ac:dyDescent="0.2">
      <c r="A2002" s="11">
        <v>2001</v>
      </c>
      <c r="B2002" s="12" t="s">
        <v>172</v>
      </c>
      <c r="C2002" s="37">
        <v>807403</v>
      </c>
      <c r="D2002" s="44" t="s">
        <v>3177</v>
      </c>
      <c r="E2002" s="36">
        <v>14345</v>
      </c>
      <c r="F2002" s="37" t="s">
        <v>3178</v>
      </c>
      <c r="G2002" s="37">
        <v>231</v>
      </c>
      <c r="H2002" s="18">
        <v>7</v>
      </c>
      <c r="I2002" s="19">
        <v>1514600</v>
      </c>
      <c r="J2002" s="20"/>
      <c r="K2002" s="21">
        <v>1435700</v>
      </c>
      <c r="L2002" s="22">
        <v>78900</v>
      </c>
      <c r="M2002" s="23">
        <v>5.4955770704186113E-2</v>
      </c>
    </row>
    <row r="2003" spans="1:13" ht="78.75" x14ac:dyDescent="0.2">
      <c r="A2003" s="11">
        <v>2002</v>
      </c>
      <c r="B2003" s="12" t="s">
        <v>172</v>
      </c>
      <c r="C2003" s="13">
        <v>807404</v>
      </c>
      <c r="D2003" s="14" t="s">
        <v>3179</v>
      </c>
      <c r="E2003" s="13">
        <v>18214</v>
      </c>
      <c r="F2003" s="16" t="s">
        <v>3180</v>
      </c>
      <c r="G2003" s="13">
        <v>207</v>
      </c>
      <c r="H2003" s="32">
        <v>7</v>
      </c>
      <c r="I2003" s="19">
        <v>1514600</v>
      </c>
      <c r="J2003" s="20"/>
      <c r="K2003" s="21">
        <v>1435700</v>
      </c>
      <c r="L2003" s="22">
        <v>78900</v>
      </c>
      <c r="M2003" s="23">
        <v>5.4955770704186113E-2</v>
      </c>
    </row>
    <row r="2004" spans="1:13" ht="56.25" x14ac:dyDescent="0.2">
      <c r="A2004" s="11">
        <v>2003</v>
      </c>
      <c r="B2004" s="12" t="s">
        <v>172</v>
      </c>
      <c r="C2004" s="37">
        <v>807502</v>
      </c>
      <c r="D2004" s="44" t="s">
        <v>3181</v>
      </c>
      <c r="E2004" s="36">
        <v>18213</v>
      </c>
      <c r="F2004" s="37" t="s">
        <v>3129</v>
      </c>
      <c r="G2004" s="37">
        <v>207</v>
      </c>
      <c r="H2004" s="18">
        <v>10</v>
      </c>
      <c r="I2004" s="19">
        <v>2536400</v>
      </c>
      <c r="J2004" s="20"/>
      <c r="K2004" s="21">
        <v>2404500</v>
      </c>
      <c r="L2004" s="22">
        <v>131900</v>
      </c>
      <c r="M2004" s="23">
        <v>5.485547930962778E-2</v>
      </c>
    </row>
    <row r="2005" spans="1:13" ht="45" x14ac:dyDescent="0.2">
      <c r="A2005" s="11">
        <v>2004</v>
      </c>
      <c r="B2005" s="12" t="s">
        <v>172</v>
      </c>
      <c r="C2005" s="37">
        <v>807602</v>
      </c>
      <c r="D2005" s="44" t="s">
        <v>3182</v>
      </c>
      <c r="E2005" s="36">
        <v>13722</v>
      </c>
      <c r="F2005" s="37" t="s">
        <v>3183</v>
      </c>
      <c r="G2005" s="37">
        <v>207</v>
      </c>
      <c r="H2005" s="18">
        <v>9</v>
      </c>
      <c r="I2005" s="19">
        <v>1901000</v>
      </c>
      <c r="J2005" s="20"/>
      <c r="K2005" s="21">
        <v>1802100</v>
      </c>
      <c r="L2005" s="22">
        <v>98900</v>
      </c>
      <c r="M2005" s="23">
        <v>5.4880417290938351E-2</v>
      </c>
    </row>
    <row r="2006" spans="1:13" ht="56.25" x14ac:dyDescent="0.2">
      <c r="A2006" s="11">
        <v>2005</v>
      </c>
      <c r="B2006" s="12" t="s">
        <v>172</v>
      </c>
      <c r="C2006" s="13">
        <v>807603</v>
      </c>
      <c r="D2006" s="33" t="s">
        <v>3184</v>
      </c>
      <c r="E2006" s="36">
        <v>18213</v>
      </c>
      <c r="F2006" s="37" t="s">
        <v>3129</v>
      </c>
      <c r="G2006" s="37">
        <v>207</v>
      </c>
      <c r="H2006" s="18">
        <v>10</v>
      </c>
      <c r="I2006" s="19">
        <v>2536400</v>
      </c>
      <c r="J2006" s="20"/>
      <c r="K2006" s="21">
        <v>1802100</v>
      </c>
      <c r="L2006" s="22">
        <v>734300</v>
      </c>
      <c r="M2006" s="25">
        <v>0.40746906386992954</v>
      </c>
    </row>
    <row r="2007" spans="1:13" ht="56.25" x14ac:dyDescent="0.2">
      <c r="A2007" s="11">
        <v>2006</v>
      </c>
      <c r="B2007" s="12" t="s">
        <v>172</v>
      </c>
      <c r="C2007" s="37">
        <v>807604</v>
      </c>
      <c r="D2007" s="44" t="s">
        <v>3185</v>
      </c>
      <c r="E2007" s="36">
        <v>18213</v>
      </c>
      <c r="F2007" s="37" t="s">
        <v>3129</v>
      </c>
      <c r="G2007" s="37">
        <v>207</v>
      </c>
      <c r="H2007" s="18">
        <v>10</v>
      </c>
      <c r="I2007" s="19">
        <v>2536400</v>
      </c>
      <c r="J2007" s="20"/>
      <c r="K2007" s="21">
        <v>2404500</v>
      </c>
      <c r="L2007" s="22">
        <v>131900</v>
      </c>
      <c r="M2007" s="23">
        <v>5.485547930962778E-2</v>
      </c>
    </row>
    <row r="2008" spans="1:13" ht="56.25" x14ac:dyDescent="0.2">
      <c r="A2008" s="11">
        <v>2007</v>
      </c>
      <c r="B2008" s="12" t="s">
        <v>172</v>
      </c>
      <c r="C2008" s="13">
        <v>807707</v>
      </c>
      <c r="D2008" s="33" t="s">
        <v>3186</v>
      </c>
      <c r="E2008" s="15">
        <v>18213</v>
      </c>
      <c r="F2008" s="37" t="s">
        <v>3129</v>
      </c>
      <c r="G2008" s="37">
        <v>207</v>
      </c>
      <c r="H2008" s="18">
        <v>10</v>
      </c>
      <c r="I2008" s="19">
        <v>2536400</v>
      </c>
      <c r="J2008" s="20"/>
      <c r="K2008" s="21">
        <v>2404500</v>
      </c>
      <c r="L2008" s="22">
        <v>131900</v>
      </c>
      <c r="M2008" s="23">
        <v>5.485547930962778E-2</v>
      </c>
    </row>
    <row r="2009" spans="1:13" ht="67.5" x14ac:dyDescent="0.2">
      <c r="A2009" s="11">
        <v>2008</v>
      </c>
      <c r="B2009" s="12" t="s">
        <v>172</v>
      </c>
      <c r="C2009" s="13">
        <v>807708</v>
      </c>
      <c r="D2009" s="14" t="s">
        <v>3187</v>
      </c>
      <c r="E2009" s="13">
        <v>18213</v>
      </c>
      <c r="F2009" s="16" t="s">
        <v>3129</v>
      </c>
      <c r="G2009" s="13">
        <v>207</v>
      </c>
      <c r="H2009" s="32">
        <v>10</v>
      </c>
      <c r="I2009" s="19">
        <v>2536400</v>
      </c>
      <c r="J2009" s="20"/>
      <c r="K2009" s="21">
        <v>2404500</v>
      </c>
      <c r="L2009" s="22">
        <v>131900</v>
      </c>
      <c r="M2009" s="23">
        <v>5.485547930962778E-2</v>
      </c>
    </row>
    <row r="2010" spans="1:13" ht="90" x14ac:dyDescent="0.2">
      <c r="A2010" s="11">
        <v>2009</v>
      </c>
      <c r="B2010" s="12" t="s">
        <v>172</v>
      </c>
      <c r="C2010" s="13">
        <v>807802</v>
      </c>
      <c r="D2010" s="14" t="s">
        <v>3188</v>
      </c>
      <c r="E2010" s="13">
        <v>18213</v>
      </c>
      <c r="F2010" s="16" t="s">
        <v>3129</v>
      </c>
      <c r="G2010" s="13">
        <v>207</v>
      </c>
      <c r="H2010" s="32">
        <v>10</v>
      </c>
      <c r="I2010" s="19">
        <v>2536400</v>
      </c>
      <c r="J2010" s="20"/>
      <c r="K2010" s="21">
        <v>2404500</v>
      </c>
      <c r="L2010" s="22">
        <v>131900</v>
      </c>
      <c r="M2010" s="23">
        <v>5.485547930962778E-2</v>
      </c>
    </row>
    <row r="2011" spans="1:13" ht="112.5" x14ac:dyDescent="0.2">
      <c r="A2011" s="11">
        <v>2010</v>
      </c>
      <c r="B2011" s="12" t="s">
        <v>172</v>
      </c>
      <c r="C2011" s="13">
        <v>807804</v>
      </c>
      <c r="D2011" s="14" t="s">
        <v>3189</v>
      </c>
      <c r="E2011" s="13">
        <v>18213</v>
      </c>
      <c r="F2011" s="16" t="s">
        <v>3129</v>
      </c>
      <c r="G2011" s="13">
        <v>207</v>
      </c>
      <c r="H2011" s="32">
        <v>10</v>
      </c>
      <c r="I2011" s="19">
        <v>2536400</v>
      </c>
      <c r="J2011" s="20"/>
      <c r="K2011" s="21">
        <v>2404500</v>
      </c>
      <c r="L2011" s="22">
        <v>131900</v>
      </c>
      <c r="M2011" s="23">
        <v>5.485547930962778E-2</v>
      </c>
    </row>
    <row r="2012" spans="1:13" ht="67.5" x14ac:dyDescent="0.2">
      <c r="A2012" s="11">
        <v>2011</v>
      </c>
      <c r="B2012" s="12" t="s">
        <v>172</v>
      </c>
      <c r="C2012" s="13">
        <v>808011</v>
      </c>
      <c r="D2012" s="33" t="s">
        <v>3190</v>
      </c>
      <c r="E2012" s="15">
        <v>15103</v>
      </c>
      <c r="F2012" s="17" t="s">
        <v>3191</v>
      </c>
      <c r="G2012" s="37">
        <v>207</v>
      </c>
      <c r="H2012" s="18">
        <v>7</v>
      </c>
      <c r="I2012" s="19">
        <v>1514600</v>
      </c>
      <c r="J2012" s="20"/>
      <c r="K2012" s="21">
        <v>1435700</v>
      </c>
      <c r="L2012" s="22">
        <v>78900</v>
      </c>
      <c r="M2012" s="23">
        <v>5.4955770704186113E-2</v>
      </c>
    </row>
    <row r="2013" spans="1:13" ht="90" x14ac:dyDescent="0.2">
      <c r="A2013" s="11">
        <v>2012</v>
      </c>
      <c r="B2013" s="12" t="s">
        <v>172</v>
      </c>
      <c r="C2013" s="13">
        <v>808012</v>
      </c>
      <c r="D2013" s="33" t="s">
        <v>3192</v>
      </c>
      <c r="E2013" s="15">
        <v>18220</v>
      </c>
      <c r="F2013" s="17" t="s">
        <v>3116</v>
      </c>
      <c r="G2013" s="37">
        <v>207</v>
      </c>
      <c r="H2013" s="18">
        <v>9</v>
      </c>
      <c r="I2013" s="19">
        <v>1901000</v>
      </c>
      <c r="J2013" s="20"/>
      <c r="K2013" s="21">
        <v>1435700</v>
      </c>
      <c r="L2013" s="22">
        <v>465300</v>
      </c>
      <c r="M2013" s="25">
        <v>0.32409277704255762</v>
      </c>
    </row>
    <row r="2014" spans="1:13" ht="67.5" x14ac:dyDescent="0.2">
      <c r="A2014" s="11">
        <v>2013</v>
      </c>
      <c r="B2014" s="12" t="s">
        <v>172</v>
      </c>
      <c r="C2014" s="13">
        <v>808021</v>
      </c>
      <c r="D2014" s="33" t="s">
        <v>3193</v>
      </c>
      <c r="E2014" s="15">
        <v>15103</v>
      </c>
      <c r="F2014" s="17" t="s">
        <v>3191</v>
      </c>
      <c r="G2014" s="37">
        <v>207</v>
      </c>
      <c r="H2014" s="18">
        <v>7</v>
      </c>
      <c r="I2014" s="19">
        <v>1514600</v>
      </c>
      <c r="J2014" s="20"/>
      <c r="K2014" s="21">
        <v>1435700</v>
      </c>
      <c r="L2014" s="22">
        <v>78900</v>
      </c>
      <c r="M2014" s="23">
        <v>5.4955770704186113E-2</v>
      </c>
    </row>
    <row r="2015" spans="1:13" ht="90" x14ac:dyDescent="0.2">
      <c r="A2015" s="11">
        <v>2014</v>
      </c>
      <c r="B2015" s="12" t="s">
        <v>172</v>
      </c>
      <c r="C2015" s="13">
        <v>808032</v>
      </c>
      <c r="D2015" s="14" t="s">
        <v>3194</v>
      </c>
      <c r="E2015" s="13">
        <v>15103</v>
      </c>
      <c r="F2015" s="16" t="s">
        <v>3191</v>
      </c>
      <c r="G2015" s="13">
        <v>207</v>
      </c>
      <c r="H2015" s="32">
        <v>7</v>
      </c>
      <c r="I2015" s="19">
        <v>1514600</v>
      </c>
      <c r="J2015" s="20"/>
      <c r="K2015" s="21">
        <v>1435700</v>
      </c>
      <c r="L2015" s="22">
        <v>78900</v>
      </c>
      <c r="M2015" s="23">
        <v>5.4955770704186113E-2</v>
      </c>
    </row>
    <row r="2016" spans="1:13" ht="90" x14ac:dyDescent="0.2">
      <c r="A2016" s="11">
        <v>2015</v>
      </c>
      <c r="B2016" s="12" t="s">
        <v>172</v>
      </c>
      <c r="C2016" s="13">
        <v>808042</v>
      </c>
      <c r="D2016" s="14" t="s">
        <v>3195</v>
      </c>
      <c r="E2016" s="13">
        <v>15103</v>
      </c>
      <c r="F2016" s="16" t="s">
        <v>3191</v>
      </c>
      <c r="G2016" s="13">
        <v>207</v>
      </c>
      <c r="H2016" s="32">
        <v>7</v>
      </c>
      <c r="I2016" s="19">
        <v>1514600</v>
      </c>
      <c r="J2016" s="20"/>
      <c r="K2016" s="21">
        <v>1435700</v>
      </c>
      <c r="L2016" s="22">
        <v>78900</v>
      </c>
      <c r="M2016" s="23">
        <v>5.4955770704186113E-2</v>
      </c>
    </row>
    <row r="2017" spans="1:13" ht="67.5" x14ac:dyDescent="0.2">
      <c r="A2017" s="11">
        <v>2016</v>
      </c>
      <c r="B2017" s="12" t="s">
        <v>172</v>
      </c>
      <c r="C2017" s="13">
        <v>808051</v>
      </c>
      <c r="D2017" s="24" t="s">
        <v>3196</v>
      </c>
      <c r="E2017" s="13">
        <v>13300</v>
      </c>
      <c r="F2017" s="17" t="s">
        <v>2603</v>
      </c>
      <c r="G2017" s="13">
        <v>207</v>
      </c>
      <c r="H2017" s="32">
        <v>8</v>
      </c>
      <c r="I2017" s="19">
        <v>1664600</v>
      </c>
      <c r="J2017" s="38"/>
      <c r="K2017" s="21">
        <v>1578000</v>
      </c>
      <c r="L2017" s="22">
        <v>86600</v>
      </c>
      <c r="M2017" s="23">
        <v>5.487959442332066E-2</v>
      </c>
    </row>
    <row r="2018" spans="1:13" ht="67.5" x14ac:dyDescent="0.2">
      <c r="A2018" s="11">
        <v>2017</v>
      </c>
      <c r="B2018" s="12" t="s">
        <v>172</v>
      </c>
      <c r="C2018" s="13">
        <v>808061</v>
      </c>
      <c r="D2018" s="33" t="s">
        <v>3197</v>
      </c>
      <c r="E2018" s="15">
        <v>15103</v>
      </c>
      <c r="F2018" s="17" t="s">
        <v>3191</v>
      </c>
      <c r="G2018" s="37">
        <v>207</v>
      </c>
      <c r="H2018" s="18">
        <v>7</v>
      </c>
      <c r="I2018" s="19">
        <v>1514600</v>
      </c>
      <c r="J2018" s="20"/>
      <c r="K2018" s="21">
        <v>1435700</v>
      </c>
      <c r="L2018" s="22">
        <v>78900</v>
      </c>
      <c r="M2018" s="23">
        <v>5.4955770704186113E-2</v>
      </c>
    </row>
    <row r="2019" spans="1:13" ht="67.5" x14ac:dyDescent="0.2">
      <c r="A2019" s="11">
        <v>2018</v>
      </c>
      <c r="B2019" s="12" t="s">
        <v>172</v>
      </c>
      <c r="C2019" s="37">
        <v>808062</v>
      </c>
      <c r="D2019" s="44" t="s">
        <v>3198</v>
      </c>
      <c r="E2019" s="36">
        <v>18237</v>
      </c>
      <c r="F2019" s="37" t="s">
        <v>3199</v>
      </c>
      <c r="G2019" s="37">
        <v>207</v>
      </c>
      <c r="H2019" s="18">
        <v>7</v>
      </c>
      <c r="I2019" s="19">
        <v>1514600</v>
      </c>
      <c r="J2019" s="20"/>
      <c r="K2019" s="21">
        <v>1435700</v>
      </c>
      <c r="L2019" s="22">
        <v>78900</v>
      </c>
      <c r="M2019" s="23">
        <v>5.4955770704186113E-2</v>
      </c>
    </row>
    <row r="2020" spans="1:13" ht="67.5" x14ac:dyDescent="0.2">
      <c r="A2020" s="11">
        <v>2019</v>
      </c>
      <c r="B2020" s="12" t="s">
        <v>172</v>
      </c>
      <c r="C2020" s="13">
        <v>808072</v>
      </c>
      <c r="D2020" s="14" t="s">
        <v>3200</v>
      </c>
      <c r="E2020" s="13">
        <v>15103</v>
      </c>
      <c r="F2020" s="16" t="s">
        <v>3191</v>
      </c>
      <c r="G2020" s="13">
        <v>207</v>
      </c>
      <c r="H2020" s="32">
        <v>7</v>
      </c>
      <c r="I2020" s="19">
        <v>1514600</v>
      </c>
      <c r="J2020" s="20"/>
      <c r="K2020" s="21">
        <v>1435700</v>
      </c>
      <c r="L2020" s="22">
        <v>78900</v>
      </c>
      <c r="M2020" s="23">
        <v>5.4955770704186113E-2</v>
      </c>
    </row>
    <row r="2021" spans="1:13" ht="67.5" x14ac:dyDescent="0.2">
      <c r="A2021" s="11">
        <v>2020</v>
      </c>
      <c r="B2021" s="12" t="s">
        <v>172</v>
      </c>
      <c r="C2021" s="13">
        <v>808073</v>
      </c>
      <c r="D2021" s="24" t="s">
        <v>3201</v>
      </c>
      <c r="E2021" s="13">
        <v>15103</v>
      </c>
      <c r="F2021" s="17" t="s">
        <v>3191</v>
      </c>
      <c r="G2021" s="13">
        <v>207</v>
      </c>
      <c r="H2021" s="32">
        <v>7</v>
      </c>
      <c r="I2021" s="19">
        <v>1514600</v>
      </c>
      <c r="J2021" s="38"/>
      <c r="K2021" s="21">
        <v>1435700</v>
      </c>
      <c r="L2021" s="22">
        <v>78900</v>
      </c>
      <c r="M2021" s="23">
        <v>5.4955770704186113E-2</v>
      </c>
    </row>
    <row r="2022" spans="1:13" ht="78.75" x14ac:dyDescent="0.2">
      <c r="A2022" s="11">
        <v>2021</v>
      </c>
      <c r="B2022" s="12" t="s">
        <v>172</v>
      </c>
      <c r="C2022" s="13">
        <v>808074</v>
      </c>
      <c r="D2022" s="14" t="s">
        <v>3202</v>
      </c>
      <c r="E2022" s="13">
        <v>15103</v>
      </c>
      <c r="F2022" s="16" t="s">
        <v>3191</v>
      </c>
      <c r="G2022" s="13">
        <v>207</v>
      </c>
      <c r="H2022" s="32">
        <v>7</v>
      </c>
      <c r="I2022" s="19">
        <v>1514600</v>
      </c>
      <c r="J2022" s="20"/>
      <c r="K2022" s="21">
        <v>1435700</v>
      </c>
      <c r="L2022" s="22">
        <v>78900</v>
      </c>
      <c r="M2022" s="23">
        <v>5.4955770704186113E-2</v>
      </c>
    </row>
    <row r="2023" spans="1:13" ht="67.5" x14ac:dyDescent="0.2">
      <c r="A2023" s="11">
        <v>2022</v>
      </c>
      <c r="B2023" s="12" t="s">
        <v>172</v>
      </c>
      <c r="C2023" s="13">
        <v>808075</v>
      </c>
      <c r="D2023" s="12" t="s">
        <v>3203</v>
      </c>
      <c r="E2023" s="13">
        <v>15103</v>
      </c>
      <c r="F2023" s="16" t="s">
        <v>3191</v>
      </c>
      <c r="G2023" s="13">
        <v>207</v>
      </c>
      <c r="H2023" s="32">
        <v>7</v>
      </c>
      <c r="I2023" s="19">
        <v>1514600</v>
      </c>
      <c r="J2023" s="20"/>
      <c r="K2023" s="21">
        <v>806500</v>
      </c>
      <c r="L2023" s="22">
        <v>708100</v>
      </c>
      <c r="M2023" s="25">
        <v>0.87799132052076878</v>
      </c>
    </row>
    <row r="2024" spans="1:13" ht="90" x14ac:dyDescent="0.2">
      <c r="A2024" s="11">
        <v>2023</v>
      </c>
      <c r="B2024" s="12" t="s">
        <v>172</v>
      </c>
      <c r="C2024" s="13">
        <v>808076</v>
      </c>
      <c r="D2024" s="14" t="s">
        <v>3204</v>
      </c>
      <c r="E2024" s="13">
        <v>15103</v>
      </c>
      <c r="F2024" s="16" t="s">
        <v>3191</v>
      </c>
      <c r="G2024" s="13">
        <v>207</v>
      </c>
      <c r="H2024" s="32">
        <v>7</v>
      </c>
      <c r="I2024" s="19">
        <v>1514600</v>
      </c>
      <c r="J2024" s="20"/>
      <c r="K2024" s="21">
        <v>1435700</v>
      </c>
      <c r="L2024" s="22">
        <v>78900</v>
      </c>
      <c r="M2024" s="23">
        <v>5.4955770704186113E-2</v>
      </c>
    </row>
    <row r="2025" spans="1:13" ht="101.25" x14ac:dyDescent="0.2">
      <c r="A2025" s="11">
        <v>2024</v>
      </c>
      <c r="B2025" s="12" t="s">
        <v>172</v>
      </c>
      <c r="C2025" s="13">
        <v>808102</v>
      </c>
      <c r="D2025" s="14" t="s">
        <v>3205</v>
      </c>
      <c r="E2025" s="13">
        <v>18211</v>
      </c>
      <c r="F2025" s="16" t="s">
        <v>3206</v>
      </c>
      <c r="G2025" s="13">
        <v>207</v>
      </c>
      <c r="H2025" s="32">
        <v>7</v>
      </c>
      <c r="I2025" s="19">
        <v>1514600</v>
      </c>
      <c r="J2025" s="20"/>
      <c r="K2025" s="21">
        <v>1435700</v>
      </c>
      <c r="L2025" s="22">
        <v>78900</v>
      </c>
      <c r="M2025" s="23">
        <v>5.4955770704186113E-2</v>
      </c>
    </row>
    <row r="2026" spans="1:13" ht="101.25" x14ac:dyDescent="0.2">
      <c r="A2026" s="11">
        <v>2025</v>
      </c>
      <c r="B2026" s="12" t="s">
        <v>172</v>
      </c>
      <c r="C2026" s="37">
        <v>808112</v>
      </c>
      <c r="D2026" s="44" t="s">
        <v>3207</v>
      </c>
      <c r="E2026" s="36">
        <v>18211</v>
      </c>
      <c r="F2026" s="37" t="s">
        <v>3206</v>
      </c>
      <c r="G2026" s="37">
        <v>207</v>
      </c>
      <c r="H2026" s="18">
        <v>7</v>
      </c>
      <c r="I2026" s="19">
        <v>1514600</v>
      </c>
      <c r="J2026" s="20"/>
      <c r="K2026" s="21">
        <v>1435700</v>
      </c>
      <c r="L2026" s="22">
        <v>78900</v>
      </c>
      <c r="M2026" s="23">
        <v>5.4955770704186113E-2</v>
      </c>
    </row>
    <row r="2027" spans="1:13" ht="67.5" x14ac:dyDescent="0.2">
      <c r="A2027" s="11">
        <v>2026</v>
      </c>
      <c r="B2027" s="12" t="s">
        <v>172</v>
      </c>
      <c r="C2027" s="13">
        <v>808114</v>
      </c>
      <c r="D2027" s="14" t="s">
        <v>3208</v>
      </c>
      <c r="E2027" s="13">
        <v>18220</v>
      </c>
      <c r="F2027" s="16" t="s">
        <v>3116</v>
      </c>
      <c r="G2027" s="13">
        <v>207</v>
      </c>
      <c r="H2027" s="32">
        <v>9</v>
      </c>
      <c r="I2027" s="19">
        <v>1901000</v>
      </c>
      <c r="J2027" s="20"/>
      <c r="K2027" s="21">
        <v>1802100</v>
      </c>
      <c r="L2027" s="22">
        <v>98900</v>
      </c>
      <c r="M2027" s="23">
        <v>5.4880417290938351E-2</v>
      </c>
    </row>
    <row r="2028" spans="1:13" ht="90" x14ac:dyDescent="0.2">
      <c r="A2028" s="11">
        <v>2027</v>
      </c>
      <c r="B2028" s="12" t="s">
        <v>172</v>
      </c>
      <c r="C2028" s="37">
        <v>808302</v>
      </c>
      <c r="D2028" s="44" t="s">
        <v>3209</v>
      </c>
      <c r="E2028" s="36">
        <v>18212</v>
      </c>
      <c r="F2028" s="37" t="s">
        <v>3124</v>
      </c>
      <c r="G2028" s="37">
        <v>231</v>
      </c>
      <c r="H2028" s="18">
        <v>7</v>
      </c>
      <c r="I2028" s="19">
        <v>1514600</v>
      </c>
      <c r="J2028" s="20"/>
      <c r="K2028" s="21">
        <v>1435700</v>
      </c>
      <c r="L2028" s="22">
        <v>78900</v>
      </c>
      <c r="M2028" s="23">
        <v>5.4955770704186113E-2</v>
      </c>
    </row>
    <row r="2029" spans="1:13" ht="101.25" x14ac:dyDescent="0.2">
      <c r="A2029" s="11">
        <v>2028</v>
      </c>
      <c r="B2029" s="12" t="s">
        <v>172</v>
      </c>
      <c r="C2029" s="13">
        <v>808402</v>
      </c>
      <c r="D2029" s="14" t="s">
        <v>3210</v>
      </c>
      <c r="E2029" s="13">
        <v>18212</v>
      </c>
      <c r="F2029" s="16" t="s">
        <v>3124</v>
      </c>
      <c r="G2029" s="13">
        <v>207</v>
      </c>
      <c r="H2029" s="32">
        <v>7</v>
      </c>
      <c r="I2029" s="19">
        <v>1514600</v>
      </c>
      <c r="J2029" s="20"/>
      <c r="K2029" s="21">
        <v>1435700</v>
      </c>
      <c r="L2029" s="22">
        <v>78900</v>
      </c>
      <c r="M2029" s="23">
        <v>5.4955770704186113E-2</v>
      </c>
    </row>
    <row r="2030" spans="1:13" ht="45" x14ac:dyDescent="0.2">
      <c r="A2030" s="11">
        <v>2029</v>
      </c>
      <c r="B2030" s="12" t="s">
        <v>172</v>
      </c>
      <c r="C2030" s="37">
        <v>808601</v>
      </c>
      <c r="D2030" s="44" t="s">
        <v>3211</v>
      </c>
      <c r="E2030" s="36">
        <v>13824</v>
      </c>
      <c r="F2030" s="37" t="s">
        <v>3212</v>
      </c>
      <c r="G2030" s="37">
        <v>207</v>
      </c>
      <c r="H2030" s="18">
        <v>6</v>
      </c>
      <c r="I2030" s="19">
        <v>1172500</v>
      </c>
      <c r="J2030" s="20"/>
      <c r="K2030" s="21">
        <v>1111500</v>
      </c>
      <c r="L2030" s="22">
        <v>61000</v>
      </c>
      <c r="M2030" s="23">
        <v>5.4880791722896984E-2</v>
      </c>
    </row>
    <row r="2031" spans="1:13" ht="101.25" x14ac:dyDescent="0.2">
      <c r="A2031" s="11">
        <v>2030</v>
      </c>
      <c r="B2031" s="12" t="s">
        <v>172</v>
      </c>
      <c r="C2031" s="13">
        <v>808602</v>
      </c>
      <c r="D2031" s="14" t="s">
        <v>3213</v>
      </c>
      <c r="E2031" s="13">
        <v>18211</v>
      </c>
      <c r="F2031" s="16" t="s">
        <v>3206</v>
      </c>
      <c r="G2031" s="13">
        <v>207</v>
      </c>
      <c r="H2031" s="32">
        <v>7</v>
      </c>
      <c r="I2031" s="19">
        <v>1514600</v>
      </c>
      <c r="J2031" s="20"/>
      <c r="K2031" s="21">
        <v>1435700</v>
      </c>
      <c r="L2031" s="22">
        <v>78900</v>
      </c>
      <c r="M2031" s="23">
        <v>5.4955770704186113E-2</v>
      </c>
    </row>
    <row r="2032" spans="1:13" ht="56.25" x14ac:dyDescent="0.2">
      <c r="A2032" s="11">
        <v>2031</v>
      </c>
      <c r="B2032" s="12" t="s">
        <v>172</v>
      </c>
      <c r="C2032" s="37">
        <v>808604</v>
      </c>
      <c r="D2032" s="44" t="s">
        <v>3214</v>
      </c>
      <c r="E2032" s="36">
        <v>18238</v>
      </c>
      <c r="F2032" s="37" t="s">
        <v>3215</v>
      </c>
      <c r="G2032" s="37">
        <v>207</v>
      </c>
      <c r="H2032" s="18">
        <v>6</v>
      </c>
      <c r="I2032" s="19">
        <v>1172500</v>
      </c>
      <c r="J2032" s="20"/>
      <c r="K2032" s="21">
        <v>1111500</v>
      </c>
      <c r="L2032" s="22">
        <v>61000</v>
      </c>
      <c r="M2032" s="23">
        <v>5.4880791722896984E-2</v>
      </c>
    </row>
    <row r="2033" spans="1:13" ht="101.25" x14ac:dyDescent="0.2">
      <c r="A2033" s="11">
        <v>2032</v>
      </c>
      <c r="B2033" s="12" t="s">
        <v>172</v>
      </c>
      <c r="C2033" s="13">
        <v>808702</v>
      </c>
      <c r="D2033" s="14" t="s">
        <v>3216</v>
      </c>
      <c r="E2033" s="13">
        <v>18211</v>
      </c>
      <c r="F2033" s="16" t="s">
        <v>3206</v>
      </c>
      <c r="G2033" s="13">
        <v>207</v>
      </c>
      <c r="H2033" s="32">
        <v>7</v>
      </c>
      <c r="I2033" s="19">
        <v>1514600</v>
      </c>
      <c r="J2033" s="20"/>
      <c r="K2033" s="21">
        <v>1435700</v>
      </c>
      <c r="L2033" s="22">
        <v>78900</v>
      </c>
      <c r="M2033" s="23">
        <v>5.4955770704186113E-2</v>
      </c>
    </row>
    <row r="2034" spans="1:13" ht="78.75" x14ac:dyDescent="0.2">
      <c r="A2034" s="11">
        <v>2033</v>
      </c>
      <c r="B2034" s="12" t="s">
        <v>172</v>
      </c>
      <c r="C2034" s="43">
        <v>808703</v>
      </c>
      <c r="D2034" s="12" t="s">
        <v>3217</v>
      </c>
      <c r="E2034" s="15">
        <v>18216</v>
      </c>
      <c r="F2034" s="17" t="s">
        <v>3218</v>
      </c>
      <c r="G2034" s="13">
        <v>207</v>
      </c>
      <c r="H2034" s="18">
        <v>12</v>
      </c>
      <c r="I2034" s="19">
        <v>2913000</v>
      </c>
      <c r="J2034" s="20"/>
      <c r="K2034" s="21">
        <v>2761400</v>
      </c>
      <c r="L2034" s="22">
        <v>151600</v>
      </c>
      <c r="M2034" s="23">
        <v>5.4899688563771996E-2</v>
      </c>
    </row>
    <row r="2035" spans="1:13" ht="101.25" x14ac:dyDescent="0.2">
      <c r="A2035" s="11">
        <v>2034</v>
      </c>
      <c r="B2035" s="12" t="s">
        <v>172</v>
      </c>
      <c r="C2035" s="13">
        <v>808704</v>
      </c>
      <c r="D2035" s="14" t="s">
        <v>3219</v>
      </c>
      <c r="E2035" s="13">
        <v>18211</v>
      </c>
      <c r="F2035" s="16" t="s">
        <v>3206</v>
      </c>
      <c r="G2035" s="13">
        <v>207</v>
      </c>
      <c r="H2035" s="32">
        <v>7</v>
      </c>
      <c r="I2035" s="19">
        <v>1514600</v>
      </c>
      <c r="J2035" s="20"/>
      <c r="K2035" s="21">
        <v>1435700</v>
      </c>
      <c r="L2035" s="22">
        <v>78900</v>
      </c>
      <c r="M2035" s="23">
        <v>5.4955770704186113E-2</v>
      </c>
    </row>
    <row r="2036" spans="1:13" ht="78.75" x14ac:dyDescent="0.2">
      <c r="A2036" s="11">
        <v>2035</v>
      </c>
      <c r="B2036" s="12" t="s">
        <v>172</v>
      </c>
      <c r="C2036" s="13">
        <v>808705</v>
      </c>
      <c r="D2036" s="24" t="s">
        <v>3220</v>
      </c>
      <c r="E2036" s="13">
        <v>18216</v>
      </c>
      <c r="F2036" s="17" t="s">
        <v>3218</v>
      </c>
      <c r="G2036" s="13">
        <v>207</v>
      </c>
      <c r="H2036" s="32">
        <v>12</v>
      </c>
      <c r="I2036" s="19">
        <v>2913000</v>
      </c>
      <c r="J2036" s="38"/>
      <c r="K2036" s="21">
        <v>2761400</v>
      </c>
      <c r="L2036" s="22">
        <v>151600</v>
      </c>
      <c r="M2036" s="23">
        <v>5.4899688563771996E-2</v>
      </c>
    </row>
    <row r="2037" spans="1:13" ht="101.25" x14ac:dyDescent="0.2">
      <c r="A2037" s="11">
        <v>2036</v>
      </c>
      <c r="B2037" s="12" t="s">
        <v>172</v>
      </c>
      <c r="C2037" s="13">
        <v>808706</v>
      </c>
      <c r="D2037" s="14" t="s">
        <v>3221</v>
      </c>
      <c r="E2037" s="13">
        <v>18211</v>
      </c>
      <c r="F2037" s="16" t="s">
        <v>3206</v>
      </c>
      <c r="G2037" s="13">
        <v>207</v>
      </c>
      <c r="H2037" s="32">
        <v>7</v>
      </c>
      <c r="I2037" s="19">
        <v>1514600</v>
      </c>
      <c r="J2037" s="20"/>
      <c r="K2037" s="21">
        <v>1435700</v>
      </c>
      <c r="L2037" s="22">
        <v>78900</v>
      </c>
      <c r="M2037" s="23">
        <v>5.4955770704186113E-2</v>
      </c>
    </row>
    <row r="2038" spans="1:13" ht="112.5" x14ac:dyDescent="0.2">
      <c r="A2038" s="11">
        <v>2037</v>
      </c>
      <c r="B2038" s="12" t="s">
        <v>172</v>
      </c>
      <c r="C2038" s="13">
        <v>808802</v>
      </c>
      <c r="D2038" s="14" t="s">
        <v>3222</v>
      </c>
      <c r="E2038" s="13">
        <v>18212</v>
      </c>
      <c r="F2038" s="16" t="s">
        <v>3124</v>
      </c>
      <c r="G2038" s="13">
        <v>207</v>
      </c>
      <c r="H2038" s="32">
        <v>7</v>
      </c>
      <c r="I2038" s="19">
        <v>1514600</v>
      </c>
      <c r="J2038" s="20"/>
      <c r="K2038" s="21">
        <v>1435700</v>
      </c>
      <c r="L2038" s="22">
        <v>78900</v>
      </c>
      <c r="M2038" s="23">
        <v>5.4955770704186113E-2</v>
      </c>
    </row>
    <row r="2039" spans="1:13" ht="112.5" x14ac:dyDescent="0.2">
      <c r="A2039" s="11">
        <v>2038</v>
      </c>
      <c r="B2039" s="12" t="s">
        <v>172</v>
      </c>
      <c r="C2039" s="13">
        <v>810001</v>
      </c>
      <c r="D2039" s="33" t="s">
        <v>3223</v>
      </c>
      <c r="E2039" s="15">
        <v>13670</v>
      </c>
      <c r="F2039" s="16" t="s">
        <v>3224</v>
      </c>
      <c r="G2039" s="17">
        <v>245</v>
      </c>
      <c r="H2039" s="18">
        <v>20</v>
      </c>
      <c r="I2039" s="19">
        <v>2857700</v>
      </c>
      <c r="J2039" s="20"/>
      <c r="K2039" s="21">
        <v>2709000</v>
      </c>
      <c r="L2039" s="22">
        <v>148700</v>
      </c>
      <c r="M2039" s="23">
        <v>5.4891103728313032E-2</v>
      </c>
    </row>
    <row r="2040" spans="1:13" ht="112.5" x14ac:dyDescent="0.2">
      <c r="A2040" s="11">
        <v>2039</v>
      </c>
      <c r="B2040" s="12" t="s">
        <v>172</v>
      </c>
      <c r="C2040" s="13">
        <v>810010</v>
      </c>
      <c r="D2040" s="24" t="s">
        <v>3225</v>
      </c>
      <c r="E2040" s="13">
        <v>13671</v>
      </c>
      <c r="F2040" s="17" t="s">
        <v>3226</v>
      </c>
      <c r="G2040" s="13">
        <v>207</v>
      </c>
      <c r="H2040" s="32">
        <v>21</v>
      </c>
      <c r="I2040" s="19">
        <v>3440500</v>
      </c>
      <c r="J2040" s="20"/>
      <c r="K2040" s="21">
        <v>3261400</v>
      </c>
      <c r="L2040" s="22">
        <v>179100</v>
      </c>
      <c r="M2040" s="23">
        <v>5.4915067149077082E-2</v>
      </c>
    </row>
    <row r="2041" spans="1:13" ht="112.5" x14ac:dyDescent="0.2">
      <c r="A2041" s="11">
        <v>2040</v>
      </c>
      <c r="B2041" s="12" t="s">
        <v>172</v>
      </c>
      <c r="C2041" s="13">
        <v>810028</v>
      </c>
      <c r="D2041" s="14" t="s">
        <v>3227</v>
      </c>
      <c r="E2041" s="13">
        <v>13670</v>
      </c>
      <c r="F2041" s="16" t="s">
        <v>3224</v>
      </c>
      <c r="G2041" s="13">
        <v>207</v>
      </c>
      <c r="H2041" s="32">
        <v>20</v>
      </c>
      <c r="I2041" s="19">
        <v>2857700</v>
      </c>
      <c r="J2041" s="20"/>
      <c r="K2041" s="21">
        <v>2709000</v>
      </c>
      <c r="L2041" s="22">
        <v>148700</v>
      </c>
      <c r="M2041" s="23">
        <v>5.4891103728313032E-2</v>
      </c>
    </row>
    <row r="2042" spans="1:13" ht="90" x14ac:dyDescent="0.2">
      <c r="A2042" s="11">
        <v>2041</v>
      </c>
      <c r="B2042" s="12" t="s">
        <v>172</v>
      </c>
      <c r="C2042" s="13">
        <v>810115</v>
      </c>
      <c r="D2042" s="14" t="s">
        <v>3228</v>
      </c>
      <c r="E2042" s="36">
        <v>13740</v>
      </c>
      <c r="F2042" s="17" t="s">
        <v>3229</v>
      </c>
      <c r="G2042" s="17">
        <v>245</v>
      </c>
      <c r="H2042" s="32">
        <v>12</v>
      </c>
      <c r="I2042" s="19">
        <v>2913000</v>
      </c>
      <c r="J2042" s="20"/>
      <c r="K2042" s="21">
        <v>2709000</v>
      </c>
      <c r="L2042" s="22">
        <v>204000</v>
      </c>
      <c r="M2042" s="23">
        <v>7.5304540420819494E-2</v>
      </c>
    </row>
    <row r="2043" spans="1:13" ht="90" x14ac:dyDescent="0.2">
      <c r="A2043" s="11">
        <v>2042</v>
      </c>
      <c r="B2043" s="12" t="s">
        <v>172</v>
      </c>
      <c r="C2043" s="13">
        <v>810116</v>
      </c>
      <c r="D2043" s="24" t="s">
        <v>3230</v>
      </c>
      <c r="E2043" s="15">
        <v>13671</v>
      </c>
      <c r="F2043" s="17" t="s">
        <v>3226</v>
      </c>
      <c r="G2043" s="17">
        <v>245</v>
      </c>
      <c r="H2043" s="18">
        <v>21</v>
      </c>
      <c r="I2043" s="19">
        <v>3440500</v>
      </c>
      <c r="J2043" s="20"/>
      <c r="K2043" s="21">
        <v>3261400</v>
      </c>
      <c r="L2043" s="22">
        <v>179100</v>
      </c>
      <c r="M2043" s="23">
        <v>5.4915067149077082E-2</v>
      </c>
    </row>
    <row r="2044" spans="1:13" ht="90" x14ac:dyDescent="0.2">
      <c r="A2044" s="11">
        <v>2043</v>
      </c>
      <c r="B2044" s="12" t="s">
        <v>172</v>
      </c>
      <c r="C2044" s="43">
        <v>810119</v>
      </c>
      <c r="D2044" s="24" t="s">
        <v>3231</v>
      </c>
      <c r="E2044" s="15">
        <v>13671</v>
      </c>
      <c r="F2044" s="17" t="s">
        <v>3226</v>
      </c>
      <c r="G2044" s="13">
        <v>207</v>
      </c>
      <c r="H2044" s="42">
        <v>21</v>
      </c>
      <c r="I2044" s="19">
        <v>3440500</v>
      </c>
      <c r="J2044" s="20"/>
      <c r="K2044" s="21">
        <v>3261400</v>
      </c>
      <c r="L2044" s="22">
        <v>179100</v>
      </c>
      <c r="M2044" s="23">
        <v>5.4915067149077082E-2</v>
      </c>
    </row>
    <row r="2045" spans="1:13" ht="90" x14ac:dyDescent="0.2">
      <c r="A2045" s="11">
        <v>2044</v>
      </c>
      <c r="B2045" s="12" t="s">
        <v>172</v>
      </c>
      <c r="C2045" s="13">
        <v>810123</v>
      </c>
      <c r="D2045" s="24" t="s">
        <v>3232</v>
      </c>
      <c r="E2045" s="13">
        <v>13670</v>
      </c>
      <c r="F2045" s="17" t="s">
        <v>3224</v>
      </c>
      <c r="G2045" s="13">
        <v>207</v>
      </c>
      <c r="H2045" s="32">
        <v>20</v>
      </c>
      <c r="I2045" s="19">
        <v>2857700</v>
      </c>
      <c r="J2045" s="38"/>
      <c r="K2045" s="21">
        <v>2709000</v>
      </c>
      <c r="L2045" s="22">
        <v>148700</v>
      </c>
      <c r="M2045" s="23">
        <v>5.4891103728313032E-2</v>
      </c>
    </row>
    <row r="2046" spans="1:13" ht="135" x14ac:dyDescent="0.2">
      <c r="A2046" s="11">
        <v>2045</v>
      </c>
      <c r="B2046" s="26" t="s">
        <v>172</v>
      </c>
      <c r="C2046" s="27">
        <v>810203</v>
      </c>
      <c r="D2046" s="57" t="s">
        <v>3233</v>
      </c>
      <c r="E2046" s="35">
        <v>13671</v>
      </c>
      <c r="F2046" s="30" t="s">
        <v>3226</v>
      </c>
      <c r="G2046" s="30">
        <v>245</v>
      </c>
      <c r="H2046" s="18">
        <v>21</v>
      </c>
      <c r="I2046" s="19">
        <v>3440500</v>
      </c>
      <c r="J2046" s="20"/>
      <c r="K2046" s="21">
        <v>3777300</v>
      </c>
      <c r="L2046" s="22">
        <v>-336800</v>
      </c>
      <c r="M2046" s="31">
        <v>-8.9164217827548783E-2</v>
      </c>
    </row>
    <row r="2047" spans="1:13" ht="135" x14ac:dyDescent="0.2">
      <c r="A2047" s="11">
        <v>2046</v>
      </c>
      <c r="B2047" s="26" t="s">
        <v>172</v>
      </c>
      <c r="C2047" s="27">
        <v>810205</v>
      </c>
      <c r="D2047" s="28" t="s">
        <v>3234</v>
      </c>
      <c r="E2047" s="35">
        <v>13671</v>
      </c>
      <c r="F2047" s="30" t="s">
        <v>3226</v>
      </c>
      <c r="G2047" s="30">
        <v>245</v>
      </c>
      <c r="H2047" s="18">
        <v>21</v>
      </c>
      <c r="I2047" s="19">
        <v>3440500</v>
      </c>
      <c r="J2047" s="20"/>
      <c r="K2047" s="21">
        <v>3777300</v>
      </c>
      <c r="L2047" s="22">
        <v>-336800</v>
      </c>
      <c r="M2047" s="31">
        <v>-8.9164217827548783E-2</v>
      </c>
    </row>
    <row r="2048" spans="1:13" ht="90" x14ac:dyDescent="0.2">
      <c r="A2048" s="11">
        <v>2047</v>
      </c>
      <c r="B2048" s="12" t="s">
        <v>172</v>
      </c>
      <c r="C2048" s="13">
        <v>810209</v>
      </c>
      <c r="D2048" s="12" t="s">
        <v>3235</v>
      </c>
      <c r="E2048" s="13">
        <v>13671</v>
      </c>
      <c r="F2048" s="16" t="s">
        <v>3226</v>
      </c>
      <c r="G2048" s="13">
        <v>207</v>
      </c>
      <c r="H2048" s="32">
        <v>21</v>
      </c>
      <c r="I2048" s="19">
        <v>3440500</v>
      </c>
      <c r="J2048" s="20"/>
      <c r="K2048" s="21">
        <v>3261400</v>
      </c>
      <c r="L2048" s="22">
        <v>179100</v>
      </c>
      <c r="M2048" s="23">
        <v>5.4915067149077082E-2</v>
      </c>
    </row>
    <row r="2049" spans="1:13" ht="123.75" x14ac:dyDescent="0.2">
      <c r="A2049" s="11">
        <v>2048</v>
      </c>
      <c r="B2049" s="12" t="s">
        <v>172</v>
      </c>
      <c r="C2049" s="13">
        <v>810304</v>
      </c>
      <c r="D2049" s="24" t="s">
        <v>3236</v>
      </c>
      <c r="E2049" s="15">
        <v>13670</v>
      </c>
      <c r="F2049" s="17" t="s">
        <v>3224</v>
      </c>
      <c r="G2049" s="17">
        <v>245</v>
      </c>
      <c r="H2049" s="18">
        <v>20</v>
      </c>
      <c r="I2049" s="19">
        <v>2857700</v>
      </c>
      <c r="J2049" s="20"/>
      <c r="K2049" s="21">
        <v>2709000</v>
      </c>
      <c r="L2049" s="22">
        <v>148700</v>
      </c>
      <c r="M2049" s="23">
        <v>5.4891103728313032E-2</v>
      </c>
    </row>
    <row r="2050" spans="1:13" ht="123.75" x14ac:dyDescent="0.2">
      <c r="A2050" s="11">
        <v>2049</v>
      </c>
      <c r="B2050" s="12" t="s">
        <v>172</v>
      </c>
      <c r="C2050" s="13">
        <v>810306</v>
      </c>
      <c r="D2050" s="33" t="s">
        <v>3237</v>
      </c>
      <c r="E2050" s="15">
        <v>13670</v>
      </c>
      <c r="F2050" s="17" t="s">
        <v>3224</v>
      </c>
      <c r="G2050" s="17">
        <v>245</v>
      </c>
      <c r="H2050" s="18">
        <v>20</v>
      </c>
      <c r="I2050" s="19">
        <v>2857700</v>
      </c>
      <c r="J2050" s="20"/>
      <c r="K2050" s="21">
        <v>2709000</v>
      </c>
      <c r="L2050" s="22">
        <v>148700</v>
      </c>
      <c r="M2050" s="23">
        <v>5.4891103728313032E-2</v>
      </c>
    </row>
    <row r="2051" spans="1:13" ht="146.25" x14ac:dyDescent="0.2">
      <c r="A2051" s="11">
        <v>2050</v>
      </c>
      <c r="B2051" s="26" t="s">
        <v>172</v>
      </c>
      <c r="C2051" s="27">
        <v>810310</v>
      </c>
      <c r="D2051" s="28" t="s">
        <v>3238</v>
      </c>
      <c r="E2051" s="35">
        <v>1301</v>
      </c>
      <c r="F2051" s="30" t="s">
        <v>362</v>
      </c>
      <c r="G2051" s="30">
        <v>245</v>
      </c>
      <c r="H2051" s="18">
        <v>20</v>
      </c>
      <c r="I2051" s="19">
        <v>2857700</v>
      </c>
      <c r="J2051" s="20"/>
      <c r="K2051" s="21">
        <v>3777300</v>
      </c>
      <c r="L2051" s="22">
        <v>-919600</v>
      </c>
      <c r="M2051" s="31">
        <v>-0.24345431922272523</v>
      </c>
    </row>
    <row r="2052" spans="1:13" ht="146.25" x14ac:dyDescent="0.2">
      <c r="A2052" s="11">
        <v>2051</v>
      </c>
      <c r="B2052" s="26" t="s">
        <v>172</v>
      </c>
      <c r="C2052" s="27">
        <v>810311</v>
      </c>
      <c r="D2052" s="28" t="s">
        <v>3239</v>
      </c>
      <c r="E2052" s="35">
        <v>1301</v>
      </c>
      <c r="F2052" s="30" t="s">
        <v>362</v>
      </c>
      <c r="G2052" s="30">
        <v>245</v>
      </c>
      <c r="H2052" s="18">
        <v>20</v>
      </c>
      <c r="I2052" s="19">
        <v>2857700</v>
      </c>
      <c r="J2052" s="20"/>
      <c r="K2052" s="21">
        <v>3777300</v>
      </c>
      <c r="L2052" s="22">
        <v>-919600</v>
      </c>
      <c r="M2052" s="31">
        <v>-0.24345431922272523</v>
      </c>
    </row>
    <row r="2053" spans="1:13" ht="123.75" x14ac:dyDescent="0.2">
      <c r="A2053" s="11">
        <v>2052</v>
      </c>
      <c r="B2053" s="12" t="s">
        <v>172</v>
      </c>
      <c r="C2053" s="13">
        <v>810414</v>
      </c>
      <c r="D2053" s="24" t="s">
        <v>3240</v>
      </c>
      <c r="E2053" s="15">
        <v>13671</v>
      </c>
      <c r="F2053" s="17" t="s">
        <v>3226</v>
      </c>
      <c r="G2053" s="13">
        <v>207</v>
      </c>
      <c r="H2053" s="32">
        <v>21</v>
      </c>
      <c r="I2053" s="19">
        <v>3440500</v>
      </c>
      <c r="J2053" s="20"/>
      <c r="K2053" s="21">
        <v>3261400</v>
      </c>
      <c r="L2053" s="22">
        <v>179100</v>
      </c>
      <c r="M2053" s="23">
        <v>5.4915067149077082E-2</v>
      </c>
    </row>
    <row r="2054" spans="1:13" ht="101.25" x14ac:dyDescent="0.2">
      <c r="A2054" s="11">
        <v>2053</v>
      </c>
      <c r="B2054" s="12" t="s">
        <v>172</v>
      </c>
      <c r="C2054" s="13">
        <v>810420</v>
      </c>
      <c r="D2054" s="24" t="s">
        <v>3241</v>
      </c>
      <c r="E2054" s="15">
        <v>13671</v>
      </c>
      <c r="F2054" s="17" t="s">
        <v>3226</v>
      </c>
      <c r="G2054" s="13">
        <v>207</v>
      </c>
      <c r="H2054" s="32">
        <v>21</v>
      </c>
      <c r="I2054" s="19">
        <v>3440500</v>
      </c>
      <c r="J2054" s="20"/>
      <c r="K2054" s="21">
        <v>3261400</v>
      </c>
      <c r="L2054" s="22">
        <v>179100</v>
      </c>
      <c r="M2054" s="23">
        <v>5.4915067149077082E-2</v>
      </c>
    </row>
    <row r="2055" spans="1:13" ht="146.25" x14ac:dyDescent="0.2">
      <c r="A2055" s="11">
        <v>2054</v>
      </c>
      <c r="B2055" s="26" t="s">
        <v>172</v>
      </c>
      <c r="C2055" s="27">
        <v>810435</v>
      </c>
      <c r="D2055" s="28" t="s">
        <v>3242</v>
      </c>
      <c r="E2055" s="35">
        <v>1301</v>
      </c>
      <c r="F2055" s="30" t="s">
        <v>362</v>
      </c>
      <c r="G2055" s="30">
        <v>245</v>
      </c>
      <c r="H2055" s="18">
        <v>20</v>
      </c>
      <c r="I2055" s="19">
        <v>2857700</v>
      </c>
      <c r="J2055" s="20"/>
      <c r="K2055" s="21">
        <v>3777300</v>
      </c>
      <c r="L2055" s="22">
        <v>-919600</v>
      </c>
      <c r="M2055" s="31">
        <v>-0.24345431922272523</v>
      </c>
    </row>
    <row r="2056" spans="1:13" ht="146.25" x14ac:dyDescent="0.2">
      <c r="A2056" s="11">
        <v>2055</v>
      </c>
      <c r="B2056" s="26" t="s">
        <v>172</v>
      </c>
      <c r="C2056" s="27">
        <v>810436</v>
      </c>
      <c r="D2056" s="28" t="s">
        <v>3243</v>
      </c>
      <c r="E2056" s="35">
        <v>1301</v>
      </c>
      <c r="F2056" s="30" t="s">
        <v>362</v>
      </c>
      <c r="G2056" s="30">
        <v>245</v>
      </c>
      <c r="H2056" s="18">
        <v>20</v>
      </c>
      <c r="I2056" s="19">
        <v>2857700</v>
      </c>
      <c r="J2056" s="20"/>
      <c r="K2056" s="21">
        <v>3777300</v>
      </c>
      <c r="L2056" s="22">
        <v>-919600</v>
      </c>
      <c r="M2056" s="31">
        <v>-0.24345431922272523</v>
      </c>
    </row>
    <row r="2057" spans="1:13" ht="123.75" x14ac:dyDescent="0.2">
      <c r="A2057" s="11">
        <v>2056</v>
      </c>
      <c r="B2057" s="12" t="s">
        <v>172</v>
      </c>
      <c r="C2057" s="13">
        <v>810512</v>
      </c>
      <c r="D2057" s="24" t="s">
        <v>3244</v>
      </c>
      <c r="E2057" s="13">
        <v>13740</v>
      </c>
      <c r="F2057" s="17" t="s">
        <v>3229</v>
      </c>
      <c r="G2057" s="13">
        <v>245</v>
      </c>
      <c r="H2057" s="32">
        <v>12</v>
      </c>
      <c r="I2057" s="19">
        <v>2913000</v>
      </c>
      <c r="J2057" s="38"/>
      <c r="K2057" s="21">
        <v>2761400</v>
      </c>
      <c r="L2057" s="22">
        <v>151600</v>
      </c>
      <c r="M2057" s="23">
        <v>5.4899688563771996E-2</v>
      </c>
    </row>
    <row r="2058" spans="1:13" ht="123.75" x14ac:dyDescent="0.2">
      <c r="A2058" s="11">
        <v>2057</v>
      </c>
      <c r="B2058" s="12" t="s">
        <v>172</v>
      </c>
      <c r="C2058" s="13">
        <v>810514</v>
      </c>
      <c r="D2058" s="33" t="s">
        <v>3245</v>
      </c>
      <c r="E2058" s="13">
        <v>13670</v>
      </c>
      <c r="F2058" s="17" t="s">
        <v>3224</v>
      </c>
      <c r="G2058" s="17">
        <v>245</v>
      </c>
      <c r="H2058" s="42">
        <v>20</v>
      </c>
      <c r="I2058" s="19">
        <v>2857700</v>
      </c>
      <c r="J2058" s="20"/>
      <c r="K2058" s="21">
        <v>2709000</v>
      </c>
      <c r="L2058" s="22">
        <v>148700</v>
      </c>
      <c r="M2058" s="23">
        <v>5.4891103728313032E-2</v>
      </c>
    </row>
    <row r="2059" spans="1:13" ht="135" x14ac:dyDescent="0.2">
      <c r="A2059" s="11">
        <v>2058</v>
      </c>
      <c r="B2059" s="12" t="s">
        <v>172</v>
      </c>
      <c r="C2059" s="13">
        <v>810516</v>
      </c>
      <c r="D2059" s="24" t="s">
        <v>3246</v>
      </c>
      <c r="E2059" s="13">
        <v>13670</v>
      </c>
      <c r="F2059" s="17" t="s">
        <v>3224</v>
      </c>
      <c r="G2059" s="17">
        <v>245</v>
      </c>
      <c r="H2059" s="32">
        <v>20</v>
      </c>
      <c r="I2059" s="19">
        <v>2857700</v>
      </c>
      <c r="J2059" s="38"/>
      <c r="K2059" s="21">
        <v>2709000</v>
      </c>
      <c r="L2059" s="22">
        <v>148700</v>
      </c>
      <c r="M2059" s="23">
        <v>5.4891103728313032E-2</v>
      </c>
    </row>
    <row r="2060" spans="1:13" ht="101.25" x14ac:dyDescent="0.2">
      <c r="A2060" s="11">
        <v>2059</v>
      </c>
      <c r="B2060" s="12" t="s">
        <v>172</v>
      </c>
      <c r="C2060" s="13">
        <v>810522</v>
      </c>
      <c r="D2060" s="24" t="s">
        <v>3247</v>
      </c>
      <c r="E2060" s="13">
        <v>13670</v>
      </c>
      <c r="F2060" s="17" t="s">
        <v>3224</v>
      </c>
      <c r="G2060" s="17">
        <v>245</v>
      </c>
      <c r="H2060" s="32">
        <v>20</v>
      </c>
      <c r="I2060" s="19">
        <v>2857700</v>
      </c>
      <c r="J2060" s="38"/>
      <c r="K2060" s="21">
        <v>2709000</v>
      </c>
      <c r="L2060" s="22">
        <v>148700</v>
      </c>
      <c r="M2060" s="23">
        <v>5.4891103728313032E-2</v>
      </c>
    </row>
    <row r="2061" spans="1:13" ht="135" x14ac:dyDescent="0.2">
      <c r="A2061" s="11">
        <v>2060</v>
      </c>
      <c r="B2061" s="12" t="s">
        <v>172</v>
      </c>
      <c r="C2061" s="13">
        <v>810613</v>
      </c>
      <c r="D2061" s="24" t="s">
        <v>3248</v>
      </c>
      <c r="E2061" s="13">
        <v>13671</v>
      </c>
      <c r="F2061" s="17" t="s">
        <v>3226</v>
      </c>
      <c r="G2061" s="17">
        <v>245</v>
      </c>
      <c r="H2061" s="32">
        <v>21</v>
      </c>
      <c r="I2061" s="19">
        <v>3440500</v>
      </c>
      <c r="J2061" s="38"/>
      <c r="K2061" s="21">
        <v>3261400</v>
      </c>
      <c r="L2061" s="22">
        <v>179100</v>
      </c>
      <c r="M2061" s="23">
        <v>5.4915067149077082E-2</v>
      </c>
    </row>
    <row r="2062" spans="1:13" ht="101.25" x14ac:dyDescent="0.2">
      <c r="A2062" s="11">
        <v>2061</v>
      </c>
      <c r="B2062" s="12" t="s">
        <v>172</v>
      </c>
      <c r="C2062" s="13">
        <v>810622</v>
      </c>
      <c r="D2062" s="24" t="s">
        <v>3249</v>
      </c>
      <c r="E2062" s="15">
        <v>13671</v>
      </c>
      <c r="F2062" s="17" t="s">
        <v>3226</v>
      </c>
      <c r="G2062" s="17">
        <v>245</v>
      </c>
      <c r="H2062" s="18">
        <v>21</v>
      </c>
      <c r="I2062" s="19">
        <v>3440500</v>
      </c>
      <c r="J2062" s="20"/>
      <c r="K2062" s="21">
        <v>3261400</v>
      </c>
      <c r="L2062" s="22">
        <v>179100</v>
      </c>
      <c r="M2062" s="23">
        <v>5.4915067149077082E-2</v>
      </c>
    </row>
    <row r="2063" spans="1:13" ht="123.75" x14ac:dyDescent="0.2">
      <c r="A2063" s="11">
        <v>2062</v>
      </c>
      <c r="B2063" s="12" t="s">
        <v>172</v>
      </c>
      <c r="C2063" s="13">
        <v>810817</v>
      </c>
      <c r="D2063" s="24" t="s">
        <v>3250</v>
      </c>
      <c r="E2063" s="13">
        <v>13740</v>
      </c>
      <c r="F2063" s="17" t="s">
        <v>3229</v>
      </c>
      <c r="G2063" s="13">
        <v>245</v>
      </c>
      <c r="H2063" s="32">
        <v>12</v>
      </c>
      <c r="I2063" s="19">
        <v>2913000</v>
      </c>
      <c r="J2063" s="20"/>
      <c r="K2063" s="21">
        <v>2761400</v>
      </c>
      <c r="L2063" s="22">
        <v>151600</v>
      </c>
      <c r="M2063" s="23">
        <v>5.4899688563771996E-2</v>
      </c>
    </row>
    <row r="2064" spans="1:13" ht="123.75" x14ac:dyDescent="0.2">
      <c r="A2064" s="11">
        <v>2063</v>
      </c>
      <c r="B2064" s="12" t="s">
        <v>172</v>
      </c>
      <c r="C2064" s="13">
        <v>810821</v>
      </c>
      <c r="D2064" s="24" t="s">
        <v>3251</v>
      </c>
      <c r="E2064" s="15">
        <v>13670</v>
      </c>
      <c r="F2064" s="17" t="s">
        <v>3224</v>
      </c>
      <c r="G2064" s="17">
        <v>245</v>
      </c>
      <c r="H2064" s="18">
        <v>20</v>
      </c>
      <c r="I2064" s="19">
        <v>2857700</v>
      </c>
      <c r="J2064" s="20"/>
      <c r="K2064" s="21">
        <v>2709000</v>
      </c>
      <c r="L2064" s="22">
        <v>148700</v>
      </c>
      <c r="M2064" s="23">
        <v>5.4891103728313032E-2</v>
      </c>
    </row>
    <row r="2065" spans="1:13" ht="135" x14ac:dyDescent="0.2">
      <c r="A2065" s="11">
        <v>2064</v>
      </c>
      <c r="B2065" s="12" t="s">
        <v>172</v>
      </c>
      <c r="C2065" s="13">
        <v>810823</v>
      </c>
      <c r="D2065" s="33" t="s">
        <v>3252</v>
      </c>
      <c r="E2065" s="15">
        <v>13670</v>
      </c>
      <c r="F2065" s="17" t="s">
        <v>3224</v>
      </c>
      <c r="G2065" s="17">
        <v>245</v>
      </c>
      <c r="H2065" s="18">
        <v>20</v>
      </c>
      <c r="I2065" s="19">
        <v>2857700</v>
      </c>
      <c r="J2065" s="20"/>
      <c r="K2065" s="21">
        <v>2709000</v>
      </c>
      <c r="L2065" s="22">
        <v>148700</v>
      </c>
      <c r="M2065" s="23">
        <v>5.4891103728313032E-2</v>
      </c>
    </row>
    <row r="2066" spans="1:13" ht="123.75" x14ac:dyDescent="0.2">
      <c r="A2066" s="11">
        <v>2065</v>
      </c>
      <c r="B2066" s="12" t="s">
        <v>172</v>
      </c>
      <c r="C2066" s="13">
        <v>810824</v>
      </c>
      <c r="D2066" s="24" t="s">
        <v>3253</v>
      </c>
      <c r="E2066" s="15">
        <v>13670</v>
      </c>
      <c r="F2066" s="17" t="s">
        <v>3224</v>
      </c>
      <c r="G2066" s="13">
        <v>207</v>
      </c>
      <c r="H2066" s="32">
        <v>20</v>
      </c>
      <c r="I2066" s="19">
        <v>2857700</v>
      </c>
      <c r="J2066" s="20"/>
      <c r="K2066" s="21">
        <v>2709000</v>
      </c>
      <c r="L2066" s="22">
        <v>148700</v>
      </c>
      <c r="M2066" s="23">
        <v>5.4891103728313032E-2</v>
      </c>
    </row>
    <row r="2067" spans="1:13" ht="101.25" x14ac:dyDescent="0.2">
      <c r="A2067" s="11">
        <v>2066</v>
      </c>
      <c r="B2067" s="12" t="s">
        <v>172</v>
      </c>
      <c r="C2067" s="13">
        <v>810825</v>
      </c>
      <c r="D2067" s="24" t="s">
        <v>3254</v>
      </c>
      <c r="E2067" s="13">
        <v>13740</v>
      </c>
      <c r="F2067" s="17" t="s">
        <v>3229</v>
      </c>
      <c r="G2067" s="13">
        <v>245</v>
      </c>
      <c r="H2067" s="32">
        <v>12</v>
      </c>
      <c r="I2067" s="19">
        <v>2913000</v>
      </c>
      <c r="J2067" s="20"/>
      <c r="K2067" s="21">
        <v>2761400</v>
      </c>
      <c r="L2067" s="22">
        <v>151600</v>
      </c>
      <c r="M2067" s="23">
        <v>5.4899688563771996E-2</v>
      </c>
    </row>
    <row r="2068" spans="1:13" ht="101.25" x14ac:dyDescent="0.2">
      <c r="A2068" s="11">
        <v>2067</v>
      </c>
      <c r="B2068" s="12" t="s">
        <v>172</v>
      </c>
      <c r="C2068" s="13">
        <v>810827</v>
      </c>
      <c r="D2068" s="24" t="s">
        <v>3255</v>
      </c>
      <c r="E2068" s="13">
        <v>13670</v>
      </c>
      <c r="F2068" s="16" t="s">
        <v>3224</v>
      </c>
      <c r="G2068" s="17">
        <v>245</v>
      </c>
      <c r="H2068" s="32">
        <v>20</v>
      </c>
      <c r="I2068" s="19">
        <v>2857700</v>
      </c>
      <c r="J2068" s="20"/>
      <c r="K2068" s="21">
        <v>2709000</v>
      </c>
      <c r="L2068" s="22">
        <v>148700</v>
      </c>
      <c r="M2068" s="23">
        <v>5.4891103728313032E-2</v>
      </c>
    </row>
    <row r="2069" spans="1:13" ht="101.25" x14ac:dyDescent="0.2">
      <c r="A2069" s="11">
        <v>2068</v>
      </c>
      <c r="B2069" s="12" t="s">
        <v>172</v>
      </c>
      <c r="C2069" s="13">
        <v>810828</v>
      </c>
      <c r="D2069" s="24" t="s">
        <v>3256</v>
      </c>
      <c r="E2069" s="13">
        <v>13670</v>
      </c>
      <c r="F2069" s="17" t="s">
        <v>3224</v>
      </c>
      <c r="G2069" s="17">
        <v>245</v>
      </c>
      <c r="H2069" s="32">
        <v>20</v>
      </c>
      <c r="I2069" s="19">
        <v>2857700</v>
      </c>
      <c r="J2069" s="38"/>
      <c r="K2069" s="21">
        <v>2709000</v>
      </c>
      <c r="L2069" s="22">
        <v>148700</v>
      </c>
      <c r="M2069" s="23">
        <v>5.4891103728313032E-2</v>
      </c>
    </row>
    <row r="2070" spans="1:13" ht="101.25" x14ac:dyDescent="0.2">
      <c r="A2070" s="11">
        <v>2069</v>
      </c>
      <c r="B2070" s="12" t="s">
        <v>172</v>
      </c>
      <c r="C2070" s="13">
        <v>810831</v>
      </c>
      <c r="D2070" s="24" t="s">
        <v>3257</v>
      </c>
      <c r="E2070" s="13">
        <v>13670</v>
      </c>
      <c r="F2070" s="16" t="s">
        <v>3224</v>
      </c>
      <c r="G2070" s="17">
        <v>245</v>
      </c>
      <c r="H2070" s="32">
        <v>20</v>
      </c>
      <c r="I2070" s="19">
        <v>2857700</v>
      </c>
      <c r="J2070" s="20"/>
      <c r="K2070" s="21">
        <v>2709000</v>
      </c>
      <c r="L2070" s="22">
        <v>148700</v>
      </c>
      <c r="M2070" s="23">
        <v>5.4891103728313032E-2</v>
      </c>
    </row>
    <row r="2071" spans="1:13" ht="101.25" x14ac:dyDescent="0.2">
      <c r="A2071" s="11">
        <v>2070</v>
      </c>
      <c r="B2071" s="12" t="s">
        <v>172</v>
      </c>
      <c r="C2071" s="13">
        <v>810836</v>
      </c>
      <c r="D2071" s="24" t="s">
        <v>3258</v>
      </c>
      <c r="E2071" s="13">
        <v>13670</v>
      </c>
      <c r="F2071" s="17" t="s">
        <v>3224</v>
      </c>
      <c r="G2071" s="17">
        <v>245</v>
      </c>
      <c r="H2071" s="32">
        <v>20</v>
      </c>
      <c r="I2071" s="19">
        <v>2857700</v>
      </c>
      <c r="J2071" s="38"/>
      <c r="K2071" s="21">
        <v>2709000</v>
      </c>
      <c r="L2071" s="22">
        <v>148700</v>
      </c>
      <c r="M2071" s="23">
        <v>5.4891103728313032E-2</v>
      </c>
    </row>
    <row r="2072" spans="1:13" ht="112.5" x14ac:dyDescent="0.2">
      <c r="A2072" s="11">
        <v>2071</v>
      </c>
      <c r="B2072" s="12" t="s">
        <v>172</v>
      </c>
      <c r="C2072" s="13">
        <v>810838</v>
      </c>
      <c r="D2072" s="24" t="s">
        <v>3259</v>
      </c>
      <c r="E2072" s="15">
        <v>13670</v>
      </c>
      <c r="F2072" s="17" t="s">
        <v>3224</v>
      </c>
      <c r="G2072" s="13">
        <v>207</v>
      </c>
      <c r="H2072" s="32">
        <v>20</v>
      </c>
      <c r="I2072" s="19">
        <v>2857700</v>
      </c>
      <c r="J2072" s="20"/>
      <c r="K2072" s="21">
        <v>2709000</v>
      </c>
      <c r="L2072" s="22">
        <v>148700</v>
      </c>
      <c r="M2072" s="23">
        <v>5.4891103728313032E-2</v>
      </c>
    </row>
    <row r="2073" spans="1:13" ht="101.25" x14ac:dyDescent="0.2">
      <c r="A2073" s="11">
        <v>2072</v>
      </c>
      <c r="B2073" s="12" t="s">
        <v>172</v>
      </c>
      <c r="C2073" s="13">
        <v>810850</v>
      </c>
      <c r="D2073" s="24" t="s">
        <v>3260</v>
      </c>
      <c r="E2073" s="13">
        <v>13670</v>
      </c>
      <c r="F2073" s="17" t="s">
        <v>3224</v>
      </c>
      <c r="G2073" s="13">
        <v>207</v>
      </c>
      <c r="H2073" s="32">
        <v>20</v>
      </c>
      <c r="I2073" s="19">
        <v>2857700</v>
      </c>
      <c r="J2073" s="20"/>
      <c r="K2073" s="21">
        <v>2709000</v>
      </c>
      <c r="L2073" s="22">
        <v>148700</v>
      </c>
      <c r="M2073" s="23">
        <v>5.4891103728313032E-2</v>
      </c>
    </row>
    <row r="2074" spans="1:13" ht="45" x14ac:dyDescent="0.2">
      <c r="A2074" s="11">
        <v>2073</v>
      </c>
      <c r="B2074" s="46" t="s">
        <v>278</v>
      </c>
      <c r="C2074" s="13">
        <v>810908</v>
      </c>
      <c r="D2074" s="24" t="s">
        <v>3261</v>
      </c>
      <c r="E2074" s="13">
        <v>13740</v>
      </c>
      <c r="F2074" s="17" t="s">
        <v>3229</v>
      </c>
      <c r="G2074" s="13">
        <v>245</v>
      </c>
      <c r="H2074" s="32">
        <v>12</v>
      </c>
      <c r="I2074" s="19">
        <v>2913000</v>
      </c>
      <c r="J2074" s="20"/>
      <c r="K2074" s="21">
        <v>2761400</v>
      </c>
      <c r="L2074" s="22">
        <v>151600</v>
      </c>
      <c r="M2074" s="23">
        <v>5.4899688563771996E-2</v>
      </c>
    </row>
    <row r="2075" spans="1:13" ht="56.25" x14ac:dyDescent="0.2">
      <c r="A2075" s="11">
        <v>2074</v>
      </c>
      <c r="B2075" s="46" t="s">
        <v>278</v>
      </c>
      <c r="C2075" s="13">
        <v>810916</v>
      </c>
      <c r="D2075" s="24" t="s">
        <v>3262</v>
      </c>
      <c r="E2075" s="13">
        <v>13670</v>
      </c>
      <c r="F2075" s="17" t="s">
        <v>3224</v>
      </c>
      <c r="G2075" s="13">
        <v>207</v>
      </c>
      <c r="H2075" s="32">
        <v>20</v>
      </c>
      <c r="I2075" s="19">
        <v>2857700</v>
      </c>
      <c r="J2075" s="20"/>
      <c r="K2075" s="21"/>
      <c r="L2075" s="22"/>
      <c r="M2075" s="23"/>
    </row>
    <row r="2076" spans="1:13" ht="33.75" x14ac:dyDescent="0.2">
      <c r="A2076" s="11">
        <v>2075</v>
      </c>
      <c r="B2076" s="12" t="s">
        <v>172</v>
      </c>
      <c r="C2076" s="13">
        <v>811101</v>
      </c>
      <c r="D2076" s="24" t="s">
        <v>3263</v>
      </c>
      <c r="E2076" s="13">
        <v>13745</v>
      </c>
      <c r="F2076" s="17" t="s">
        <v>3264</v>
      </c>
      <c r="G2076" s="13">
        <v>207</v>
      </c>
      <c r="H2076" s="32">
        <v>12</v>
      </c>
      <c r="I2076" s="19">
        <v>2913000</v>
      </c>
      <c r="J2076" s="38"/>
      <c r="K2076" s="21">
        <v>2761400</v>
      </c>
      <c r="L2076" s="22">
        <v>151600</v>
      </c>
      <c r="M2076" s="23">
        <v>5.4899688563771996E-2</v>
      </c>
    </row>
    <row r="2077" spans="1:13" ht="56.25" x14ac:dyDescent="0.2">
      <c r="A2077" s="11">
        <v>2076</v>
      </c>
      <c r="B2077" s="12" t="s">
        <v>172</v>
      </c>
      <c r="C2077" s="13">
        <v>811102</v>
      </c>
      <c r="D2077" s="14" t="s">
        <v>3265</v>
      </c>
      <c r="E2077" s="13">
        <v>13745</v>
      </c>
      <c r="F2077" s="16" t="s">
        <v>3264</v>
      </c>
      <c r="G2077" s="13">
        <v>207</v>
      </c>
      <c r="H2077" s="32">
        <v>12</v>
      </c>
      <c r="I2077" s="19">
        <v>2913000</v>
      </c>
      <c r="J2077" s="20"/>
      <c r="K2077" s="21">
        <v>2761400</v>
      </c>
      <c r="L2077" s="22">
        <v>151600</v>
      </c>
      <c r="M2077" s="23">
        <v>5.4899688563771996E-2</v>
      </c>
    </row>
    <row r="2078" spans="1:13" ht="67.5" x14ac:dyDescent="0.2">
      <c r="A2078" s="11">
        <v>2077</v>
      </c>
      <c r="B2078" s="12" t="s">
        <v>172</v>
      </c>
      <c r="C2078" s="13">
        <v>811104</v>
      </c>
      <c r="D2078" s="14" t="s">
        <v>3266</v>
      </c>
      <c r="E2078" s="13">
        <v>13745</v>
      </c>
      <c r="F2078" s="16" t="s">
        <v>3264</v>
      </c>
      <c r="G2078" s="13">
        <v>207</v>
      </c>
      <c r="H2078" s="32">
        <v>12</v>
      </c>
      <c r="I2078" s="19">
        <v>2913000</v>
      </c>
      <c r="J2078" s="20"/>
      <c r="K2078" s="21">
        <v>2761400</v>
      </c>
      <c r="L2078" s="22">
        <v>151600</v>
      </c>
      <c r="M2078" s="23">
        <v>5.4899688563771996E-2</v>
      </c>
    </row>
    <row r="2079" spans="1:13" ht="33.75" x14ac:dyDescent="0.2">
      <c r="A2079" s="11">
        <v>2078</v>
      </c>
      <c r="B2079" s="12" t="s">
        <v>172</v>
      </c>
      <c r="C2079" s="13">
        <v>811202</v>
      </c>
      <c r="D2079" s="24" t="s">
        <v>3267</v>
      </c>
      <c r="E2079" s="13">
        <v>13745</v>
      </c>
      <c r="F2079" s="17" t="s">
        <v>3264</v>
      </c>
      <c r="G2079" s="13">
        <v>207</v>
      </c>
      <c r="H2079" s="32">
        <v>12</v>
      </c>
      <c r="I2079" s="19">
        <v>2913000</v>
      </c>
      <c r="J2079" s="38"/>
      <c r="K2079" s="21">
        <v>2761400</v>
      </c>
      <c r="L2079" s="22">
        <v>151600</v>
      </c>
      <c r="M2079" s="23">
        <v>5.4899688563771996E-2</v>
      </c>
    </row>
    <row r="2080" spans="1:13" ht="56.25" x14ac:dyDescent="0.2">
      <c r="A2080" s="11">
        <v>2079</v>
      </c>
      <c r="B2080" s="12" t="s">
        <v>172</v>
      </c>
      <c r="C2080" s="13">
        <v>811203</v>
      </c>
      <c r="D2080" s="14" t="s">
        <v>3268</v>
      </c>
      <c r="E2080" s="13">
        <v>13745</v>
      </c>
      <c r="F2080" s="16" t="s">
        <v>3264</v>
      </c>
      <c r="G2080" s="13">
        <v>207</v>
      </c>
      <c r="H2080" s="32">
        <v>12</v>
      </c>
      <c r="I2080" s="19">
        <v>2913000</v>
      </c>
      <c r="J2080" s="20"/>
      <c r="K2080" s="21">
        <v>2761400</v>
      </c>
      <c r="L2080" s="22">
        <v>151600</v>
      </c>
      <c r="M2080" s="23">
        <v>5.4899688563771996E-2</v>
      </c>
    </row>
    <row r="2081" spans="1:13" ht="56.25" x14ac:dyDescent="0.2">
      <c r="A2081" s="11">
        <v>2080</v>
      </c>
      <c r="B2081" s="12" t="s">
        <v>172</v>
      </c>
      <c r="C2081" s="13">
        <v>811206</v>
      </c>
      <c r="D2081" s="14" t="s">
        <v>3269</v>
      </c>
      <c r="E2081" s="13">
        <v>13745</v>
      </c>
      <c r="F2081" s="16" t="s">
        <v>3264</v>
      </c>
      <c r="G2081" s="13">
        <v>207</v>
      </c>
      <c r="H2081" s="32">
        <v>12</v>
      </c>
      <c r="I2081" s="19">
        <v>2913000</v>
      </c>
      <c r="J2081" s="20"/>
      <c r="K2081" s="21">
        <v>2761400</v>
      </c>
      <c r="L2081" s="22">
        <v>151600</v>
      </c>
      <c r="M2081" s="23">
        <v>5.4899688563771996E-2</v>
      </c>
    </row>
    <row r="2082" spans="1:13" ht="45" x14ac:dyDescent="0.2">
      <c r="A2082" s="11">
        <v>2081</v>
      </c>
      <c r="B2082" s="12" t="s">
        <v>172</v>
      </c>
      <c r="C2082" s="13">
        <v>811207</v>
      </c>
      <c r="D2082" s="12" t="s">
        <v>3270</v>
      </c>
      <c r="E2082" s="15">
        <v>13745</v>
      </c>
      <c r="F2082" s="43" t="s">
        <v>3264</v>
      </c>
      <c r="G2082" s="37">
        <v>207</v>
      </c>
      <c r="H2082" s="18">
        <v>12</v>
      </c>
      <c r="I2082" s="19">
        <v>2913000</v>
      </c>
      <c r="J2082" s="20"/>
      <c r="K2082" s="21">
        <v>2761400</v>
      </c>
      <c r="L2082" s="22">
        <v>151600</v>
      </c>
      <c r="M2082" s="23">
        <v>5.4899688563771996E-2</v>
      </c>
    </row>
    <row r="2083" spans="1:13" ht="56.25" x14ac:dyDescent="0.2">
      <c r="A2083" s="11">
        <v>2082</v>
      </c>
      <c r="B2083" s="12" t="s">
        <v>172</v>
      </c>
      <c r="C2083" s="13">
        <v>811208</v>
      </c>
      <c r="D2083" s="14" t="s">
        <v>3271</v>
      </c>
      <c r="E2083" s="13">
        <v>13745</v>
      </c>
      <c r="F2083" s="16" t="s">
        <v>3264</v>
      </c>
      <c r="G2083" s="13">
        <v>207</v>
      </c>
      <c r="H2083" s="32">
        <v>12</v>
      </c>
      <c r="I2083" s="19">
        <v>2913000</v>
      </c>
      <c r="J2083" s="20"/>
      <c r="K2083" s="21">
        <v>2761400</v>
      </c>
      <c r="L2083" s="22">
        <v>151600</v>
      </c>
      <c r="M2083" s="23">
        <v>5.4899688563771996E-2</v>
      </c>
    </row>
    <row r="2084" spans="1:13" ht="56.25" x14ac:dyDescent="0.2">
      <c r="A2084" s="11">
        <v>2083</v>
      </c>
      <c r="B2084" s="12" t="s">
        <v>172</v>
      </c>
      <c r="C2084" s="13">
        <v>811209</v>
      </c>
      <c r="D2084" s="33" t="s">
        <v>3272</v>
      </c>
      <c r="E2084" s="15">
        <v>13745</v>
      </c>
      <c r="F2084" s="16" t="s">
        <v>3264</v>
      </c>
      <c r="G2084" s="37">
        <v>207</v>
      </c>
      <c r="H2084" s="18">
        <v>12</v>
      </c>
      <c r="I2084" s="19">
        <v>2913000</v>
      </c>
      <c r="J2084" s="20"/>
      <c r="K2084" s="21">
        <v>2761400</v>
      </c>
      <c r="L2084" s="22">
        <v>151600</v>
      </c>
      <c r="M2084" s="23">
        <v>5.4899688563771996E-2</v>
      </c>
    </row>
    <row r="2085" spans="1:13" ht="78.75" x14ac:dyDescent="0.2">
      <c r="A2085" s="11">
        <v>2084</v>
      </c>
      <c r="B2085" s="12" t="s">
        <v>172</v>
      </c>
      <c r="C2085" s="13">
        <v>811211</v>
      </c>
      <c r="D2085" s="14" t="s">
        <v>3273</v>
      </c>
      <c r="E2085" s="13">
        <v>13745</v>
      </c>
      <c r="F2085" s="16" t="s">
        <v>3264</v>
      </c>
      <c r="G2085" s="13">
        <v>207</v>
      </c>
      <c r="H2085" s="32">
        <v>12</v>
      </c>
      <c r="I2085" s="19">
        <v>2913000</v>
      </c>
      <c r="J2085" s="20"/>
      <c r="K2085" s="21">
        <v>2761400</v>
      </c>
      <c r="L2085" s="22">
        <v>151600</v>
      </c>
      <c r="M2085" s="23">
        <v>5.4899688563771996E-2</v>
      </c>
    </row>
    <row r="2086" spans="1:13" ht="67.5" x14ac:dyDescent="0.2">
      <c r="A2086" s="11">
        <v>2085</v>
      </c>
      <c r="B2086" s="12" t="s">
        <v>172</v>
      </c>
      <c r="C2086" s="37">
        <v>811212</v>
      </c>
      <c r="D2086" s="44" t="s">
        <v>3274</v>
      </c>
      <c r="E2086" s="36">
        <v>13746</v>
      </c>
      <c r="F2086" s="37" t="s">
        <v>3275</v>
      </c>
      <c r="G2086" s="37">
        <v>207</v>
      </c>
      <c r="H2086" s="18">
        <v>7</v>
      </c>
      <c r="I2086" s="19">
        <v>1514600</v>
      </c>
      <c r="J2086" s="20"/>
      <c r="K2086" s="21">
        <v>1435700</v>
      </c>
      <c r="L2086" s="22">
        <v>78900</v>
      </c>
      <c r="M2086" s="23">
        <v>5.4955770704186113E-2</v>
      </c>
    </row>
    <row r="2087" spans="1:13" ht="90" x14ac:dyDescent="0.2">
      <c r="A2087" s="11">
        <v>2086</v>
      </c>
      <c r="B2087" s="12" t="s">
        <v>172</v>
      </c>
      <c r="C2087" s="13">
        <v>811214</v>
      </c>
      <c r="D2087" s="14" t="s">
        <v>3276</v>
      </c>
      <c r="E2087" s="13">
        <v>13745</v>
      </c>
      <c r="F2087" s="16" t="s">
        <v>3264</v>
      </c>
      <c r="G2087" s="13">
        <v>207</v>
      </c>
      <c r="H2087" s="32">
        <v>12</v>
      </c>
      <c r="I2087" s="19">
        <v>2913000</v>
      </c>
      <c r="J2087" s="20"/>
      <c r="K2087" s="21">
        <v>2761400</v>
      </c>
      <c r="L2087" s="22">
        <v>151600</v>
      </c>
      <c r="M2087" s="23">
        <v>5.4899688563771996E-2</v>
      </c>
    </row>
    <row r="2088" spans="1:13" ht="33.75" x14ac:dyDescent="0.2">
      <c r="A2088" s="11">
        <v>2087</v>
      </c>
      <c r="B2088" s="12" t="s">
        <v>172</v>
      </c>
      <c r="C2088" s="37">
        <v>812100</v>
      </c>
      <c r="D2088" s="44" t="s">
        <v>3277</v>
      </c>
      <c r="E2088" s="36">
        <v>13743</v>
      </c>
      <c r="F2088" s="37" t="s">
        <v>3278</v>
      </c>
      <c r="G2088" s="37">
        <v>207</v>
      </c>
      <c r="H2088" s="18">
        <v>21</v>
      </c>
      <c r="I2088" s="19">
        <v>3440500</v>
      </c>
      <c r="J2088" s="20"/>
      <c r="K2088" s="21">
        <v>3261400</v>
      </c>
      <c r="L2088" s="22">
        <v>179100</v>
      </c>
      <c r="M2088" s="23">
        <v>5.4915067149077082E-2</v>
      </c>
    </row>
    <row r="2089" spans="1:13" ht="33.75" x14ac:dyDescent="0.2">
      <c r="A2089" s="11">
        <v>2088</v>
      </c>
      <c r="B2089" s="12" t="s">
        <v>172</v>
      </c>
      <c r="C2089" s="37">
        <v>812200</v>
      </c>
      <c r="D2089" s="44" t="s">
        <v>3279</v>
      </c>
      <c r="E2089" s="36">
        <v>13744</v>
      </c>
      <c r="F2089" s="37" t="s">
        <v>3280</v>
      </c>
      <c r="G2089" s="37">
        <v>207</v>
      </c>
      <c r="H2089" s="18">
        <v>20</v>
      </c>
      <c r="I2089" s="19">
        <v>2857700</v>
      </c>
      <c r="J2089" s="20"/>
      <c r="K2089" s="21">
        <v>2709000</v>
      </c>
      <c r="L2089" s="22">
        <v>148700</v>
      </c>
      <c r="M2089" s="23">
        <v>5.4891103728313032E-2</v>
      </c>
    </row>
    <row r="2090" spans="1:13" ht="33.75" x14ac:dyDescent="0.2">
      <c r="A2090" s="11">
        <v>2089</v>
      </c>
      <c r="B2090" s="12" t="s">
        <v>172</v>
      </c>
      <c r="C2090" s="37">
        <v>812301</v>
      </c>
      <c r="D2090" s="44" t="s">
        <v>3281</v>
      </c>
      <c r="E2090" s="36">
        <v>13741</v>
      </c>
      <c r="F2090" s="37" t="s">
        <v>3282</v>
      </c>
      <c r="G2090" s="37">
        <v>207</v>
      </c>
      <c r="H2090" s="18">
        <v>12</v>
      </c>
      <c r="I2090" s="19">
        <v>2913000</v>
      </c>
      <c r="J2090" s="20"/>
      <c r="K2090" s="21">
        <v>2761400</v>
      </c>
      <c r="L2090" s="22">
        <v>151600</v>
      </c>
      <c r="M2090" s="23">
        <v>5.4899688563771996E-2</v>
      </c>
    </row>
    <row r="2091" spans="1:13" ht="56.25" x14ac:dyDescent="0.2">
      <c r="A2091" s="11">
        <v>2090</v>
      </c>
      <c r="B2091" s="12" t="s">
        <v>172</v>
      </c>
      <c r="C2091" s="13">
        <v>812302</v>
      </c>
      <c r="D2091" s="14" t="s">
        <v>3283</v>
      </c>
      <c r="E2091" s="13">
        <v>13741</v>
      </c>
      <c r="F2091" s="16" t="s">
        <v>3282</v>
      </c>
      <c r="G2091" s="13">
        <v>207</v>
      </c>
      <c r="H2091" s="32">
        <v>12</v>
      </c>
      <c r="I2091" s="19">
        <v>2913000</v>
      </c>
      <c r="J2091" s="20"/>
      <c r="K2091" s="21">
        <v>2761400</v>
      </c>
      <c r="L2091" s="22">
        <v>151600</v>
      </c>
      <c r="M2091" s="23">
        <v>5.4899688563771996E-2</v>
      </c>
    </row>
    <row r="2092" spans="1:13" ht="22.5" x14ac:dyDescent="0.2">
      <c r="A2092" s="11">
        <v>2091</v>
      </c>
      <c r="B2092" s="12" t="s">
        <v>172</v>
      </c>
      <c r="C2092" s="37">
        <v>812402</v>
      </c>
      <c r="D2092" s="44" t="s">
        <v>3284</v>
      </c>
      <c r="E2092" s="36">
        <v>13742</v>
      </c>
      <c r="F2092" s="37" t="s">
        <v>3285</v>
      </c>
      <c r="G2092" s="37">
        <v>207</v>
      </c>
      <c r="H2092" s="18">
        <v>12</v>
      </c>
      <c r="I2092" s="19">
        <v>2913000</v>
      </c>
      <c r="J2092" s="20"/>
      <c r="K2092" s="21">
        <v>2761400</v>
      </c>
      <c r="L2092" s="22">
        <v>151600</v>
      </c>
      <c r="M2092" s="23">
        <v>5.4899688563771996E-2</v>
      </c>
    </row>
    <row r="2093" spans="1:13" ht="56.25" x14ac:dyDescent="0.2">
      <c r="A2093" s="11">
        <v>2092</v>
      </c>
      <c r="B2093" s="12" t="s">
        <v>172</v>
      </c>
      <c r="C2093" s="37">
        <v>812503</v>
      </c>
      <c r="D2093" s="44" t="s">
        <v>3286</v>
      </c>
      <c r="E2093" s="36">
        <v>14311</v>
      </c>
      <c r="F2093" s="37" t="s">
        <v>3287</v>
      </c>
      <c r="G2093" s="37">
        <v>231</v>
      </c>
      <c r="H2093" s="18">
        <v>12</v>
      </c>
      <c r="I2093" s="19">
        <v>2913000</v>
      </c>
      <c r="J2093" s="20"/>
      <c r="K2093" s="21">
        <v>2761400</v>
      </c>
      <c r="L2093" s="22">
        <v>151600</v>
      </c>
      <c r="M2093" s="23">
        <v>5.4899688563771996E-2</v>
      </c>
    </row>
    <row r="2094" spans="1:13" ht="56.25" x14ac:dyDescent="0.2">
      <c r="A2094" s="11">
        <v>2093</v>
      </c>
      <c r="B2094" s="12" t="s">
        <v>172</v>
      </c>
      <c r="C2094" s="37">
        <v>812504</v>
      </c>
      <c r="D2094" s="44" t="s">
        <v>3288</v>
      </c>
      <c r="E2094" s="36">
        <v>14310</v>
      </c>
      <c r="F2094" s="37" t="s">
        <v>3289</v>
      </c>
      <c r="G2094" s="37">
        <v>231</v>
      </c>
      <c r="H2094" s="18">
        <v>13</v>
      </c>
      <c r="I2094" s="19">
        <v>3109100</v>
      </c>
      <c r="J2094" s="20"/>
      <c r="K2094" s="21">
        <v>2947400</v>
      </c>
      <c r="L2094" s="22">
        <v>161700</v>
      </c>
      <c r="M2094" s="23">
        <v>5.4861912193797921E-2</v>
      </c>
    </row>
    <row r="2095" spans="1:13" ht="78.75" x14ac:dyDescent="0.2">
      <c r="A2095" s="11">
        <v>2094</v>
      </c>
      <c r="B2095" s="12" t="s">
        <v>172</v>
      </c>
      <c r="C2095" s="37">
        <v>812505</v>
      </c>
      <c r="D2095" s="44" t="s">
        <v>3290</v>
      </c>
      <c r="E2095" s="36">
        <v>14311</v>
      </c>
      <c r="F2095" s="37" t="s">
        <v>3287</v>
      </c>
      <c r="G2095" s="37">
        <v>231</v>
      </c>
      <c r="H2095" s="18">
        <v>12</v>
      </c>
      <c r="I2095" s="19">
        <v>2913000</v>
      </c>
      <c r="J2095" s="20"/>
      <c r="K2095" s="21">
        <v>2761400</v>
      </c>
      <c r="L2095" s="22">
        <v>151600</v>
      </c>
      <c r="M2095" s="23">
        <v>5.4899688563771996E-2</v>
      </c>
    </row>
    <row r="2096" spans="1:13" ht="78.75" x14ac:dyDescent="0.2">
      <c r="A2096" s="11">
        <v>2095</v>
      </c>
      <c r="B2096" s="12" t="s">
        <v>172</v>
      </c>
      <c r="C2096" s="13">
        <v>812506</v>
      </c>
      <c r="D2096" s="14" t="s">
        <v>3291</v>
      </c>
      <c r="E2096" s="13">
        <v>14310</v>
      </c>
      <c r="F2096" s="16" t="s">
        <v>3289</v>
      </c>
      <c r="G2096" s="37">
        <v>231</v>
      </c>
      <c r="H2096" s="32">
        <v>13</v>
      </c>
      <c r="I2096" s="19">
        <v>3109100</v>
      </c>
      <c r="J2096" s="20"/>
      <c r="K2096" s="21">
        <v>2947400</v>
      </c>
      <c r="L2096" s="22">
        <v>161700</v>
      </c>
      <c r="M2096" s="23">
        <v>5.4861912193797921E-2</v>
      </c>
    </row>
    <row r="2097" spans="1:13" ht="45" x14ac:dyDescent="0.2">
      <c r="A2097" s="11">
        <v>2096</v>
      </c>
      <c r="B2097" s="12" t="s">
        <v>172</v>
      </c>
      <c r="C2097" s="37">
        <v>812601</v>
      </c>
      <c r="D2097" s="44" t="s">
        <v>3292</v>
      </c>
      <c r="E2097" s="36">
        <v>14312</v>
      </c>
      <c r="F2097" s="37" t="s">
        <v>3293</v>
      </c>
      <c r="G2097" s="37">
        <v>231</v>
      </c>
      <c r="H2097" s="18">
        <v>8</v>
      </c>
      <c r="I2097" s="19">
        <v>1664600</v>
      </c>
      <c r="J2097" s="20"/>
      <c r="K2097" s="21">
        <v>1578000</v>
      </c>
      <c r="L2097" s="22">
        <v>86600</v>
      </c>
      <c r="M2097" s="23">
        <v>5.487959442332066E-2</v>
      </c>
    </row>
    <row r="2098" spans="1:13" ht="45" x14ac:dyDescent="0.2">
      <c r="A2098" s="11">
        <v>2097</v>
      </c>
      <c r="B2098" s="12" t="s">
        <v>172</v>
      </c>
      <c r="C2098" s="37">
        <v>812602</v>
      </c>
      <c r="D2098" s="44" t="s">
        <v>3294</v>
      </c>
      <c r="E2098" s="36">
        <v>14316</v>
      </c>
      <c r="F2098" s="37" t="s">
        <v>3295</v>
      </c>
      <c r="G2098" s="37">
        <v>231</v>
      </c>
      <c r="H2098" s="18">
        <v>8</v>
      </c>
      <c r="I2098" s="19">
        <v>1664600</v>
      </c>
      <c r="J2098" s="20"/>
      <c r="K2098" s="21">
        <v>1578000</v>
      </c>
      <c r="L2098" s="22">
        <v>86600</v>
      </c>
      <c r="M2098" s="23">
        <v>5.487959442332066E-2</v>
      </c>
    </row>
    <row r="2099" spans="1:13" ht="45" x14ac:dyDescent="0.2">
      <c r="A2099" s="11">
        <v>2098</v>
      </c>
      <c r="B2099" s="12" t="s">
        <v>172</v>
      </c>
      <c r="C2099" s="37">
        <v>812700</v>
      </c>
      <c r="D2099" s="44" t="s">
        <v>3296</v>
      </c>
      <c r="E2099" s="36">
        <v>14313</v>
      </c>
      <c r="F2099" s="37" t="s">
        <v>3297</v>
      </c>
      <c r="G2099" s="37">
        <v>231</v>
      </c>
      <c r="H2099" s="18">
        <v>7</v>
      </c>
      <c r="I2099" s="19">
        <v>1514600</v>
      </c>
      <c r="J2099" s="20"/>
      <c r="K2099" s="21">
        <v>1435700</v>
      </c>
      <c r="L2099" s="22">
        <v>78900</v>
      </c>
      <c r="M2099" s="23">
        <v>5.4955770704186113E-2</v>
      </c>
    </row>
    <row r="2100" spans="1:13" ht="56.25" x14ac:dyDescent="0.2">
      <c r="A2100" s="11">
        <v>2099</v>
      </c>
      <c r="B2100" s="12" t="s">
        <v>172</v>
      </c>
      <c r="C2100" s="37">
        <v>812801</v>
      </c>
      <c r="D2100" s="44" t="s">
        <v>3298</v>
      </c>
      <c r="E2100" s="36">
        <v>14314</v>
      </c>
      <c r="F2100" s="37" t="s">
        <v>3299</v>
      </c>
      <c r="G2100" s="37">
        <v>231</v>
      </c>
      <c r="H2100" s="18">
        <v>7</v>
      </c>
      <c r="I2100" s="19">
        <v>1514600</v>
      </c>
      <c r="J2100" s="20"/>
      <c r="K2100" s="21">
        <v>1435700</v>
      </c>
      <c r="L2100" s="22">
        <v>78900</v>
      </c>
      <c r="M2100" s="23">
        <v>5.4955770704186113E-2</v>
      </c>
    </row>
    <row r="2101" spans="1:13" ht="56.25" x14ac:dyDescent="0.2">
      <c r="A2101" s="11">
        <v>2100</v>
      </c>
      <c r="B2101" s="12" t="s">
        <v>172</v>
      </c>
      <c r="C2101" s="37">
        <v>812802</v>
      </c>
      <c r="D2101" s="44" t="s">
        <v>3300</v>
      </c>
      <c r="E2101" s="36">
        <v>14315</v>
      </c>
      <c r="F2101" s="37" t="s">
        <v>3301</v>
      </c>
      <c r="G2101" s="37">
        <v>231</v>
      </c>
      <c r="H2101" s="18">
        <v>9</v>
      </c>
      <c r="I2101" s="19">
        <v>1901000</v>
      </c>
      <c r="J2101" s="20"/>
      <c r="K2101" s="21">
        <v>1802100</v>
      </c>
      <c r="L2101" s="22">
        <v>98900</v>
      </c>
      <c r="M2101" s="23">
        <v>5.4880417290938351E-2</v>
      </c>
    </row>
    <row r="2102" spans="1:13" ht="56.25" x14ac:dyDescent="0.2">
      <c r="A2102" s="11">
        <v>2101</v>
      </c>
      <c r="B2102" s="12" t="s">
        <v>172</v>
      </c>
      <c r="C2102" s="13">
        <v>812903</v>
      </c>
      <c r="D2102" s="14" t="s">
        <v>3302</v>
      </c>
      <c r="E2102" s="13">
        <v>18222</v>
      </c>
      <c r="F2102" s="16" t="s">
        <v>3303</v>
      </c>
      <c r="G2102" s="13">
        <v>207</v>
      </c>
      <c r="H2102" s="32">
        <v>6</v>
      </c>
      <c r="I2102" s="19">
        <v>1172500</v>
      </c>
      <c r="J2102" s="20"/>
      <c r="K2102" s="21">
        <v>1111500</v>
      </c>
      <c r="L2102" s="22">
        <v>61000</v>
      </c>
      <c r="M2102" s="23">
        <v>5.4880791722896984E-2</v>
      </c>
    </row>
    <row r="2103" spans="1:13" ht="56.25" x14ac:dyDescent="0.2">
      <c r="A2103" s="11">
        <v>2102</v>
      </c>
      <c r="B2103" s="12" t="s">
        <v>172</v>
      </c>
      <c r="C2103" s="37">
        <v>812908</v>
      </c>
      <c r="D2103" s="44" t="s">
        <v>3304</v>
      </c>
      <c r="E2103" s="36">
        <v>14317</v>
      </c>
      <c r="F2103" s="37" t="s">
        <v>3305</v>
      </c>
      <c r="G2103" s="37">
        <v>231</v>
      </c>
      <c r="H2103" s="18">
        <v>10</v>
      </c>
      <c r="I2103" s="19">
        <v>2536400</v>
      </c>
      <c r="J2103" s="20"/>
      <c r="K2103" s="21">
        <v>2404500</v>
      </c>
      <c r="L2103" s="22">
        <v>131900</v>
      </c>
      <c r="M2103" s="23">
        <v>5.485547930962778E-2</v>
      </c>
    </row>
    <row r="2104" spans="1:13" ht="56.25" x14ac:dyDescent="0.2">
      <c r="A2104" s="11">
        <v>2103</v>
      </c>
      <c r="B2104" s="12" t="s">
        <v>172</v>
      </c>
      <c r="C2104" s="37">
        <v>812909</v>
      </c>
      <c r="D2104" s="44" t="s">
        <v>3306</v>
      </c>
      <c r="E2104" s="36">
        <v>14318</v>
      </c>
      <c r="F2104" s="37" t="s">
        <v>3307</v>
      </c>
      <c r="G2104" s="37">
        <v>231</v>
      </c>
      <c r="H2104" s="18">
        <v>11</v>
      </c>
      <c r="I2104" s="19">
        <v>2724400</v>
      </c>
      <c r="J2104" s="20"/>
      <c r="K2104" s="21">
        <v>2582600</v>
      </c>
      <c r="L2104" s="22">
        <v>141800</v>
      </c>
      <c r="M2104" s="23">
        <v>5.4905908774103618E-2</v>
      </c>
    </row>
    <row r="2105" spans="1:13" ht="67.5" x14ac:dyDescent="0.2">
      <c r="A2105" s="11">
        <v>2104</v>
      </c>
      <c r="B2105" s="12" t="s">
        <v>172</v>
      </c>
      <c r="C2105" s="37">
        <v>812910</v>
      </c>
      <c r="D2105" s="44" t="s">
        <v>3308</v>
      </c>
      <c r="E2105" s="36">
        <v>14317</v>
      </c>
      <c r="F2105" s="37" t="s">
        <v>3305</v>
      </c>
      <c r="G2105" s="37">
        <v>231</v>
      </c>
      <c r="H2105" s="18">
        <v>10</v>
      </c>
      <c r="I2105" s="19">
        <v>2536400</v>
      </c>
      <c r="J2105" s="20"/>
      <c r="K2105" s="21">
        <v>2404500</v>
      </c>
      <c r="L2105" s="22">
        <v>131900</v>
      </c>
      <c r="M2105" s="23">
        <v>5.485547930962778E-2</v>
      </c>
    </row>
    <row r="2106" spans="1:13" ht="78.75" x14ac:dyDescent="0.2">
      <c r="A2106" s="11">
        <v>2105</v>
      </c>
      <c r="B2106" s="12" t="s">
        <v>172</v>
      </c>
      <c r="C2106" s="13">
        <v>812911</v>
      </c>
      <c r="D2106" s="14" t="s">
        <v>3309</v>
      </c>
      <c r="E2106" s="13">
        <v>14318</v>
      </c>
      <c r="F2106" s="16" t="s">
        <v>3307</v>
      </c>
      <c r="G2106" s="37">
        <v>231</v>
      </c>
      <c r="H2106" s="32">
        <v>11</v>
      </c>
      <c r="I2106" s="19">
        <v>2724400</v>
      </c>
      <c r="J2106" s="20"/>
      <c r="K2106" s="21">
        <v>2582600</v>
      </c>
      <c r="L2106" s="22">
        <v>141800</v>
      </c>
      <c r="M2106" s="23">
        <v>5.4905908774103618E-2</v>
      </c>
    </row>
    <row r="2107" spans="1:13" ht="45" x14ac:dyDescent="0.2">
      <c r="A2107" s="11">
        <v>2106</v>
      </c>
      <c r="B2107" s="12" t="s">
        <v>172</v>
      </c>
      <c r="C2107" s="37">
        <v>813101</v>
      </c>
      <c r="D2107" s="44" t="s">
        <v>3310</v>
      </c>
      <c r="E2107" s="36">
        <v>13736</v>
      </c>
      <c r="F2107" s="37" t="s">
        <v>3311</v>
      </c>
      <c r="G2107" s="37">
        <v>207</v>
      </c>
      <c r="H2107" s="18">
        <v>6</v>
      </c>
      <c r="I2107" s="19">
        <v>1172500</v>
      </c>
      <c r="J2107" s="20"/>
      <c r="K2107" s="21">
        <v>1111500</v>
      </c>
      <c r="L2107" s="22">
        <v>61000</v>
      </c>
      <c r="M2107" s="23">
        <v>5.4880791722896984E-2</v>
      </c>
    </row>
    <row r="2108" spans="1:13" ht="45" x14ac:dyDescent="0.2">
      <c r="A2108" s="11">
        <v>2107</v>
      </c>
      <c r="B2108" s="12" t="s">
        <v>172</v>
      </c>
      <c r="C2108" s="13">
        <v>813102</v>
      </c>
      <c r="D2108" s="33" t="s">
        <v>3312</v>
      </c>
      <c r="E2108" s="15">
        <v>13736</v>
      </c>
      <c r="F2108" s="37" t="s">
        <v>3311</v>
      </c>
      <c r="G2108" s="37">
        <v>207</v>
      </c>
      <c r="H2108" s="18">
        <v>6</v>
      </c>
      <c r="I2108" s="19">
        <v>1172500</v>
      </c>
      <c r="J2108" s="20"/>
      <c r="K2108" s="21">
        <v>1111500</v>
      </c>
      <c r="L2108" s="22">
        <v>61000</v>
      </c>
      <c r="M2108" s="23">
        <v>5.4880791722896984E-2</v>
      </c>
    </row>
    <row r="2109" spans="1:13" ht="56.25" x14ac:dyDescent="0.2">
      <c r="A2109" s="11">
        <v>2108</v>
      </c>
      <c r="B2109" s="12" t="s">
        <v>172</v>
      </c>
      <c r="C2109" s="13">
        <v>813103</v>
      </c>
      <c r="D2109" s="33" t="s">
        <v>3313</v>
      </c>
      <c r="E2109" s="15">
        <v>14321</v>
      </c>
      <c r="F2109" s="43" t="s">
        <v>3314</v>
      </c>
      <c r="G2109" s="37">
        <v>231</v>
      </c>
      <c r="H2109" s="18">
        <v>9</v>
      </c>
      <c r="I2109" s="19">
        <v>1901000</v>
      </c>
      <c r="J2109" s="20"/>
      <c r="K2109" s="21">
        <v>1802100</v>
      </c>
      <c r="L2109" s="22">
        <v>98900</v>
      </c>
      <c r="M2109" s="23">
        <v>5.4880417290938351E-2</v>
      </c>
    </row>
    <row r="2110" spans="1:13" ht="67.5" x14ac:dyDescent="0.2">
      <c r="A2110" s="11">
        <v>2109</v>
      </c>
      <c r="B2110" s="12" t="s">
        <v>172</v>
      </c>
      <c r="C2110" s="13">
        <v>813104</v>
      </c>
      <c r="D2110" s="14" t="s">
        <v>3315</v>
      </c>
      <c r="E2110" s="36">
        <v>14321</v>
      </c>
      <c r="F2110" s="43" t="s">
        <v>3314</v>
      </c>
      <c r="G2110" s="37">
        <v>231</v>
      </c>
      <c r="H2110" s="18">
        <v>9</v>
      </c>
      <c r="I2110" s="19">
        <v>1901000</v>
      </c>
      <c r="J2110" s="20"/>
      <c r="K2110" s="21">
        <v>1802100</v>
      </c>
      <c r="L2110" s="22">
        <v>98900</v>
      </c>
      <c r="M2110" s="23">
        <v>5.4880417290938351E-2</v>
      </c>
    </row>
    <row r="2111" spans="1:13" ht="45" x14ac:dyDescent="0.2">
      <c r="A2111" s="11">
        <v>2110</v>
      </c>
      <c r="B2111" s="12" t="s">
        <v>172</v>
      </c>
      <c r="C2111" s="37">
        <v>814103</v>
      </c>
      <c r="D2111" s="44" t="s">
        <v>3316</v>
      </c>
      <c r="E2111" s="36">
        <v>18216</v>
      </c>
      <c r="F2111" s="37" t="s">
        <v>3218</v>
      </c>
      <c r="G2111" s="37">
        <v>207</v>
      </c>
      <c r="H2111" s="18">
        <v>12</v>
      </c>
      <c r="I2111" s="19">
        <v>2913000</v>
      </c>
      <c r="J2111" s="20"/>
      <c r="K2111" s="21">
        <v>2761400</v>
      </c>
      <c r="L2111" s="22">
        <v>151600</v>
      </c>
      <c r="M2111" s="23">
        <v>5.4899688563771996E-2</v>
      </c>
    </row>
    <row r="2112" spans="1:13" ht="146.25" x14ac:dyDescent="0.2">
      <c r="A2112" s="11">
        <v>2111</v>
      </c>
      <c r="B2112" s="12" t="s">
        <v>172</v>
      </c>
      <c r="C2112" s="37">
        <v>814220</v>
      </c>
      <c r="D2112" s="44" t="s">
        <v>3317</v>
      </c>
      <c r="E2112" s="36">
        <v>13723</v>
      </c>
      <c r="F2112" s="37" t="s">
        <v>3318</v>
      </c>
      <c r="G2112" s="37">
        <v>207</v>
      </c>
      <c r="H2112" s="18">
        <v>12</v>
      </c>
      <c r="I2112" s="19">
        <v>2913000</v>
      </c>
      <c r="J2112" s="20"/>
      <c r="K2112" s="21">
        <v>2761400</v>
      </c>
      <c r="L2112" s="22">
        <v>151600</v>
      </c>
      <c r="M2112" s="23">
        <v>5.4899688563771996E-2</v>
      </c>
    </row>
    <row r="2113" spans="1:13" ht="33.75" x14ac:dyDescent="0.2">
      <c r="A2113" s="11">
        <v>2112</v>
      </c>
      <c r="B2113" s="12" t="s">
        <v>172</v>
      </c>
      <c r="C2113" s="37">
        <v>814221</v>
      </c>
      <c r="D2113" s="44" t="s">
        <v>3319</v>
      </c>
      <c r="E2113" s="36">
        <v>14331</v>
      </c>
      <c r="F2113" s="37" t="s">
        <v>3320</v>
      </c>
      <c r="G2113" s="37">
        <v>207</v>
      </c>
      <c r="H2113" s="18">
        <v>8</v>
      </c>
      <c r="I2113" s="19">
        <v>1664600</v>
      </c>
      <c r="J2113" s="20"/>
      <c r="K2113" s="21">
        <v>1578000</v>
      </c>
      <c r="L2113" s="22">
        <v>86600</v>
      </c>
      <c r="M2113" s="23">
        <v>5.487959442332066E-2</v>
      </c>
    </row>
    <row r="2114" spans="1:13" ht="67.5" x14ac:dyDescent="0.2">
      <c r="A2114" s="11">
        <v>2113</v>
      </c>
      <c r="B2114" s="12" t="s">
        <v>172</v>
      </c>
      <c r="C2114" s="37">
        <v>814410</v>
      </c>
      <c r="D2114" s="44" t="s">
        <v>3321</v>
      </c>
      <c r="E2114" s="36">
        <v>13724</v>
      </c>
      <c r="F2114" s="37" t="s">
        <v>3322</v>
      </c>
      <c r="G2114" s="37">
        <v>207</v>
      </c>
      <c r="H2114" s="18">
        <v>9</v>
      </c>
      <c r="I2114" s="19">
        <v>1901000</v>
      </c>
      <c r="J2114" s="20"/>
      <c r="K2114" s="21">
        <v>1802100</v>
      </c>
      <c r="L2114" s="22">
        <v>98900</v>
      </c>
      <c r="M2114" s="23">
        <v>5.4880417290938351E-2</v>
      </c>
    </row>
    <row r="2115" spans="1:13" ht="112.5" x14ac:dyDescent="0.2">
      <c r="A2115" s="11">
        <v>2114</v>
      </c>
      <c r="B2115" s="12" t="s">
        <v>172</v>
      </c>
      <c r="C2115" s="13">
        <v>814502</v>
      </c>
      <c r="D2115" s="24" t="s">
        <v>3323</v>
      </c>
      <c r="E2115" s="13">
        <v>18234</v>
      </c>
      <c r="F2115" s="17" t="s">
        <v>3324</v>
      </c>
      <c r="G2115" s="13">
        <v>207</v>
      </c>
      <c r="H2115" s="32">
        <v>20</v>
      </c>
      <c r="I2115" s="19">
        <v>2857700</v>
      </c>
      <c r="J2115" s="20"/>
      <c r="K2115" s="21">
        <v>2709000</v>
      </c>
      <c r="L2115" s="22">
        <v>148700</v>
      </c>
      <c r="M2115" s="23">
        <v>5.4891103728313032E-2</v>
      </c>
    </row>
    <row r="2116" spans="1:13" ht="112.5" x14ac:dyDescent="0.2">
      <c r="A2116" s="11">
        <v>2115</v>
      </c>
      <c r="B2116" s="12" t="s">
        <v>172</v>
      </c>
      <c r="C2116" s="37">
        <v>814503</v>
      </c>
      <c r="D2116" s="44" t="s">
        <v>3325</v>
      </c>
      <c r="E2116" s="36">
        <v>18235</v>
      </c>
      <c r="F2116" s="37" t="s">
        <v>3326</v>
      </c>
      <c r="G2116" s="37">
        <v>207</v>
      </c>
      <c r="H2116" s="18">
        <v>21</v>
      </c>
      <c r="I2116" s="19">
        <v>3440500</v>
      </c>
      <c r="J2116" s="20"/>
      <c r="K2116" s="21">
        <v>3261400</v>
      </c>
      <c r="L2116" s="22">
        <v>179100</v>
      </c>
      <c r="M2116" s="23">
        <v>5.4915067149077082E-2</v>
      </c>
    </row>
    <row r="2117" spans="1:13" ht="135" x14ac:dyDescent="0.2">
      <c r="A2117" s="11">
        <v>2116</v>
      </c>
      <c r="B2117" s="12" t="s">
        <v>172</v>
      </c>
      <c r="C2117" s="37">
        <v>814504</v>
      </c>
      <c r="D2117" s="44" t="s">
        <v>3327</v>
      </c>
      <c r="E2117" s="36">
        <v>18234</v>
      </c>
      <c r="F2117" s="37" t="s">
        <v>3324</v>
      </c>
      <c r="G2117" s="37">
        <v>207</v>
      </c>
      <c r="H2117" s="18">
        <v>20</v>
      </c>
      <c r="I2117" s="19">
        <v>2857700</v>
      </c>
      <c r="J2117" s="20"/>
      <c r="K2117" s="21">
        <v>2709000</v>
      </c>
      <c r="L2117" s="22">
        <v>148700</v>
      </c>
      <c r="M2117" s="23">
        <v>5.4891103728313032E-2</v>
      </c>
    </row>
    <row r="2118" spans="1:13" ht="135" x14ac:dyDescent="0.2">
      <c r="A2118" s="11">
        <v>2117</v>
      </c>
      <c r="B2118" s="12" t="s">
        <v>172</v>
      </c>
      <c r="C2118" s="13">
        <v>814505</v>
      </c>
      <c r="D2118" s="33" t="s">
        <v>3328</v>
      </c>
      <c r="E2118" s="15">
        <v>18235</v>
      </c>
      <c r="F2118" s="37" t="s">
        <v>3326</v>
      </c>
      <c r="G2118" s="37">
        <v>207</v>
      </c>
      <c r="H2118" s="18">
        <v>21</v>
      </c>
      <c r="I2118" s="19">
        <v>3440500</v>
      </c>
      <c r="J2118" s="20"/>
      <c r="K2118" s="21">
        <v>3261400</v>
      </c>
      <c r="L2118" s="22">
        <v>179100</v>
      </c>
      <c r="M2118" s="23">
        <v>5.4915067149077082E-2</v>
      </c>
    </row>
    <row r="2119" spans="1:13" ht="146.25" x14ac:dyDescent="0.2">
      <c r="A2119" s="11">
        <v>2118</v>
      </c>
      <c r="B2119" s="12" t="s">
        <v>172</v>
      </c>
      <c r="C2119" s="13">
        <v>814509</v>
      </c>
      <c r="D2119" s="14" t="s">
        <v>3329</v>
      </c>
      <c r="E2119" s="13">
        <v>18234</v>
      </c>
      <c r="F2119" s="16" t="s">
        <v>3324</v>
      </c>
      <c r="G2119" s="13">
        <v>207</v>
      </c>
      <c r="H2119" s="32">
        <v>20</v>
      </c>
      <c r="I2119" s="19">
        <v>2857700</v>
      </c>
      <c r="J2119" s="20"/>
      <c r="K2119" s="21">
        <v>2709000</v>
      </c>
      <c r="L2119" s="22">
        <v>148700</v>
      </c>
      <c r="M2119" s="23">
        <v>5.4891103728313032E-2</v>
      </c>
    </row>
    <row r="2120" spans="1:13" ht="146.25" x14ac:dyDescent="0.2">
      <c r="A2120" s="11">
        <v>2119</v>
      </c>
      <c r="B2120" s="12" t="s">
        <v>172</v>
      </c>
      <c r="C2120" s="13">
        <v>814510</v>
      </c>
      <c r="D2120" s="14" t="s">
        <v>3330</v>
      </c>
      <c r="E2120" s="13">
        <v>18235</v>
      </c>
      <c r="F2120" s="16" t="s">
        <v>3326</v>
      </c>
      <c r="G2120" s="13">
        <v>207</v>
      </c>
      <c r="H2120" s="32">
        <v>21</v>
      </c>
      <c r="I2120" s="19">
        <v>3440500</v>
      </c>
      <c r="J2120" s="20"/>
      <c r="K2120" s="21">
        <v>3261400</v>
      </c>
      <c r="L2120" s="22">
        <v>179100</v>
      </c>
      <c r="M2120" s="23">
        <v>5.4915067149077082E-2</v>
      </c>
    </row>
    <row r="2121" spans="1:13" ht="90" x14ac:dyDescent="0.2">
      <c r="A2121" s="11">
        <v>2120</v>
      </c>
      <c r="B2121" s="12" t="s">
        <v>172</v>
      </c>
      <c r="C2121" s="13">
        <v>814603</v>
      </c>
      <c r="D2121" s="24" t="s">
        <v>3331</v>
      </c>
      <c r="E2121" s="13">
        <v>13761</v>
      </c>
      <c r="F2121" s="17" t="s">
        <v>3016</v>
      </c>
      <c r="G2121" s="13">
        <v>207</v>
      </c>
      <c r="H2121" s="32">
        <v>12</v>
      </c>
      <c r="I2121" s="19">
        <v>2913000</v>
      </c>
      <c r="J2121" s="38"/>
      <c r="K2121" s="21">
        <v>2761400</v>
      </c>
      <c r="L2121" s="22">
        <v>151600</v>
      </c>
      <c r="M2121" s="23">
        <v>5.4899688563771996E-2</v>
      </c>
    </row>
    <row r="2122" spans="1:13" ht="101.25" x14ac:dyDescent="0.2">
      <c r="A2122" s="11">
        <v>2121</v>
      </c>
      <c r="B2122" s="12" t="s">
        <v>172</v>
      </c>
      <c r="C2122" s="13">
        <v>814604</v>
      </c>
      <c r="D2122" s="14" t="s">
        <v>3332</v>
      </c>
      <c r="E2122" s="13">
        <v>18219</v>
      </c>
      <c r="F2122" s="16" t="s">
        <v>2888</v>
      </c>
      <c r="G2122" s="13">
        <v>207</v>
      </c>
      <c r="H2122" s="32">
        <v>10</v>
      </c>
      <c r="I2122" s="19">
        <v>2536400</v>
      </c>
      <c r="J2122" s="20"/>
      <c r="K2122" s="21">
        <v>2404500</v>
      </c>
      <c r="L2122" s="22">
        <v>131900</v>
      </c>
      <c r="M2122" s="23">
        <v>5.485547930962778E-2</v>
      </c>
    </row>
    <row r="2123" spans="1:13" ht="78.75" x14ac:dyDescent="0.2">
      <c r="A2123" s="11">
        <v>2122</v>
      </c>
      <c r="B2123" s="12" t="s">
        <v>172</v>
      </c>
      <c r="C2123" s="13">
        <v>814605</v>
      </c>
      <c r="D2123" s="33" t="s">
        <v>3333</v>
      </c>
      <c r="E2123" s="15">
        <v>14333</v>
      </c>
      <c r="F2123" s="17" t="s">
        <v>3334</v>
      </c>
      <c r="G2123" s="37">
        <v>207</v>
      </c>
      <c r="H2123" s="18">
        <v>11</v>
      </c>
      <c r="I2123" s="19">
        <v>2724400</v>
      </c>
      <c r="J2123" s="20"/>
      <c r="K2123" s="21">
        <v>2582600</v>
      </c>
      <c r="L2123" s="22">
        <v>141800</v>
      </c>
      <c r="M2123" s="23">
        <v>5.4905908774103618E-2</v>
      </c>
    </row>
    <row r="2124" spans="1:13" ht="101.25" x14ac:dyDescent="0.2">
      <c r="A2124" s="11">
        <v>2123</v>
      </c>
      <c r="B2124" s="12" t="s">
        <v>172</v>
      </c>
      <c r="C2124" s="13">
        <v>814606</v>
      </c>
      <c r="D2124" s="14" t="s">
        <v>3335</v>
      </c>
      <c r="E2124" s="13">
        <v>18219</v>
      </c>
      <c r="F2124" s="16" t="s">
        <v>2888</v>
      </c>
      <c r="G2124" s="13">
        <v>207</v>
      </c>
      <c r="H2124" s="32">
        <v>10</v>
      </c>
      <c r="I2124" s="19">
        <v>2536400</v>
      </c>
      <c r="J2124" s="20"/>
      <c r="K2124" s="21">
        <v>2404500</v>
      </c>
      <c r="L2124" s="22">
        <v>131900</v>
      </c>
      <c r="M2124" s="23">
        <v>5.485547930962778E-2</v>
      </c>
    </row>
    <row r="2125" spans="1:13" ht="135" x14ac:dyDescent="0.2">
      <c r="A2125" s="11">
        <v>2124</v>
      </c>
      <c r="B2125" s="12" t="s">
        <v>172</v>
      </c>
      <c r="C2125" s="13">
        <v>814608</v>
      </c>
      <c r="D2125" s="14" t="s">
        <v>3336</v>
      </c>
      <c r="E2125" s="13">
        <v>18219</v>
      </c>
      <c r="F2125" s="16" t="s">
        <v>2888</v>
      </c>
      <c r="G2125" s="13">
        <v>207</v>
      </c>
      <c r="H2125" s="32">
        <v>10</v>
      </c>
      <c r="I2125" s="19">
        <v>2536400</v>
      </c>
      <c r="J2125" s="20"/>
      <c r="K2125" s="21">
        <v>2404500</v>
      </c>
      <c r="L2125" s="22">
        <v>131900</v>
      </c>
      <c r="M2125" s="23">
        <v>5.485547930962778E-2</v>
      </c>
    </row>
    <row r="2126" spans="1:13" ht="78.75" x14ac:dyDescent="0.2">
      <c r="A2126" s="11">
        <v>2125</v>
      </c>
      <c r="B2126" s="12" t="s">
        <v>172</v>
      </c>
      <c r="C2126" s="13">
        <v>814612</v>
      </c>
      <c r="D2126" s="14" t="s">
        <v>3337</v>
      </c>
      <c r="E2126" s="13">
        <v>18219</v>
      </c>
      <c r="F2126" s="16" t="s">
        <v>2888</v>
      </c>
      <c r="G2126" s="13">
        <v>207</v>
      </c>
      <c r="H2126" s="32">
        <v>10</v>
      </c>
      <c r="I2126" s="19">
        <v>2536400</v>
      </c>
      <c r="J2126" s="20"/>
      <c r="K2126" s="21">
        <v>2404500</v>
      </c>
      <c r="L2126" s="22">
        <v>131900</v>
      </c>
      <c r="M2126" s="23">
        <v>5.485547930962778E-2</v>
      </c>
    </row>
    <row r="2127" spans="1:13" ht="90" x14ac:dyDescent="0.2">
      <c r="A2127" s="11">
        <v>2126</v>
      </c>
      <c r="B2127" s="12" t="s">
        <v>172</v>
      </c>
      <c r="C2127" s="13">
        <v>814704</v>
      </c>
      <c r="D2127" s="33" t="s">
        <v>3338</v>
      </c>
      <c r="E2127" s="15">
        <v>18216</v>
      </c>
      <c r="F2127" s="17" t="s">
        <v>3218</v>
      </c>
      <c r="G2127" s="37">
        <v>207</v>
      </c>
      <c r="H2127" s="42">
        <v>12</v>
      </c>
      <c r="I2127" s="19">
        <v>2913000</v>
      </c>
      <c r="J2127" s="20"/>
      <c r="K2127" s="21">
        <v>2761400</v>
      </c>
      <c r="L2127" s="22">
        <v>151600</v>
      </c>
      <c r="M2127" s="23">
        <v>5.4899688563771996E-2</v>
      </c>
    </row>
    <row r="2128" spans="1:13" ht="157.5" x14ac:dyDescent="0.2">
      <c r="A2128" s="11">
        <v>2127</v>
      </c>
      <c r="B2128" s="12" t="s">
        <v>172</v>
      </c>
      <c r="C2128" s="37">
        <v>814705</v>
      </c>
      <c r="D2128" s="44" t="s">
        <v>3339</v>
      </c>
      <c r="E2128" s="36">
        <v>18241</v>
      </c>
      <c r="F2128" s="37" t="s">
        <v>3340</v>
      </c>
      <c r="G2128" s="37">
        <v>207</v>
      </c>
      <c r="H2128" s="18">
        <v>13</v>
      </c>
      <c r="I2128" s="19">
        <v>3109100</v>
      </c>
      <c r="J2128" s="20"/>
      <c r="K2128" s="21">
        <v>2947400</v>
      </c>
      <c r="L2128" s="22">
        <v>161700</v>
      </c>
      <c r="M2128" s="23">
        <v>5.4861912193797921E-2</v>
      </c>
    </row>
    <row r="2129" spans="1:13" ht="67.5" x14ac:dyDescent="0.2">
      <c r="A2129" s="11">
        <v>2128</v>
      </c>
      <c r="B2129" s="12" t="s">
        <v>172</v>
      </c>
      <c r="C2129" s="37">
        <v>814706</v>
      </c>
      <c r="D2129" s="44" t="s">
        <v>3341</v>
      </c>
      <c r="E2129" s="36">
        <v>18239</v>
      </c>
      <c r="F2129" s="37" t="s">
        <v>3342</v>
      </c>
      <c r="G2129" s="37">
        <v>207</v>
      </c>
      <c r="H2129" s="18">
        <v>7</v>
      </c>
      <c r="I2129" s="19">
        <v>1514600</v>
      </c>
      <c r="J2129" s="20"/>
      <c r="K2129" s="21">
        <v>1435700</v>
      </c>
      <c r="L2129" s="22">
        <v>78900</v>
      </c>
      <c r="M2129" s="23">
        <v>5.4955770704186113E-2</v>
      </c>
    </row>
    <row r="2130" spans="1:13" ht="112.5" x14ac:dyDescent="0.2">
      <c r="A2130" s="11">
        <v>2129</v>
      </c>
      <c r="B2130" s="12" t="s">
        <v>172</v>
      </c>
      <c r="C2130" s="37">
        <v>814707</v>
      </c>
      <c r="D2130" s="44" t="s">
        <v>3343</v>
      </c>
      <c r="E2130" s="36">
        <v>18240</v>
      </c>
      <c r="F2130" s="37" t="s">
        <v>3344</v>
      </c>
      <c r="G2130" s="37">
        <v>207</v>
      </c>
      <c r="H2130" s="18">
        <v>10</v>
      </c>
      <c r="I2130" s="19">
        <v>2536400</v>
      </c>
      <c r="J2130" s="20"/>
      <c r="K2130" s="21">
        <v>2404500</v>
      </c>
      <c r="L2130" s="22">
        <v>131900</v>
      </c>
      <c r="M2130" s="23">
        <v>5.485547930962778E-2</v>
      </c>
    </row>
    <row r="2131" spans="1:13" ht="67.5" x14ac:dyDescent="0.2">
      <c r="A2131" s="11">
        <v>2130</v>
      </c>
      <c r="B2131" s="12" t="s">
        <v>172</v>
      </c>
      <c r="C2131" s="13">
        <v>814708</v>
      </c>
      <c r="D2131" s="14" t="s">
        <v>3345</v>
      </c>
      <c r="E2131" s="13">
        <v>18230</v>
      </c>
      <c r="F2131" s="16" t="s">
        <v>3056</v>
      </c>
      <c r="G2131" s="13">
        <v>207</v>
      </c>
      <c r="H2131" s="32">
        <v>10</v>
      </c>
      <c r="I2131" s="19">
        <v>2536400</v>
      </c>
      <c r="J2131" s="20"/>
      <c r="K2131" s="21">
        <v>2404500</v>
      </c>
      <c r="L2131" s="22">
        <v>131900</v>
      </c>
      <c r="M2131" s="23">
        <v>5.485547930962778E-2</v>
      </c>
    </row>
    <row r="2132" spans="1:13" ht="67.5" x14ac:dyDescent="0.2">
      <c r="A2132" s="11">
        <v>2131</v>
      </c>
      <c r="B2132" s="12" t="s">
        <v>172</v>
      </c>
      <c r="C2132" s="13">
        <v>814709</v>
      </c>
      <c r="D2132" s="14" t="s">
        <v>3346</v>
      </c>
      <c r="E2132" s="13">
        <v>18230</v>
      </c>
      <c r="F2132" s="16" t="s">
        <v>3056</v>
      </c>
      <c r="G2132" s="13">
        <v>207</v>
      </c>
      <c r="H2132" s="32">
        <v>10</v>
      </c>
      <c r="I2132" s="19">
        <v>2536400</v>
      </c>
      <c r="J2132" s="20"/>
      <c r="K2132" s="21">
        <v>2404500</v>
      </c>
      <c r="L2132" s="22">
        <v>131900</v>
      </c>
      <c r="M2132" s="23">
        <v>5.485547930962778E-2</v>
      </c>
    </row>
    <row r="2133" spans="1:13" ht="56.25" x14ac:dyDescent="0.2">
      <c r="A2133" s="11">
        <v>2132</v>
      </c>
      <c r="B2133" s="12" t="s">
        <v>172</v>
      </c>
      <c r="C2133" s="13">
        <v>814711</v>
      </c>
      <c r="D2133" s="14" t="s">
        <v>3347</v>
      </c>
      <c r="E2133" s="36">
        <v>18236</v>
      </c>
      <c r="F2133" s="43" t="s">
        <v>3348</v>
      </c>
      <c r="G2133" s="37">
        <v>207</v>
      </c>
      <c r="H2133" s="18">
        <v>12</v>
      </c>
      <c r="I2133" s="19">
        <v>2913000</v>
      </c>
      <c r="J2133" s="20"/>
      <c r="K2133" s="21">
        <v>2761400</v>
      </c>
      <c r="L2133" s="22">
        <v>151600</v>
      </c>
      <c r="M2133" s="23">
        <v>5.4899688563771996E-2</v>
      </c>
    </row>
    <row r="2134" spans="1:13" ht="78.75" x14ac:dyDescent="0.2">
      <c r="A2134" s="11">
        <v>2133</v>
      </c>
      <c r="B2134" s="12" t="s">
        <v>172</v>
      </c>
      <c r="C2134" s="37">
        <v>814712</v>
      </c>
      <c r="D2134" s="44" t="s">
        <v>3349</v>
      </c>
      <c r="E2134" s="36">
        <v>18236</v>
      </c>
      <c r="F2134" s="37" t="s">
        <v>3348</v>
      </c>
      <c r="G2134" s="37">
        <v>207</v>
      </c>
      <c r="H2134" s="18">
        <v>12</v>
      </c>
      <c r="I2134" s="19">
        <v>2913000</v>
      </c>
      <c r="J2134" s="20"/>
      <c r="K2134" s="21">
        <v>2761400</v>
      </c>
      <c r="L2134" s="22">
        <v>151600</v>
      </c>
      <c r="M2134" s="23">
        <v>5.4899688563771996E-2</v>
      </c>
    </row>
    <row r="2135" spans="1:13" ht="67.5" x14ac:dyDescent="0.2">
      <c r="A2135" s="11">
        <v>2134</v>
      </c>
      <c r="B2135" s="12" t="s">
        <v>172</v>
      </c>
      <c r="C2135" s="13">
        <v>814722</v>
      </c>
      <c r="D2135" s="14" t="s">
        <v>3350</v>
      </c>
      <c r="E2135" s="13">
        <v>18236</v>
      </c>
      <c r="F2135" s="16" t="s">
        <v>3348</v>
      </c>
      <c r="G2135" s="13">
        <v>207</v>
      </c>
      <c r="H2135" s="32">
        <v>12</v>
      </c>
      <c r="I2135" s="19">
        <v>2913000</v>
      </c>
      <c r="J2135" s="20"/>
      <c r="K2135" s="21">
        <v>2761400</v>
      </c>
      <c r="L2135" s="22">
        <v>151600</v>
      </c>
      <c r="M2135" s="23">
        <v>5.4899688563771996E-2</v>
      </c>
    </row>
    <row r="2136" spans="1:13" ht="78.75" x14ac:dyDescent="0.2">
      <c r="A2136" s="11">
        <v>2135</v>
      </c>
      <c r="B2136" s="12" t="s">
        <v>172</v>
      </c>
      <c r="C2136" s="37">
        <v>814723</v>
      </c>
      <c r="D2136" s="44" t="s">
        <v>3351</v>
      </c>
      <c r="E2136" s="36">
        <v>18231</v>
      </c>
      <c r="F2136" s="37" t="s">
        <v>3352</v>
      </c>
      <c r="G2136" s="37">
        <v>207</v>
      </c>
      <c r="H2136" s="18">
        <v>7</v>
      </c>
      <c r="I2136" s="19">
        <v>1514600</v>
      </c>
      <c r="J2136" s="20"/>
      <c r="K2136" s="21">
        <v>1435700</v>
      </c>
      <c r="L2136" s="22">
        <v>78900</v>
      </c>
      <c r="M2136" s="23">
        <v>5.4955770704186113E-2</v>
      </c>
    </row>
    <row r="2137" spans="1:13" ht="67.5" x14ac:dyDescent="0.2">
      <c r="A2137" s="11">
        <v>2136</v>
      </c>
      <c r="B2137" s="12" t="s">
        <v>172</v>
      </c>
      <c r="C2137" s="37">
        <v>814724</v>
      </c>
      <c r="D2137" s="44" t="s">
        <v>3353</v>
      </c>
      <c r="E2137" s="36">
        <v>18236</v>
      </c>
      <c r="F2137" s="37" t="s">
        <v>3348</v>
      </c>
      <c r="G2137" s="37">
        <v>207</v>
      </c>
      <c r="H2137" s="18">
        <v>12</v>
      </c>
      <c r="I2137" s="19">
        <v>2913000</v>
      </c>
      <c r="J2137" s="20"/>
      <c r="K2137" s="21">
        <v>2761400</v>
      </c>
      <c r="L2137" s="22">
        <v>151600</v>
      </c>
      <c r="M2137" s="23">
        <v>5.4899688563771996E-2</v>
      </c>
    </row>
    <row r="2138" spans="1:13" ht="78.75" x14ac:dyDescent="0.2">
      <c r="A2138" s="11">
        <v>2137</v>
      </c>
      <c r="B2138" s="12" t="s">
        <v>172</v>
      </c>
      <c r="C2138" s="37">
        <v>814725</v>
      </c>
      <c r="D2138" s="44" t="s">
        <v>3354</v>
      </c>
      <c r="E2138" s="36">
        <v>18215</v>
      </c>
      <c r="F2138" s="37" t="s">
        <v>3355</v>
      </c>
      <c r="G2138" s="37">
        <v>207</v>
      </c>
      <c r="H2138" s="18">
        <v>11</v>
      </c>
      <c r="I2138" s="19">
        <v>2724400</v>
      </c>
      <c r="J2138" s="20"/>
      <c r="K2138" s="21">
        <v>2582600</v>
      </c>
      <c r="L2138" s="22">
        <v>141800</v>
      </c>
      <c r="M2138" s="23">
        <v>5.4905908774103618E-2</v>
      </c>
    </row>
    <row r="2139" spans="1:13" ht="67.5" x14ac:dyDescent="0.2">
      <c r="A2139" s="11">
        <v>2138</v>
      </c>
      <c r="B2139" s="12" t="s">
        <v>172</v>
      </c>
      <c r="C2139" s="37">
        <v>814726</v>
      </c>
      <c r="D2139" s="44" t="s">
        <v>3356</v>
      </c>
      <c r="E2139" s="36">
        <v>18236</v>
      </c>
      <c r="F2139" s="37" t="s">
        <v>3348</v>
      </c>
      <c r="G2139" s="37">
        <v>207</v>
      </c>
      <c r="H2139" s="18">
        <v>12</v>
      </c>
      <c r="I2139" s="19">
        <v>2913000</v>
      </c>
      <c r="J2139" s="20"/>
      <c r="K2139" s="21">
        <v>2761400</v>
      </c>
      <c r="L2139" s="22">
        <v>151600</v>
      </c>
      <c r="M2139" s="23">
        <v>5.4899688563771996E-2</v>
      </c>
    </row>
    <row r="2140" spans="1:13" ht="67.5" x14ac:dyDescent="0.2">
      <c r="A2140" s="11">
        <v>2139</v>
      </c>
      <c r="B2140" s="12" t="s">
        <v>172</v>
      </c>
      <c r="C2140" s="37">
        <v>814727</v>
      </c>
      <c r="D2140" s="44" t="s">
        <v>3357</v>
      </c>
      <c r="E2140" s="36">
        <v>13723</v>
      </c>
      <c r="F2140" s="37" t="s">
        <v>3318</v>
      </c>
      <c r="G2140" s="37">
        <v>207</v>
      </c>
      <c r="H2140" s="18">
        <v>12</v>
      </c>
      <c r="I2140" s="19">
        <v>2913000</v>
      </c>
      <c r="J2140" s="20"/>
      <c r="K2140" s="21">
        <v>2761400</v>
      </c>
      <c r="L2140" s="22">
        <v>151600</v>
      </c>
      <c r="M2140" s="23">
        <v>5.4899688563771996E-2</v>
      </c>
    </row>
    <row r="2141" spans="1:13" ht="90" x14ac:dyDescent="0.2">
      <c r="A2141" s="11">
        <v>2140</v>
      </c>
      <c r="B2141" s="12" t="s">
        <v>172</v>
      </c>
      <c r="C2141" s="13">
        <v>814728</v>
      </c>
      <c r="D2141" s="14" t="s">
        <v>3358</v>
      </c>
      <c r="E2141" s="13">
        <v>18235</v>
      </c>
      <c r="F2141" s="16" t="s">
        <v>3326</v>
      </c>
      <c r="G2141" s="13">
        <v>207</v>
      </c>
      <c r="H2141" s="32">
        <v>21</v>
      </c>
      <c r="I2141" s="19">
        <v>3440500</v>
      </c>
      <c r="J2141" s="20"/>
      <c r="K2141" s="21">
        <v>3261400</v>
      </c>
      <c r="L2141" s="22">
        <v>179100</v>
      </c>
      <c r="M2141" s="23">
        <v>5.4915067149077082E-2</v>
      </c>
    </row>
    <row r="2142" spans="1:13" ht="67.5" x14ac:dyDescent="0.2">
      <c r="A2142" s="11">
        <v>2141</v>
      </c>
      <c r="B2142" s="12" t="s">
        <v>172</v>
      </c>
      <c r="C2142" s="13">
        <v>814730</v>
      </c>
      <c r="D2142" s="14" t="s">
        <v>3359</v>
      </c>
      <c r="E2142" s="13">
        <v>18215</v>
      </c>
      <c r="F2142" s="16" t="s">
        <v>3355</v>
      </c>
      <c r="G2142" s="13">
        <v>207</v>
      </c>
      <c r="H2142" s="32">
        <v>11</v>
      </c>
      <c r="I2142" s="19">
        <v>2724400</v>
      </c>
      <c r="J2142" s="20"/>
      <c r="K2142" s="21">
        <v>2582600</v>
      </c>
      <c r="L2142" s="22">
        <v>141800</v>
      </c>
      <c r="M2142" s="23">
        <v>5.4905908774103618E-2</v>
      </c>
    </row>
    <row r="2143" spans="1:13" ht="56.25" x14ac:dyDescent="0.2">
      <c r="A2143" s="11">
        <v>2142</v>
      </c>
      <c r="B2143" s="12" t="s">
        <v>172</v>
      </c>
      <c r="C2143" s="13">
        <v>814731</v>
      </c>
      <c r="D2143" s="14" t="s">
        <v>3360</v>
      </c>
      <c r="E2143" s="13">
        <v>18215</v>
      </c>
      <c r="F2143" s="16" t="s">
        <v>3355</v>
      </c>
      <c r="G2143" s="13">
        <v>207</v>
      </c>
      <c r="H2143" s="32">
        <v>11</v>
      </c>
      <c r="I2143" s="19">
        <v>2724400</v>
      </c>
      <c r="J2143" s="20"/>
      <c r="K2143" s="21">
        <v>2582600</v>
      </c>
      <c r="L2143" s="22">
        <v>141800</v>
      </c>
      <c r="M2143" s="23">
        <v>5.4905908774103618E-2</v>
      </c>
    </row>
    <row r="2144" spans="1:13" ht="78.75" x14ac:dyDescent="0.2">
      <c r="A2144" s="11">
        <v>2143</v>
      </c>
      <c r="B2144" s="12" t="s">
        <v>172</v>
      </c>
      <c r="C2144" s="13">
        <v>814732</v>
      </c>
      <c r="D2144" s="33" t="s">
        <v>3361</v>
      </c>
      <c r="E2144" s="15">
        <v>18215</v>
      </c>
      <c r="F2144" s="16" t="s">
        <v>3355</v>
      </c>
      <c r="G2144" s="37">
        <v>207</v>
      </c>
      <c r="H2144" s="18">
        <v>11</v>
      </c>
      <c r="I2144" s="19">
        <v>2724400</v>
      </c>
      <c r="J2144" s="20"/>
      <c r="K2144" s="21">
        <v>2582600</v>
      </c>
      <c r="L2144" s="22">
        <v>141800</v>
      </c>
      <c r="M2144" s="23">
        <v>5.4905908774103618E-2</v>
      </c>
    </row>
    <row r="2145" spans="1:13" ht="101.25" x14ac:dyDescent="0.2">
      <c r="A2145" s="11">
        <v>2144</v>
      </c>
      <c r="B2145" s="12" t="s">
        <v>172</v>
      </c>
      <c r="C2145" s="13">
        <v>814733</v>
      </c>
      <c r="D2145" s="14" t="s">
        <v>3362</v>
      </c>
      <c r="E2145" s="13">
        <v>18215</v>
      </c>
      <c r="F2145" s="16" t="s">
        <v>3355</v>
      </c>
      <c r="G2145" s="13">
        <v>207</v>
      </c>
      <c r="H2145" s="32">
        <v>11</v>
      </c>
      <c r="I2145" s="19">
        <v>2724400</v>
      </c>
      <c r="J2145" s="20"/>
      <c r="K2145" s="21">
        <v>2582600</v>
      </c>
      <c r="L2145" s="22">
        <v>141800</v>
      </c>
      <c r="M2145" s="23">
        <v>5.4905908774103618E-2</v>
      </c>
    </row>
    <row r="2146" spans="1:13" ht="112.5" x14ac:dyDescent="0.2">
      <c r="A2146" s="11">
        <v>2145</v>
      </c>
      <c r="B2146" s="12" t="s">
        <v>172</v>
      </c>
      <c r="C2146" s="13">
        <v>814905</v>
      </c>
      <c r="D2146" s="14" t="s">
        <v>3363</v>
      </c>
      <c r="E2146" s="15">
        <v>18216</v>
      </c>
      <c r="F2146" s="43" t="s">
        <v>3218</v>
      </c>
      <c r="G2146" s="37">
        <v>207</v>
      </c>
      <c r="H2146" s="18">
        <v>12</v>
      </c>
      <c r="I2146" s="19">
        <v>2913000</v>
      </c>
      <c r="J2146" s="20"/>
      <c r="K2146" s="21">
        <v>2761400</v>
      </c>
      <c r="L2146" s="22">
        <v>151600</v>
      </c>
      <c r="M2146" s="23">
        <v>5.4899688563771996E-2</v>
      </c>
    </row>
    <row r="2147" spans="1:13" ht="101.25" x14ac:dyDescent="0.2">
      <c r="A2147" s="11">
        <v>2146</v>
      </c>
      <c r="B2147" s="12" t="s">
        <v>172</v>
      </c>
      <c r="C2147" s="13">
        <v>814906</v>
      </c>
      <c r="D2147" s="14" t="s">
        <v>3364</v>
      </c>
      <c r="E2147" s="13">
        <v>18211</v>
      </c>
      <c r="F2147" s="16" t="s">
        <v>3206</v>
      </c>
      <c r="G2147" s="13">
        <v>207</v>
      </c>
      <c r="H2147" s="32">
        <v>7</v>
      </c>
      <c r="I2147" s="19">
        <v>1514600</v>
      </c>
      <c r="J2147" s="20"/>
      <c r="K2147" s="21">
        <v>1435700</v>
      </c>
      <c r="L2147" s="22">
        <v>78900</v>
      </c>
      <c r="M2147" s="23">
        <v>5.4955770704186113E-2</v>
      </c>
    </row>
    <row r="2148" spans="1:13" ht="67.5" x14ac:dyDescent="0.2">
      <c r="A2148" s="11">
        <v>2147</v>
      </c>
      <c r="B2148" s="12" t="s">
        <v>172</v>
      </c>
      <c r="C2148" s="37">
        <v>814907</v>
      </c>
      <c r="D2148" s="44" t="s">
        <v>3365</v>
      </c>
      <c r="E2148" s="36">
        <v>13723</v>
      </c>
      <c r="F2148" s="37" t="s">
        <v>3318</v>
      </c>
      <c r="G2148" s="37">
        <v>207</v>
      </c>
      <c r="H2148" s="18">
        <v>12</v>
      </c>
      <c r="I2148" s="19">
        <v>2913000</v>
      </c>
      <c r="J2148" s="20"/>
      <c r="K2148" s="21">
        <v>2761400</v>
      </c>
      <c r="L2148" s="22">
        <v>151600</v>
      </c>
      <c r="M2148" s="23">
        <v>5.4899688563771996E-2</v>
      </c>
    </row>
    <row r="2149" spans="1:13" ht="90" x14ac:dyDescent="0.2">
      <c r="A2149" s="11">
        <v>2148</v>
      </c>
      <c r="B2149" s="12" t="s">
        <v>172</v>
      </c>
      <c r="C2149" s="13">
        <v>814909</v>
      </c>
      <c r="D2149" s="14" t="s">
        <v>3366</v>
      </c>
      <c r="E2149" s="15">
        <v>13723</v>
      </c>
      <c r="F2149" s="43" t="s">
        <v>3318</v>
      </c>
      <c r="G2149" s="37">
        <v>207</v>
      </c>
      <c r="H2149" s="32">
        <v>12</v>
      </c>
      <c r="I2149" s="19">
        <v>2913000</v>
      </c>
      <c r="J2149" s="20"/>
      <c r="K2149" s="21">
        <v>2761400</v>
      </c>
      <c r="L2149" s="22">
        <v>151600</v>
      </c>
      <c r="M2149" s="23">
        <v>5.4899688563771996E-2</v>
      </c>
    </row>
    <row r="2150" spans="1:13" ht="123.75" x14ac:dyDescent="0.2">
      <c r="A2150" s="11">
        <v>2149</v>
      </c>
      <c r="B2150" s="12" t="s">
        <v>172</v>
      </c>
      <c r="C2150" s="13">
        <v>814910</v>
      </c>
      <c r="D2150" s="14" t="s">
        <v>3367</v>
      </c>
      <c r="E2150" s="13">
        <v>13723</v>
      </c>
      <c r="F2150" s="16" t="s">
        <v>3318</v>
      </c>
      <c r="G2150" s="13">
        <v>207</v>
      </c>
      <c r="H2150" s="32">
        <v>12</v>
      </c>
      <c r="I2150" s="19">
        <v>2913000</v>
      </c>
      <c r="J2150" s="20"/>
      <c r="K2150" s="21">
        <v>2761400</v>
      </c>
      <c r="L2150" s="22">
        <v>151600</v>
      </c>
      <c r="M2150" s="23">
        <v>5.4899688563771996E-2</v>
      </c>
    </row>
    <row r="2151" spans="1:13" ht="33.75" x14ac:dyDescent="0.2">
      <c r="A2151" s="11">
        <v>2150</v>
      </c>
      <c r="B2151" s="12" t="s">
        <v>172</v>
      </c>
      <c r="C2151" s="37">
        <v>814911</v>
      </c>
      <c r="D2151" s="44" t="s">
        <v>3368</v>
      </c>
      <c r="E2151" s="36">
        <v>14331</v>
      </c>
      <c r="F2151" s="37" t="s">
        <v>3320</v>
      </c>
      <c r="G2151" s="37">
        <v>207</v>
      </c>
      <c r="H2151" s="18">
        <v>8</v>
      </c>
      <c r="I2151" s="19">
        <v>1664600</v>
      </c>
      <c r="J2151" s="20"/>
      <c r="K2151" s="21">
        <v>1578000</v>
      </c>
      <c r="L2151" s="22">
        <v>86600</v>
      </c>
      <c r="M2151" s="23">
        <v>5.487959442332066E-2</v>
      </c>
    </row>
    <row r="2152" spans="1:13" ht="56.25" x14ac:dyDescent="0.2">
      <c r="A2152" s="11">
        <v>2151</v>
      </c>
      <c r="B2152" s="12" t="s">
        <v>172</v>
      </c>
      <c r="C2152" s="37">
        <v>815102</v>
      </c>
      <c r="D2152" s="44" t="s">
        <v>3369</v>
      </c>
      <c r="E2152" s="36">
        <v>13733</v>
      </c>
      <c r="F2152" s="37" t="s">
        <v>3370</v>
      </c>
      <c r="G2152" s="37">
        <v>207</v>
      </c>
      <c r="H2152" s="18">
        <v>21</v>
      </c>
      <c r="I2152" s="19">
        <v>3440500</v>
      </c>
      <c r="J2152" s="20"/>
      <c r="K2152" s="21">
        <v>3261400</v>
      </c>
      <c r="L2152" s="22">
        <v>179100</v>
      </c>
      <c r="M2152" s="23">
        <v>5.4915067149077082E-2</v>
      </c>
    </row>
    <row r="2153" spans="1:13" ht="67.5" x14ac:dyDescent="0.2">
      <c r="A2153" s="11">
        <v>2152</v>
      </c>
      <c r="B2153" s="12" t="s">
        <v>172</v>
      </c>
      <c r="C2153" s="37">
        <v>815103</v>
      </c>
      <c r="D2153" s="44" t="s">
        <v>3371</v>
      </c>
      <c r="E2153" s="36">
        <v>13733</v>
      </c>
      <c r="F2153" s="37" t="s">
        <v>3370</v>
      </c>
      <c r="G2153" s="37">
        <v>207</v>
      </c>
      <c r="H2153" s="18">
        <v>21</v>
      </c>
      <c r="I2153" s="19">
        <v>3440500</v>
      </c>
      <c r="J2153" s="20"/>
      <c r="K2153" s="21">
        <v>3261400</v>
      </c>
      <c r="L2153" s="22">
        <v>179100</v>
      </c>
      <c r="M2153" s="23">
        <v>5.4915067149077082E-2</v>
      </c>
    </row>
    <row r="2154" spans="1:13" ht="33.75" x14ac:dyDescent="0.2">
      <c r="A2154" s="11">
        <v>2153</v>
      </c>
      <c r="B2154" s="12" t="s">
        <v>172</v>
      </c>
      <c r="C2154" s="37">
        <v>815201</v>
      </c>
      <c r="D2154" s="44" t="s">
        <v>3372</v>
      </c>
      <c r="E2154" s="36">
        <v>13732</v>
      </c>
      <c r="F2154" s="37" t="s">
        <v>3373</v>
      </c>
      <c r="G2154" s="37">
        <v>207</v>
      </c>
      <c r="H2154" s="18">
        <v>11</v>
      </c>
      <c r="I2154" s="19">
        <v>2724400</v>
      </c>
      <c r="J2154" s="20"/>
      <c r="K2154" s="21">
        <v>2582600</v>
      </c>
      <c r="L2154" s="22">
        <v>141800</v>
      </c>
      <c r="M2154" s="23">
        <v>5.4905908774103618E-2</v>
      </c>
    </row>
    <row r="2155" spans="1:13" ht="90" x14ac:dyDescent="0.2">
      <c r="A2155" s="11">
        <v>2154</v>
      </c>
      <c r="B2155" s="12" t="s">
        <v>172</v>
      </c>
      <c r="C2155" s="13">
        <v>815303</v>
      </c>
      <c r="D2155" s="24" t="s">
        <v>3374</v>
      </c>
      <c r="E2155" s="13">
        <v>13733</v>
      </c>
      <c r="F2155" s="17" t="s">
        <v>3370</v>
      </c>
      <c r="G2155" s="13">
        <v>207</v>
      </c>
      <c r="H2155" s="32">
        <v>21</v>
      </c>
      <c r="I2155" s="19">
        <v>3440500</v>
      </c>
      <c r="J2155" s="38"/>
      <c r="K2155" s="21">
        <v>3261400</v>
      </c>
      <c r="L2155" s="22">
        <v>179100</v>
      </c>
      <c r="M2155" s="23">
        <v>5.4915067149077082E-2</v>
      </c>
    </row>
    <row r="2156" spans="1:13" ht="56.25" x14ac:dyDescent="0.2">
      <c r="A2156" s="11">
        <v>2155</v>
      </c>
      <c r="B2156" s="12" t="s">
        <v>172</v>
      </c>
      <c r="C2156" s="37">
        <v>815401</v>
      </c>
      <c r="D2156" s="44" t="s">
        <v>3375</v>
      </c>
      <c r="E2156" s="36">
        <v>13734</v>
      </c>
      <c r="F2156" s="37" t="s">
        <v>3376</v>
      </c>
      <c r="G2156" s="37">
        <v>207</v>
      </c>
      <c r="H2156" s="18">
        <v>21</v>
      </c>
      <c r="I2156" s="19">
        <v>3440500</v>
      </c>
      <c r="J2156" s="20"/>
      <c r="K2156" s="21">
        <v>3261400</v>
      </c>
      <c r="L2156" s="22">
        <v>179100</v>
      </c>
      <c r="M2156" s="23">
        <v>5.4915067149077082E-2</v>
      </c>
    </row>
    <row r="2157" spans="1:13" ht="90" x14ac:dyDescent="0.2">
      <c r="A2157" s="11">
        <v>2156</v>
      </c>
      <c r="B2157" s="12" t="s">
        <v>172</v>
      </c>
      <c r="C2157" s="13">
        <v>815404</v>
      </c>
      <c r="D2157" s="24" t="s">
        <v>3377</v>
      </c>
      <c r="E2157" s="13">
        <v>13734</v>
      </c>
      <c r="F2157" s="17" t="s">
        <v>3376</v>
      </c>
      <c r="G2157" s="13">
        <v>207</v>
      </c>
      <c r="H2157" s="32">
        <v>21</v>
      </c>
      <c r="I2157" s="19">
        <v>3440500</v>
      </c>
      <c r="J2157" s="38"/>
      <c r="K2157" s="21">
        <v>3261400</v>
      </c>
      <c r="L2157" s="22">
        <v>179100</v>
      </c>
      <c r="M2157" s="23">
        <v>5.4915067149077082E-2</v>
      </c>
    </row>
    <row r="2158" spans="1:13" ht="90" x14ac:dyDescent="0.2">
      <c r="A2158" s="11">
        <v>2157</v>
      </c>
      <c r="B2158" s="12" t="s">
        <v>172</v>
      </c>
      <c r="C2158" s="13">
        <v>815504</v>
      </c>
      <c r="D2158" s="24" t="s">
        <v>3378</v>
      </c>
      <c r="E2158" s="15">
        <v>13734</v>
      </c>
      <c r="F2158" s="17" t="s">
        <v>3376</v>
      </c>
      <c r="G2158" s="13">
        <v>207</v>
      </c>
      <c r="H2158" s="32">
        <v>21</v>
      </c>
      <c r="I2158" s="19">
        <v>3440500</v>
      </c>
      <c r="J2158" s="20"/>
      <c r="K2158" s="21">
        <v>3261400</v>
      </c>
      <c r="L2158" s="22">
        <v>179100</v>
      </c>
      <c r="M2158" s="23">
        <v>5.4915067149077082E-2</v>
      </c>
    </row>
    <row r="2159" spans="1:13" ht="56.25" x14ac:dyDescent="0.2">
      <c r="A2159" s="11">
        <v>2158</v>
      </c>
      <c r="B2159" s="12" t="s">
        <v>172</v>
      </c>
      <c r="C2159" s="37">
        <v>815601</v>
      </c>
      <c r="D2159" s="44" t="s">
        <v>3379</v>
      </c>
      <c r="E2159" s="36">
        <v>13735</v>
      </c>
      <c r="F2159" s="37" t="s">
        <v>3380</v>
      </c>
      <c r="G2159" s="37">
        <v>207</v>
      </c>
      <c r="H2159" s="18">
        <v>21</v>
      </c>
      <c r="I2159" s="19">
        <v>3440500</v>
      </c>
      <c r="J2159" s="20"/>
      <c r="K2159" s="21">
        <v>3261400</v>
      </c>
      <c r="L2159" s="22">
        <v>179100</v>
      </c>
      <c r="M2159" s="23">
        <v>5.4915067149077082E-2</v>
      </c>
    </row>
    <row r="2160" spans="1:13" ht="67.5" x14ac:dyDescent="0.2">
      <c r="A2160" s="11">
        <v>2159</v>
      </c>
      <c r="B2160" s="12" t="s">
        <v>172</v>
      </c>
      <c r="C2160" s="37">
        <v>817201</v>
      </c>
      <c r="D2160" s="44" t="s">
        <v>3381</v>
      </c>
      <c r="E2160" s="36">
        <v>14320</v>
      </c>
      <c r="F2160" s="37" t="s">
        <v>3382</v>
      </c>
      <c r="G2160" s="37">
        <v>231</v>
      </c>
      <c r="H2160" s="18">
        <v>12</v>
      </c>
      <c r="I2160" s="19">
        <v>2913000</v>
      </c>
      <c r="J2160" s="20"/>
      <c r="K2160" s="21">
        <v>2761400</v>
      </c>
      <c r="L2160" s="22">
        <v>151600</v>
      </c>
      <c r="M2160" s="23">
        <v>5.4899688563771996E-2</v>
      </c>
    </row>
    <row r="2161" spans="1:13" ht="56.25" x14ac:dyDescent="0.2">
      <c r="A2161" s="11">
        <v>2160</v>
      </c>
      <c r="B2161" s="12" t="s">
        <v>172</v>
      </c>
      <c r="C2161" s="37">
        <v>817202</v>
      </c>
      <c r="D2161" s="44" t="s">
        <v>3383</v>
      </c>
      <c r="E2161" s="36">
        <v>14321</v>
      </c>
      <c r="F2161" s="37" t="s">
        <v>3314</v>
      </c>
      <c r="G2161" s="37">
        <v>231</v>
      </c>
      <c r="H2161" s="18">
        <v>9</v>
      </c>
      <c r="I2161" s="19">
        <v>1901000</v>
      </c>
      <c r="J2161" s="20"/>
      <c r="K2161" s="21">
        <v>1802100</v>
      </c>
      <c r="L2161" s="22">
        <v>98900</v>
      </c>
      <c r="M2161" s="23">
        <v>5.4880417290938351E-2</v>
      </c>
    </row>
    <row r="2162" spans="1:13" ht="56.25" x14ac:dyDescent="0.2">
      <c r="A2162" s="11">
        <v>2161</v>
      </c>
      <c r="B2162" s="12" t="s">
        <v>172</v>
      </c>
      <c r="C2162" s="37">
        <v>817203</v>
      </c>
      <c r="D2162" s="44" t="s">
        <v>3384</v>
      </c>
      <c r="E2162" s="36">
        <v>14322</v>
      </c>
      <c r="F2162" s="37" t="s">
        <v>3385</v>
      </c>
      <c r="G2162" s="37">
        <v>231</v>
      </c>
      <c r="H2162" s="18">
        <v>11</v>
      </c>
      <c r="I2162" s="19">
        <v>2724400</v>
      </c>
      <c r="J2162" s="20"/>
      <c r="K2162" s="21">
        <v>2582600</v>
      </c>
      <c r="L2162" s="22">
        <v>141800</v>
      </c>
      <c r="M2162" s="23">
        <v>5.4905908774103618E-2</v>
      </c>
    </row>
    <row r="2163" spans="1:13" ht="67.5" x14ac:dyDescent="0.2">
      <c r="A2163" s="11">
        <v>2162</v>
      </c>
      <c r="B2163" s="12" t="s">
        <v>172</v>
      </c>
      <c r="C2163" s="37">
        <v>817204</v>
      </c>
      <c r="D2163" s="44" t="s">
        <v>3386</v>
      </c>
      <c r="E2163" s="36">
        <v>14332</v>
      </c>
      <c r="F2163" s="37" t="s">
        <v>3387</v>
      </c>
      <c r="G2163" s="37">
        <v>231</v>
      </c>
      <c r="H2163" s="18">
        <v>10</v>
      </c>
      <c r="I2163" s="19">
        <v>2536400</v>
      </c>
      <c r="J2163" s="20"/>
      <c r="K2163" s="21">
        <v>2404500</v>
      </c>
      <c r="L2163" s="22">
        <v>131900</v>
      </c>
      <c r="M2163" s="23">
        <v>5.485547930962778E-2</v>
      </c>
    </row>
    <row r="2164" spans="1:13" ht="90" x14ac:dyDescent="0.2">
      <c r="A2164" s="11">
        <v>2163</v>
      </c>
      <c r="B2164" s="12" t="s">
        <v>172</v>
      </c>
      <c r="C2164" s="37">
        <v>817206</v>
      </c>
      <c r="D2164" s="44" t="s">
        <v>3388</v>
      </c>
      <c r="E2164" s="36">
        <v>14332</v>
      </c>
      <c r="F2164" s="37" t="s">
        <v>3387</v>
      </c>
      <c r="G2164" s="37">
        <v>207</v>
      </c>
      <c r="H2164" s="18">
        <v>10</v>
      </c>
      <c r="I2164" s="19">
        <v>2536400</v>
      </c>
      <c r="J2164" s="20"/>
      <c r="K2164" s="21">
        <v>2404500</v>
      </c>
      <c r="L2164" s="22">
        <v>131900</v>
      </c>
      <c r="M2164" s="23">
        <v>5.485547930962778E-2</v>
      </c>
    </row>
    <row r="2165" spans="1:13" ht="56.25" x14ac:dyDescent="0.2">
      <c r="A2165" s="11">
        <v>2164</v>
      </c>
      <c r="B2165" s="12" t="s">
        <v>172</v>
      </c>
      <c r="C2165" s="13">
        <v>817208</v>
      </c>
      <c r="D2165" s="14" t="s">
        <v>3389</v>
      </c>
      <c r="E2165" s="36">
        <v>14320</v>
      </c>
      <c r="F2165" s="43" t="s">
        <v>3382</v>
      </c>
      <c r="G2165" s="37">
        <v>231</v>
      </c>
      <c r="H2165" s="18">
        <v>12</v>
      </c>
      <c r="I2165" s="19">
        <v>2913000</v>
      </c>
      <c r="J2165" s="20"/>
      <c r="K2165" s="21">
        <v>2761400</v>
      </c>
      <c r="L2165" s="22">
        <v>151600</v>
      </c>
      <c r="M2165" s="23">
        <v>5.4899688563771996E-2</v>
      </c>
    </row>
    <row r="2166" spans="1:13" ht="56.25" x14ac:dyDescent="0.2">
      <c r="A2166" s="11">
        <v>2165</v>
      </c>
      <c r="B2166" s="12" t="s">
        <v>172</v>
      </c>
      <c r="C2166" s="37">
        <v>817901</v>
      </c>
      <c r="D2166" s="44" t="s">
        <v>3390</v>
      </c>
      <c r="E2166" s="36">
        <v>14324</v>
      </c>
      <c r="F2166" s="37" t="s">
        <v>3391</v>
      </c>
      <c r="G2166" s="37">
        <v>231</v>
      </c>
      <c r="H2166" s="18">
        <v>11</v>
      </c>
      <c r="I2166" s="19">
        <v>2724400</v>
      </c>
      <c r="J2166" s="20"/>
      <c r="K2166" s="21">
        <v>2582600</v>
      </c>
      <c r="L2166" s="22">
        <v>141800</v>
      </c>
      <c r="M2166" s="23">
        <v>5.4905908774103618E-2</v>
      </c>
    </row>
    <row r="2167" spans="1:13" ht="67.5" x14ac:dyDescent="0.2">
      <c r="A2167" s="11">
        <v>2166</v>
      </c>
      <c r="B2167" s="12" t="s">
        <v>172</v>
      </c>
      <c r="C2167" s="13">
        <v>817903</v>
      </c>
      <c r="D2167" s="14" t="s">
        <v>3392</v>
      </c>
      <c r="E2167" s="13">
        <v>14400</v>
      </c>
      <c r="F2167" s="16" t="s">
        <v>524</v>
      </c>
      <c r="G2167" s="13">
        <v>207</v>
      </c>
      <c r="H2167" s="32">
        <v>7</v>
      </c>
      <c r="I2167" s="19">
        <v>1514600</v>
      </c>
      <c r="J2167" s="20"/>
      <c r="K2167" s="21">
        <v>1435700</v>
      </c>
      <c r="L2167" s="22">
        <v>78900</v>
      </c>
      <c r="M2167" s="23">
        <v>5.4955770704186113E-2</v>
      </c>
    </row>
    <row r="2168" spans="1:13" ht="56.25" x14ac:dyDescent="0.2">
      <c r="A2168" s="11">
        <v>2167</v>
      </c>
      <c r="B2168" s="12" t="s">
        <v>172</v>
      </c>
      <c r="C2168" s="37">
        <v>818010</v>
      </c>
      <c r="D2168" s="44" t="s">
        <v>3393</v>
      </c>
      <c r="E2168" s="36">
        <v>13730</v>
      </c>
      <c r="F2168" s="37" t="s">
        <v>3394</v>
      </c>
      <c r="G2168" s="37">
        <v>207</v>
      </c>
      <c r="H2168" s="18">
        <v>21</v>
      </c>
      <c r="I2168" s="19">
        <v>3440500</v>
      </c>
      <c r="J2168" s="20"/>
      <c r="K2168" s="21">
        <v>3261400</v>
      </c>
      <c r="L2168" s="22">
        <v>179100</v>
      </c>
      <c r="M2168" s="23">
        <v>5.4915067149077082E-2</v>
      </c>
    </row>
    <row r="2169" spans="1:13" ht="56.25" x14ac:dyDescent="0.2">
      <c r="A2169" s="11">
        <v>2168</v>
      </c>
      <c r="B2169" s="12" t="s">
        <v>172</v>
      </c>
      <c r="C2169" s="13">
        <v>818020</v>
      </c>
      <c r="D2169" s="33" t="s">
        <v>3395</v>
      </c>
      <c r="E2169" s="15">
        <v>13730</v>
      </c>
      <c r="F2169" s="37" t="s">
        <v>3394</v>
      </c>
      <c r="G2169" s="37">
        <v>207</v>
      </c>
      <c r="H2169" s="18">
        <v>21</v>
      </c>
      <c r="I2169" s="19">
        <v>3440500</v>
      </c>
      <c r="J2169" s="20"/>
      <c r="K2169" s="21">
        <v>3261400</v>
      </c>
      <c r="L2169" s="22">
        <v>179100</v>
      </c>
      <c r="M2169" s="23">
        <v>5.4915067149077082E-2</v>
      </c>
    </row>
    <row r="2170" spans="1:13" ht="78.75" x14ac:dyDescent="0.2">
      <c r="A2170" s="11">
        <v>2169</v>
      </c>
      <c r="B2170" s="12" t="s">
        <v>172</v>
      </c>
      <c r="C2170" s="13">
        <v>818201</v>
      </c>
      <c r="D2170" s="24" t="s">
        <v>3396</v>
      </c>
      <c r="E2170" s="13">
        <v>13761</v>
      </c>
      <c r="F2170" s="17" t="s">
        <v>3016</v>
      </c>
      <c r="G2170" s="13">
        <v>207</v>
      </c>
      <c r="H2170" s="32">
        <v>12</v>
      </c>
      <c r="I2170" s="19">
        <v>2913000</v>
      </c>
      <c r="J2170" s="38"/>
      <c r="K2170" s="21">
        <v>2761400</v>
      </c>
      <c r="L2170" s="22">
        <v>151600</v>
      </c>
      <c r="M2170" s="23">
        <v>5.4899688563771996E-2</v>
      </c>
    </row>
    <row r="2171" spans="1:13" ht="78.75" x14ac:dyDescent="0.2">
      <c r="A2171" s="11">
        <v>2170</v>
      </c>
      <c r="B2171" s="12" t="s">
        <v>172</v>
      </c>
      <c r="C2171" s="13">
        <v>818202</v>
      </c>
      <c r="D2171" s="33" t="s">
        <v>3397</v>
      </c>
      <c r="E2171" s="15">
        <v>13761</v>
      </c>
      <c r="F2171" s="16" t="s">
        <v>3016</v>
      </c>
      <c r="G2171" s="13">
        <v>207</v>
      </c>
      <c r="H2171" s="32">
        <v>12</v>
      </c>
      <c r="I2171" s="19">
        <v>2913000</v>
      </c>
      <c r="J2171" s="20"/>
      <c r="K2171" s="21">
        <v>2761400</v>
      </c>
      <c r="L2171" s="22">
        <v>151600</v>
      </c>
      <c r="M2171" s="23">
        <v>5.4899688563771996E-2</v>
      </c>
    </row>
    <row r="2172" spans="1:13" ht="90" x14ac:dyDescent="0.2">
      <c r="A2172" s="11">
        <v>2171</v>
      </c>
      <c r="B2172" s="12" t="s">
        <v>172</v>
      </c>
      <c r="C2172" s="13">
        <v>818204</v>
      </c>
      <c r="D2172" s="14" t="s">
        <v>3398</v>
      </c>
      <c r="E2172" s="13">
        <v>13761</v>
      </c>
      <c r="F2172" s="16" t="s">
        <v>3016</v>
      </c>
      <c r="G2172" s="13">
        <v>207</v>
      </c>
      <c r="H2172" s="32">
        <v>12</v>
      </c>
      <c r="I2172" s="19">
        <v>2913000</v>
      </c>
      <c r="J2172" s="20"/>
      <c r="K2172" s="21">
        <v>2761400</v>
      </c>
      <c r="L2172" s="22">
        <v>151600</v>
      </c>
      <c r="M2172" s="23">
        <v>5.4899688563771996E-2</v>
      </c>
    </row>
    <row r="2173" spans="1:13" ht="45" x14ac:dyDescent="0.2">
      <c r="A2173" s="11">
        <v>2172</v>
      </c>
      <c r="B2173" s="12" t="s">
        <v>172</v>
      </c>
      <c r="C2173" s="37">
        <v>818301</v>
      </c>
      <c r="D2173" s="44" t="s">
        <v>3399</v>
      </c>
      <c r="E2173" s="36">
        <v>13148</v>
      </c>
      <c r="F2173" s="37" t="s">
        <v>3400</v>
      </c>
      <c r="G2173" s="37">
        <v>207</v>
      </c>
      <c r="H2173" s="18">
        <v>9</v>
      </c>
      <c r="I2173" s="19">
        <v>1901000</v>
      </c>
      <c r="J2173" s="20"/>
      <c r="K2173" s="21">
        <v>1802100</v>
      </c>
      <c r="L2173" s="22">
        <v>98900</v>
      </c>
      <c r="M2173" s="23">
        <v>5.4880417290938351E-2</v>
      </c>
    </row>
    <row r="2174" spans="1:13" ht="45" x14ac:dyDescent="0.2">
      <c r="A2174" s="11">
        <v>2173</v>
      </c>
      <c r="B2174" s="12" t="s">
        <v>172</v>
      </c>
      <c r="C2174" s="37">
        <v>818302</v>
      </c>
      <c r="D2174" s="44" t="s">
        <v>3401</v>
      </c>
      <c r="E2174" s="36">
        <v>18218</v>
      </c>
      <c r="F2174" s="37" t="s">
        <v>3402</v>
      </c>
      <c r="G2174" s="37">
        <v>207</v>
      </c>
      <c r="H2174" s="18">
        <v>8</v>
      </c>
      <c r="I2174" s="19">
        <v>1664600</v>
      </c>
      <c r="J2174" s="20"/>
      <c r="K2174" s="21">
        <v>1578000</v>
      </c>
      <c r="L2174" s="22">
        <v>86600</v>
      </c>
      <c r="M2174" s="23">
        <v>5.487959442332066E-2</v>
      </c>
    </row>
    <row r="2175" spans="1:13" ht="45" x14ac:dyDescent="0.2">
      <c r="A2175" s="11">
        <v>2174</v>
      </c>
      <c r="B2175" s="12" t="s">
        <v>172</v>
      </c>
      <c r="C2175" s="13">
        <v>818303</v>
      </c>
      <c r="D2175" s="14" t="s">
        <v>3403</v>
      </c>
      <c r="E2175" s="13">
        <v>18216</v>
      </c>
      <c r="F2175" s="16" t="s">
        <v>3218</v>
      </c>
      <c r="G2175" s="13">
        <v>207</v>
      </c>
      <c r="H2175" s="32">
        <v>12</v>
      </c>
      <c r="I2175" s="19">
        <v>2913000</v>
      </c>
      <c r="J2175" s="20"/>
      <c r="K2175" s="21">
        <v>2761400</v>
      </c>
      <c r="L2175" s="22">
        <v>151600</v>
      </c>
      <c r="M2175" s="23">
        <v>5.4899688563771996E-2</v>
      </c>
    </row>
    <row r="2176" spans="1:13" ht="45" x14ac:dyDescent="0.2">
      <c r="A2176" s="11">
        <v>2175</v>
      </c>
      <c r="B2176" s="12" t="s">
        <v>172</v>
      </c>
      <c r="C2176" s="37">
        <v>818305</v>
      </c>
      <c r="D2176" s="44" t="s">
        <v>3404</v>
      </c>
      <c r="E2176" s="36">
        <v>13148</v>
      </c>
      <c r="F2176" s="37" t="s">
        <v>3400</v>
      </c>
      <c r="G2176" s="37">
        <v>207</v>
      </c>
      <c r="H2176" s="18">
        <v>9</v>
      </c>
      <c r="I2176" s="19">
        <v>1901000</v>
      </c>
      <c r="J2176" s="20"/>
      <c r="K2176" s="21">
        <v>1802100</v>
      </c>
      <c r="L2176" s="22">
        <v>98900</v>
      </c>
      <c r="M2176" s="23">
        <v>5.4880417290938351E-2</v>
      </c>
    </row>
    <row r="2177" spans="1:13" ht="56.25" x14ac:dyDescent="0.2">
      <c r="A2177" s="11">
        <v>2176</v>
      </c>
      <c r="B2177" s="12" t="s">
        <v>172</v>
      </c>
      <c r="C2177" s="37">
        <v>818307</v>
      </c>
      <c r="D2177" s="44" t="s">
        <v>3405</v>
      </c>
      <c r="E2177" s="36">
        <v>18215</v>
      </c>
      <c r="F2177" s="37" t="s">
        <v>3355</v>
      </c>
      <c r="G2177" s="37">
        <v>207</v>
      </c>
      <c r="H2177" s="18">
        <v>11</v>
      </c>
      <c r="I2177" s="19">
        <v>2724400</v>
      </c>
      <c r="J2177" s="20"/>
      <c r="K2177" s="21">
        <v>2582600</v>
      </c>
      <c r="L2177" s="22">
        <v>141800</v>
      </c>
      <c r="M2177" s="23">
        <v>5.4905908774103618E-2</v>
      </c>
    </row>
    <row r="2178" spans="1:13" ht="45" x14ac:dyDescent="0.2">
      <c r="A2178" s="11">
        <v>2177</v>
      </c>
      <c r="B2178" s="12" t="s">
        <v>172</v>
      </c>
      <c r="C2178" s="37">
        <v>818400</v>
      </c>
      <c r="D2178" s="44" t="s">
        <v>3406</v>
      </c>
      <c r="E2178" s="36">
        <v>13731</v>
      </c>
      <c r="F2178" s="37" t="s">
        <v>3407</v>
      </c>
      <c r="G2178" s="37">
        <v>207</v>
      </c>
      <c r="H2178" s="18">
        <v>21</v>
      </c>
      <c r="I2178" s="19">
        <v>3440500</v>
      </c>
      <c r="J2178" s="20"/>
      <c r="K2178" s="21">
        <v>3261400</v>
      </c>
      <c r="L2178" s="22">
        <v>179100</v>
      </c>
      <c r="M2178" s="23">
        <v>5.4915067149077082E-2</v>
      </c>
    </row>
    <row r="2179" spans="1:13" ht="56.25" x14ac:dyDescent="0.2">
      <c r="A2179" s="11">
        <v>2178</v>
      </c>
      <c r="B2179" s="12" t="s">
        <v>172</v>
      </c>
      <c r="C2179" s="37">
        <v>818606</v>
      </c>
      <c r="D2179" s="44" t="s">
        <v>3408</v>
      </c>
      <c r="E2179" s="36">
        <v>18216</v>
      </c>
      <c r="F2179" s="37" t="s">
        <v>3218</v>
      </c>
      <c r="G2179" s="37">
        <v>207</v>
      </c>
      <c r="H2179" s="18">
        <v>12</v>
      </c>
      <c r="I2179" s="19">
        <v>2913000</v>
      </c>
      <c r="J2179" s="20"/>
      <c r="K2179" s="21">
        <v>2761400</v>
      </c>
      <c r="L2179" s="22">
        <v>151600</v>
      </c>
      <c r="M2179" s="23">
        <v>5.4899688563771996E-2</v>
      </c>
    </row>
    <row r="2180" spans="1:13" ht="45" x14ac:dyDescent="0.2">
      <c r="A2180" s="11">
        <v>2179</v>
      </c>
      <c r="B2180" s="12" t="s">
        <v>172</v>
      </c>
      <c r="C2180" s="37">
        <v>818607</v>
      </c>
      <c r="D2180" s="44" t="s">
        <v>3409</v>
      </c>
      <c r="E2180" s="36">
        <v>18215</v>
      </c>
      <c r="F2180" s="37" t="s">
        <v>3355</v>
      </c>
      <c r="G2180" s="37">
        <v>207</v>
      </c>
      <c r="H2180" s="18">
        <v>11</v>
      </c>
      <c r="I2180" s="19">
        <v>2724400</v>
      </c>
      <c r="J2180" s="20"/>
      <c r="K2180" s="21">
        <v>2582600</v>
      </c>
      <c r="L2180" s="22">
        <v>141800</v>
      </c>
      <c r="M2180" s="23">
        <v>5.4905908774103618E-2</v>
      </c>
    </row>
    <row r="2181" spans="1:13" ht="56.25" x14ac:dyDescent="0.2">
      <c r="A2181" s="11">
        <v>2180</v>
      </c>
      <c r="B2181" s="12" t="s">
        <v>172</v>
      </c>
      <c r="C2181" s="13">
        <v>818608</v>
      </c>
      <c r="D2181" s="33" t="s">
        <v>3410</v>
      </c>
      <c r="E2181" s="15">
        <v>18215</v>
      </c>
      <c r="F2181" s="37" t="s">
        <v>3355</v>
      </c>
      <c r="G2181" s="37">
        <v>207</v>
      </c>
      <c r="H2181" s="18">
        <v>11</v>
      </c>
      <c r="I2181" s="19">
        <v>2724400</v>
      </c>
      <c r="J2181" s="20"/>
      <c r="K2181" s="21">
        <v>2582600</v>
      </c>
      <c r="L2181" s="22">
        <v>141800</v>
      </c>
      <c r="M2181" s="23">
        <v>5.4905908774103618E-2</v>
      </c>
    </row>
    <row r="2182" spans="1:13" ht="33.75" x14ac:dyDescent="0.2">
      <c r="A2182" s="11">
        <v>2181</v>
      </c>
      <c r="B2182" s="12" t="s">
        <v>172</v>
      </c>
      <c r="C2182" s="37">
        <v>818609</v>
      </c>
      <c r="D2182" s="44" t="s">
        <v>3411</v>
      </c>
      <c r="E2182" s="36">
        <v>14331</v>
      </c>
      <c r="F2182" s="37" t="s">
        <v>3320</v>
      </c>
      <c r="G2182" s="37">
        <v>231</v>
      </c>
      <c r="H2182" s="18">
        <v>8</v>
      </c>
      <c r="I2182" s="19">
        <v>1664600</v>
      </c>
      <c r="J2182" s="20"/>
      <c r="K2182" s="21">
        <v>1578000</v>
      </c>
      <c r="L2182" s="22">
        <v>86600</v>
      </c>
      <c r="M2182" s="23">
        <v>5.487959442332066E-2</v>
      </c>
    </row>
    <row r="2183" spans="1:13" ht="56.25" x14ac:dyDescent="0.2">
      <c r="A2183" s="11">
        <v>2182</v>
      </c>
      <c r="B2183" s="12" t="s">
        <v>172</v>
      </c>
      <c r="C2183" s="37">
        <v>818610</v>
      </c>
      <c r="D2183" s="44" t="s">
        <v>3412</v>
      </c>
      <c r="E2183" s="36">
        <v>14331</v>
      </c>
      <c r="F2183" s="37" t="s">
        <v>3320</v>
      </c>
      <c r="G2183" s="37">
        <v>231</v>
      </c>
      <c r="H2183" s="18">
        <v>8</v>
      </c>
      <c r="I2183" s="19">
        <v>1664600</v>
      </c>
      <c r="J2183" s="20"/>
      <c r="K2183" s="21">
        <v>1578000</v>
      </c>
      <c r="L2183" s="22">
        <v>86600</v>
      </c>
      <c r="M2183" s="23">
        <v>5.487959442332066E-2</v>
      </c>
    </row>
    <row r="2184" spans="1:13" ht="78.75" x14ac:dyDescent="0.2">
      <c r="A2184" s="11">
        <v>2183</v>
      </c>
      <c r="B2184" s="12" t="s">
        <v>172</v>
      </c>
      <c r="C2184" s="13">
        <v>819002</v>
      </c>
      <c r="D2184" s="24" t="s">
        <v>3413</v>
      </c>
      <c r="E2184" s="13">
        <v>13671</v>
      </c>
      <c r="F2184" s="17" t="s">
        <v>3226</v>
      </c>
      <c r="G2184" s="13">
        <v>245</v>
      </c>
      <c r="H2184" s="32">
        <v>21</v>
      </c>
      <c r="I2184" s="19">
        <v>3440500</v>
      </c>
      <c r="J2184" s="20"/>
      <c r="K2184" s="21">
        <v>3261400</v>
      </c>
      <c r="L2184" s="22">
        <v>179100</v>
      </c>
      <c r="M2184" s="23">
        <v>5.4915067149077082E-2</v>
      </c>
    </row>
    <row r="2185" spans="1:13" ht="56.25" x14ac:dyDescent="0.2">
      <c r="A2185" s="11">
        <v>2184</v>
      </c>
      <c r="B2185" s="12" t="s">
        <v>172</v>
      </c>
      <c r="C2185" s="13">
        <v>819004</v>
      </c>
      <c r="D2185" s="24" t="s">
        <v>3414</v>
      </c>
      <c r="E2185" s="13">
        <v>13671</v>
      </c>
      <c r="F2185" s="17" t="s">
        <v>3226</v>
      </c>
      <c r="G2185" s="13">
        <v>245</v>
      </c>
      <c r="H2185" s="32">
        <v>21</v>
      </c>
      <c r="I2185" s="19">
        <v>3440500</v>
      </c>
      <c r="J2185" s="20"/>
      <c r="K2185" s="21">
        <v>3261400</v>
      </c>
      <c r="L2185" s="22">
        <v>179100</v>
      </c>
      <c r="M2185" s="23">
        <v>5.4915067149077082E-2</v>
      </c>
    </row>
    <row r="2186" spans="1:13" ht="56.25" x14ac:dyDescent="0.2">
      <c r="A2186" s="11">
        <v>2185</v>
      </c>
      <c r="B2186" s="12" t="s">
        <v>172</v>
      </c>
      <c r="C2186" s="13">
        <v>819005</v>
      </c>
      <c r="D2186" s="24" t="s">
        <v>3415</v>
      </c>
      <c r="E2186" s="13">
        <v>13671</v>
      </c>
      <c r="F2186" s="17" t="s">
        <v>3226</v>
      </c>
      <c r="G2186" s="13">
        <v>245</v>
      </c>
      <c r="H2186" s="32">
        <v>21</v>
      </c>
      <c r="I2186" s="19">
        <v>3440500</v>
      </c>
      <c r="J2186" s="20"/>
      <c r="K2186" s="21">
        <v>3261400</v>
      </c>
      <c r="L2186" s="22">
        <v>179100</v>
      </c>
      <c r="M2186" s="23">
        <v>5.4915067149077082E-2</v>
      </c>
    </row>
    <row r="2187" spans="1:13" ht="78.75" x14ac:dyDescent="0.2">
      <c r="A2187" s="11">
        <v>2186</v>
      </c>
      <c r="B2187" s="46" t="s">
        <v>278</v>
      </c>
      <c r="C2187" s="13">
        <v>819010</v>
      </c>
      <c r="D2187" s="24" t="s">
        <v>3416</v>
      </c>
      <c r="E2187" s="15">
        <v>13471</v>
      </c>
      <c r="F2187" s="17" t="s">
        <v>2944</v>
      </c>
      <c r="G2187" s="13">
        <v>207</v>
      </c>
      <c r="H2187" s="32">
        <v>13</v>
      </c>
      <c r="I2187" s="19">
        <v>3109100</v>
      </c>
      <c r="J2187" s="20"/>
      <c r="K2187" s="21"/>
      <c r="L2187" s="22"/>
      <c r="M2187" s="23"/>
    </row>
    <row r="2188" spans="1:13" ht="22.5" x14ac:dyDescent="0.2">
      <c r="A2188" s="11">
        <v>2187</v>
      </c>
      <c r="B2188" s="12" t="s">
        <v>172</v>
      </c>
      <c r="C2188" s="13">
        <v>819101</v>
      </c>
      <c r="D2188" s="33" t="s">
        <v>3417</v>
      </c>
      <c r="E2188" s="15">
        <v>37201</v>
      </c>
      <c r="F2188" s="15" t="s">
        <v>3418</v>
      </c>
      <c r="G2188" s="37">
        <v>207</v>
      </c>
      <c r="H2188" s="40">
        <v>6.62</v>
      </c>
      <c r="I2188" s="19">
        <v>61200</v>
      </c>
      <c r="J2188" s="20"/>
      <c r="K2188" s="21">
        <v>58000</v>
      </c>
      <c r="L2188" s="22">
        <v>3200</v>
      </c>
      <c r="M2188" s="23">
        <v>5.5172413793103448E-2</v>
      </c>
    </row>
    <row r="2189" spans="1:13" ht="90" x14ac:dyDescent="0.2">
      <c r="A2189" s="11">
        <v>2188</v>
      </c>
      <c r="B2189" s="12" t="s">
        <v>172</v>
      </c>
      <c r="C2189" s="13">
        <v>819201</v>
      </c>
      <c r="D2189" s="33" t="s">
        <v>3419</v>
      </c>
      <c r="E2189" s="15">
        <v>37203</v>
      </c>
      <c r="F2189" s="37" t="s">
        <v>3420</v>
      </c>
      <c r="G2189" s="37">
        <v>213</v>
      </c>
      <c r="H2189" s="40">
        <v>2.4500000000000002</v>
      </c>
      <c r="I2189" s="19">
        <v>22600</v>
      </c>
      <c r="J2189" s="20"/>
      <c r="K2189" s="21">
        <v>21400</v>
      </c>
      <c r="L2189" s="22">
        <v>1200</v>
      </c>
      <c r="M2189" s="23">
        <v>5.6074766355140186E-2</v>
      </c>
    </row>
    <row r="2190" spans="1:13" ht="56.25" x14ac:dyDescent="0.2">
      <c r="A2190" s="11">
        <v>2189</v>
      </c>
      <c r="B2190" s="12" t="s">
        <v>172</v>
      </c>
      <c r="C2190" s="37">
        <v>819310</v>
      </c>
      <c r="D2190" s="44" t="s">
        <v>3421</v>
      </c>
      <c r="E2190" s="36">
        <v>18219</v>
      </c>
      <c r="F2190" s="37" t="s">
        <v>2888</v>
      </c>
      <c r="G2190" s="37">
        <v>207</v>
      </c>
      <c r="H2190" s="18">
        <v>10</v>
      </c>
      <c r="I2190" s="19">
        <v>2536400</v>
      </c>
      <c r="J2190" s="20"/>
      <c r="K2190" s="21">
        <v>2404500</v>
      </c>
      <c r="L2190" s="22">
        <v>131900</v>
      </c>
      <c r="M2190" s="23">
        <v>5.485547930962778E-2</v>
      </c>
    </row>
    <row r="2191" spans="1:13" ht="112.5" x14ac:dyDescent="0.2">
      <c r="A2191" s="11">
        <v>2190</v>
      </c>
      <c r="B2191" s="12" t="s">
        <v>172</v>
      </c>
      <c r="C2191" s="37">
        <v>819330</v>
      </c>
      <c r="D2191" s="44" t="s">
        <v>3422</v>
      </c>
      <c r="E2191" s="36">
        <v>18224</v>
      </c>
      <c r="F2191" s="37" t="s">
        <v>3423</v>
      </c>
      <c r="G2191" s="37">
        <v>207</v>
      </c>
      <c r="H2191" s="18">
        <v>9</v>
      </c>
      <c r="I2191" s="19">
        <v>1901000</v>
      </c>
      <c r="J2191" s="20"/>
      <c r="K2191" s="21">
        <v>1802100</v>
      </c>
      <c r="L2191" s="22">
        <v>98900</v>
      </c>
      <c r="M2191" s="23">
        <v>5.4880417290938351E-2</v>
      </c>
    </row>
    <row r="2192" spans="1:13" ht="56.25" x14ac:dyDescent="0.2">
      <c r="A2192" s="11">
        <v>2191</v>
      </c>
      <c r="B2192" s="12" t="s">
        <v>172</v>
      </c>
      <c r="C2192" s="37">
        <v>819331</v>
      </c>
      <c r="D2192" s="44" t="s">
        <v>3424</v>
      </c>
      <c r="E2192" s="36">
        <v>14330</v>
      </c>
      <c r="F2192" s="37" t="s">
        <v>3425</v>
      </c>
      <c r="G2192" s="37">
        <v>231</v>
      </c>
      <c r="H2192" s="18">
        <v>7</v>
      </c>
      <c r="I2192" s="19">
        <v>1514600</v>
      </c>
      <c r="J2192" s="20"/>
      <c r="K2192" s="21">
        <v>1435700</v>
      </c>
      <c r="L2192" s="22">
        <v>78900</v>
      </c>
      <c r="M2192" s="23">
        <v>5.4955770704186113E-2</v>
      </c>
    </row>
    <row r="2193" spans="1:13" ht="78.75" x14ac:dyDescent="0.2">
      <c r="A2193" s="11">
        <v>2192</v>
      </c>
      <c r="B2193" s="12" t="s">
        <v>172</v>
      </c>
      <c r="C2193" s="37">
        <v>819332</v>
      </c>
      <c r="D2193" s="44" t="s">
        <v>3426</v>
      </c>
      <c r="E2193" s="36">
        <v>14330</v>
      </c>
      <c r="F2193" s="37" t="s">
        <v>3425</v>
      </c>
      <c r="G2193" s="37">
        <v>231</v>
      </c>
      <c r="H2193" s="18">
        <v>7</v>
      </c>
      <c r="I2193" s="19">
        <v>1514600</v>
      </c>
      <c r="J2193" s="20"/>
      <c r="K2193" s="21">
        <v>1435700</v>
      </c>
      <c r="L2193" s="22">
        <v>78900</v>
      </c>
      <c r="M2193" s="23">
        <v>5.4955770704186113E-2</v>
      </c>
    </row>
    <row r="2194" spans="1:13" ht="67.5" x14ac:dyDescent="0.2">
      <c r="A2194" s="11">
        <v>2193</v>
      </c>
      <c r="B2194" s="12" t="s">
        <v>172</v>
      </c>
      <c r="C2194" s="13">
        <v>819401</v>
      </c>
      <c r="D2194" s="33" t="s">
        <v>3427</v>
      </c>
      <c r="E2194" s="15">
        <v>13836</v>
      </c>
      <c r="F2194" s="37" t="s">
        <v>3428</v>
      </c>
      <c r="G2194" s="37">
        <v>207</v>
      </c>
      <c r="H2194" s="18">
        <v>9</v>
      </c>
      <c r="I2194" s="19">
        <v>1901000</v>
      </c>
      <c r="J2194" s="20"/>
      <c r="K2194" s="21">
        <v>1802100</v>
      </c>
      <c r="L2194" s="22">
        <v>98900</v>
      </c>
      <c r="M2194" s="23">
        <v>5.4880417290938351E-2</v>
      </c>
    </row>
    <row r="2195" spans="1:13" ht="56.25" x14ac:dyDescent="0.2">
      <c r="A2195" s="11">
        <v>2194</v>
      </c>
      <c r="B2195" s="12" t="s">
        <v>172</v>
      </c>
      <c r="C2195" s="13">
        <v>819408</v>
      </c>
      <c r="D2195" s="24" t="s">
        <v>3429</v>
      </c>
      <c r="E2195" s="13">
        <v>13836</v>
      </c>
      <c r="F2195" s="37" t="s">
        <v>3428</v>
      </c>
      <c r="G2195" s="13">
        <v>207</v>
      </c>
      <c r="H2195" s="18">
        <v>9</v>
      </c>
      <c r="I2195" s="19">
        <v>1901000</v>
      </c>
      <c r="J2195" s="20"/>
      <c r="K2195" s="21">
        <v>1802100</v>
      </c>
      <c r="L2195" s="22">
        <v>98900</v>
      </c>
      <c r="M2195" s="23">
        <v>5.4880417290938351E-2</v>
      </c>
    </row>
    <row r="2196" spans="1:13" ht="67.5" x14ac:dyDescent="0.2">
      <c r="A2196" s="11">
        <v>2195</v>
      </c>
      <c r="B2196" s="12" t="s">
        <v>172</v>
      </c>
      <c r="C2196" s="37">
        <v>819701</v>
      </c>
      <c r="D2196" s="44" t="s">
        <v>3430</v>
      </c>
      <c r="E2196" s="36">
        <v>13142</v>
      </c>
      <c r="F2196" s="37" t="s">
        <v>3431</v>
      </c>
      <c r="G2196" s="37">
        <v>207</v>
      </c>
      <c r="H2196" s="18">
        <v>6</v>
      </c>
      <c r="I2196" s="19">
        <v>1172500</v>
      </c>
      <c r="J2196" s="20"/>
      <c r="K2196" s="21">
        <v>1111500</v>
      </c>
      <c r="L2196" s="22">
        <v>61000</v>
      </c>
      <c r="M2196" s="23">
        <v>5.4880791722896984E-2</v>
      </c>
    </row>
    <row r="2197" spans="1:13" ht="90" x14ac:dyDescent="0.2">
      <c r="A2197" s="11">
        <v>2196</v>
      </c>
      <c r="B2197" s="12" t="s">
        <v>172</v>
      </c>
      <c r="C2197" s="13">
        <v>819801</v>
      </c>
      <c r="D2197" s="14" t="s">
        <v>3432</v>
      </c>
      <c r="E2197" s="36">
        <v>18200</v>
      </c>
      <c r="F2197" s="17" t="s">
        <v>3433</v>
      </c>
      <c r="G2197" s="17">
        <v>245</v>
      </c>
      <c r="H2197" s="18">
        <v>7</v>
      </c>
      <c r="I2197" s="19">
        <v>1514600</v>
      </c>
      <c r="J2197" s="20"/>
      <c r="K2197" s="21">
        <v>474000</v>
      </c>
      <c r="L2197" s="22">
        <v>1040600</v>
      </c>
      <c r="M2197" s="25">
        <v>2.1953586497890294</v>
      </c>
    </row>
    <row r="2198" spans="1:13" ht="45" x14ac:dyDescent="0.2">
      <c r="A2198" s="11">
        <v>2197</v>
      </c>
      <c r="B2198" s="12" t="s">
        <v>172</v>
      </c>
      <c r="C2198" s="37">
        <v>820101</v>
      </c>
      <c r="D2198" s="44" t="s">
        <v>3434</v>
      </c>
      <c r="E2198" s="36">
        <v>14200</v>
      </c>
      <c r="F2198" s="37" t="s">
        <v>3435</v>
      </c>
      <c r="G2198" s="37">
        <v>231</v>
      </c>
      <c r="H2198" s="18">
        <v>4</v>
      </c>
      <c r="I2198" s="19">
        <v>672000</v>
      </c>
      <c r="J2198" s="20"/>
      <c r="K2198" s="21">
        <v>637000</v>
      </c>
      <c r="L2198" s="22">
        <v>35000</v>
      </c>
      <c r="M2198" s="23">
        <v>5.4945054945054944E-2</v>
      </c>
    </row>
    <row r="2199" spans="1:13" ht="22.5" x14ac:dyDescent="0.2">
      <c r="A2199" s="11">
        <v>2198</v>
      </c>
      <c r="B2199" s="12" t="s">
        <v>172</v>
      </c>
      <c r="C2199" s="37">
        <v>820200</v>
      </c>
      <c r="D2199" s="44" t="s">
        <v>3436</v>
      </c>
      <c r="E2199" s="36">
        <v>14200</v>
      </c>
      <c r="F2199" s="37" t="s">
        <v>3435</v>
      </c>
      <c r="G2199" s="37">
        <v>231</v>
      </c>
      <c r="H2199" s="18">
        <v>4</v>
      </c>
      <c r="I2199" s="19">
        <v>672000</v>
      </c>
      <c r="J2199" s="20"/>
      <c r="K2199" s="21">
        <v>637000</v>
      </c>
      <c r="L2199" s="22">
        <v>35000</v>
      </c>
      <c r="M2199" s="23">
        <v>5.4945054945054944E-2</v>
      </c>
    </row>
    <row r="2200" spans="1:13" ht="33.75" x14ac:dyDescent="0.2">
      <c r="A2200" s="11">
        <v>2199</v>
      </c>
      <c r="B2200" s="12" t="s">
        <v>172</v>
      </c>
      <c r="C2200" s="37">
        <v>821101</v>
      </c>
      <c r="D2200" s="44" t="s">
        <v>3437</v>
      </c>
      <c r="E2200" s="36">
        <v>14254</v>
      </c>
      <c r="F2200" s="37" t="s">
        <v>3438</v>
      </c>
      <c r="G2200" s="37">
        <v>231</v>
      </c>
      <c r="H2200" s="18">
        <v>4</v>
      </c>
      <c r="I2200" s="19">
        <v>672000</v>
      </c>
      <c r="J2200" s="20"/>
      <c r="K2200" s="21">
        <v>637000</v>
      </c>
      <c r="L2200" s="22">
        <v>35000</v>
      </c>
      <c r="M2200" s="23">
        <v>5.4945054945054944E-2</v>
      </c>
    </row>
    <row r="2201" spans="1:13" ht="33.75" x14ac:dyDescent="0.2">
      <c r="A2201" s="11">
        <v>2200</v>
      </c>
      <c r="B2201" s="12" t="s">
        <v>172</v>
      </c>
      <c r="C2201" s="37">
        <v>821102</v>
      </c>
      <c r="D2201" s="44" t="s">
        <v>3439</v>
      </c>
      <c r="E2201" s="36">
        <v>14254</v>
      </c>
      <c r="F2201" s="37" t="s">
        <v>3438</v>
      </c>
      <c r="G2201" s="37">
        <v>231</v>
      </c>
      <c r="H2201" s="18">
        <v>4</v>
      </c>
      <c r="I2201" s="19">
        <v>672000</v>
      </c>
      <c r="J2201" s="20"/>
      <c r="K2201" s="21">
        <v>637000</v>
      </c>
      <c r="L2201" s="22">
        <v>35000</v>
      </c>
      <c r="M2201" s="23">
        <v>5.4945054945054944E-2</v>
      </c>
    </row>
    <row r="2202" spans="1:13" ht="22.5" x14ac:dyDescent="0.2">
      <c r="A2202" s="11">
        <v>2201</v>
      </c>
      <c r="B2202" s="12" t="s">
        <v>172</v>
      </c>
      <c r="C2202" s="37">
        <v>821200</v>
      </c>
      <c r="D2202" s="44" t="s">
        <v>3440</v>
      </c>
      <c r="E2202" s="36">
        <v>14350</v>
      </c>
      <c r="F2202" s="37" t="s">
        <v>3441</v>
      </c>
      <c r="G2202" s="37">
        <v>231</v>
      </c>
      <c r="H2202" s="18">
        <v>7</v>
      </c>
      <c r="I2202" s="19">
        <v>1514600</v>
      </c>
      <c r="J2202" s="20"/>
      <c r="K2202" s="21">
        <v>1435700</v>
      </c>
      <c r="L2202" s="22">
        <v>78900</v>
      </c>
      <c r="M2202" s="23">
        <v>5.4955770704186113E-2</v>
      </c>
    </row>
    <row r="2203" spans="1:13" ht="45" x14ac:dyDescent="0.2">
      <c r="A2203" s="11">
        <v>2202</v>
      </c>
      <c r="B2203" s="12" t="s">
        <v>172</v>
      </c>
      <c r="C2203" s="37">
        <v>822101</v>
      </c>
      <c r="D2203" s="44" t="s">
        <v>3442</v>
      </c>
      <c r="E2203" s="36">
        <v>13820</v>
      </c>
      <c r="F2203" s="37" t="s">
        <v>3443</v>
      </c>
      <c r="G2203" s="37">
        <v>231</v>
      </c>
      <c r="H2203" s="18">
        <v>6</v>
      </c>
      <c r="I2203" s="19">
        <v>1172500</v>
      </c>
      <c r="J2203" s="20"/>
      <c r="K2203" s="21">
        <v>1111500</v>
      </c>
      <c r="L2203" s="22">
        <v>61000</v>
      </c>
      <c r="M2203" s="23">
        <v>5.4880791722896984E-2</v>
      </c>
    </row>
    <row r="2204" spans="1:13" ht="56.25" x14ac:dyDescent="0.2">
      <c r="A2204" s="11">
        <v>2203</v>
      </c>
      <c r="B2204" s="12" t="s">
        <v>172</v>
      </c>
      <c r="C2204" s="37">
        <v>822104</v>
      </c>
      <c r="D2204" s="44" t="s">
        <v>3444</v>
      </c>
      <c r="E2204" s="36">
        <v>14305</v>
      </c>
      <c r="F2204" s="37" t="s">
        <v>3445</v>
      </c>
      <c r="G2204" s="37">
        <v>231</v>
      </c>
      <c r="H2204" s="18">
        <v>7</v>
      </c>
      <c r="I2204" s="19">
        <v>1514600</v>
      </c>
      <c r="J2204" s="20"/>
      <c r="K2204" s="21">
        <v>1435700</v>
      </c>
      <c r="L2204" s="22">
        <v>78900</v>
      </c>
      <c r="M2204" s="23">
        <v>5.4955770704186113E-2</v>
      </c>
    </row>
    <row r="2205" spans="1:13" ht="67.5" x14ac:dyDescent="0.2">
      <c r="A2205" s="11">
        <v>2204</v>
      </c>
      <c r="B2205" s="12" t="s">
        <v>172</v>
      </c>
      <c r="C2205" s="37">
        <v>822105</v>
      </c>
      <c r="D2205" s="44" t="s">
        <v>3446</v>
      </c>
      <c r="E2205" s="36">
        <v>13820</v>
      </c>
      <c r="F2205" s="37" t="s">
        <v>3443</v>
      </c>
      <c r="G2205" s="37">
        <v>207</v>
      </c>
      <c r="H2205" s="18">
        <v>6</v>
      </c>
      <c r="I2205" s="19">
        <v>1172500</v>
      </c>
      <c r="J2205" s="20"/>
      <c r="K2205" s="21">
        <v>1111500</v>
      </c>
      <c r="L2205" s="22">
        <v>61000</v>
      </c>
      <c r="M2205" s="23">
        <v>5.4880791722896984E-2</v>
      </c>
    </row>
    <row r="2206" spans="1:13" ht="56.25" x14ac:dyDescent="0.2">
      <c r="A2206" s="11">
        <v>2205</v>
      </c>
      <c r="B2206" s="12" t="s">
        <v>172</v>
      </c>
      <c r="C2206" s="37">
        <v>822106</v>
      </c>
      <c r="D2206" s="44" t="s">
        <v>3447</v>
      </c>
      <c r="E2206" s="36">
        <v>14305</v>
      </c>
      <c r="F2206" s="37" t="s">
        <v>3445</v>
      </c>
      <c r="G2206" s="37">
        <v>231</v>
      </c>
      <c r="H2206" s="18">
        <v>7</v>
      </c>
      <c r="I2206" s="19">
        <v>1514600</v>
      </c>
      <c r="J2206" s="20"/>
      <c r="K2206" s="21">
        <v>1435700</v>
      </c>
      <c r="L2206" s="22">
        <v>78900</v>
      </c>
      <c r="M2206" s="23">
        <v>5.4955770704186113E-2</v>
      </c>
    </row>
    <row r="2207" spans="1:13" ht="67.5" x14ac:dyDescent="0.2">
      <c r="A2207" s="11">
        <v>2206</v>
      </c>
      <c r="B2207" s="12" t="s">
        <v>172</v>
      </c>
      <c r="C2207" s="37">
        <v>822107</v>
      </c>
      <c r="D2207" s="44" t="s">
        <v>3448</v>
      </c>
      <c r="E2207" s="36">
        <v>13820</v>
      </c>
      <c r="F2207" s="37" t="s">
        <v>3443</v>
      </c>
      <c r="G2207" s="37">
        <v>231</v>
      </c>
      <c r="H2207" s="18">
        <v>6</v>
      </c>
      <c r="I2207" s="19">
        <v>1172500</v>
      </c>
      <c r="J2207" s="20"/>
      <c r="K2207" s="21">
        <v>1111500</v>
      </c>
      <c r="L2207" s="22">
        <v>61000</v>
      </c>
      <c r="M2207" s="23">
        <v>5.4880791722896984E-2</v>
      </c>
    </row>
    <row r="2208" spans="1:13" ht="56.25" x14ac:dyDescent="0.2">
      <c r="A2208" s="11">
        <v>2207</v>
      </c>
      <c r="B2208" s="12" t="s">
        <v>172</v>
      </c>
      <c r="C2208" s="37">
        <v>822201</v>
      </c>
      <c r="D2208" s="44" t="s">
        <v>3449</v>
      </c>
      <c r="E2208" s="36">
        <v>14204</v>
      </c>
      <c r="F2208" s="37" t="s">
        <v>3450</v>
      </c>
      <c r="G2208" s="37">
        <v>231</v>
      </c>
      <c r="H2208" s="18">
        <v>6</v>
      </c>
      <c r="I2208" s="19">
        <v>1172500</v>
      </c>
      <c r="J2208" s="20"/>
      <c r="K2208" s="21">
        <v>1111500</v>
      </c>
      <c r="L2208" s="22">
        <v>61000</v>
      </c>
      <c r="M2208" s="23">
        <v>5.4880791722896984E-2</v>
      </c>
    </row>
    <row r="2209" spans="1:13" ht="56.25" x14ac:dyDescent="0.2">
      <c r="A2209" s="11">
        <v>2208</v>
      </c>
      <c r="B2209" s="12" t="s">
        <v>172</v>
      </c>
      <c r="C2209" s="37">
        <v>823301</v>
      </c>
      <c r="D2209" s="44" t="s">
        <v>3451</v>
      </c>
      <c r="E2209" s="36">
        <v>14340</v>
      </c>
      <c r="F2209" s="37" t="s">
        <v>3452</v>
      </c>
      <c r="G2209" s="37">
        <v>231</v>
      </c>
      <c r="H2209" s="18">
        <v>7</v>
      </c>
      <c r="I2209" s="19">
        <v>1514600</v>
      </c>
      <c r="J2209" s="20"/>
      <c r="K2209" s="21">
        <v>1435700</v>
      </c>
      <c r="L2209" s="22">
        <v>78900</v>
      </c>
      <c r="M2209" s="23">
        <v>5.4955770704186113E-2</v>
      </c>
    </row>
    <row r="2210" spans="1:13" ht="56.25" x14ac:dyDescent="0.2">
      <c r="A2210" s="11">
        <v>2209</v>
      </c>
      <c r="B2210" s="12" t="s">
        <v>172</v>
      </c>
      <c r="C2210" s="37">
        <v>823303</v>
      </c>
      <c r="D2210" s="44" t="s">
        <v>3453</v>
      </c>
      <c r="E2210" s="36">
        <v>14342</v>
      </c>
      <c r="F2210" s="37" t="s">
        <v>3454</v>
      </c>
      <c r="G2210" s="37">
        <v>231</v>
      </c>
      <c r="H2210" s="18">
        <v>10</v>
      </c>
      <c r="I2210" s="19">
        <v>2536400</v>
      </c>
      <c r="J2210" s="20"/>
      <c r="K2210" s="21">
        <v>2404500</v>
      </c>
      <c r="L2210" s="22">
        <v>131900</v>
      </c>
      <c r="M2210" s="23">
        <v>5.485547930962778E-2</v>
      </c>
    </row>
    <row r="2211" spans="1:13" ht="45" x14ac:dyDescent="0.2">
      <c r="A2211" s="11">
        <v>2210</v>
      </c>
      <c r="B2211" s="46" t="s">
        <v>278</v>
      </c>
      <c r="C2211" s="13">
        <v>823307</v>
      </c>
      <c r="D2211" s="24" t="s">
        <v>3455</v>
      </c>
      <c r="E2211" s="13">
        <v>13827</v>
      </c>
      <c r="F2211" s="17" t="s">
        <v>3456</v>
      </c>
      <c r="G2211" s="13">
        <v>231</v>
      </c>
      <c r="H2211" s="32">
        <v>6</v>
      </c>
      <c r="I2211" s="19">
        <v>1172500</v>
      </c>
      <c r="J2211" s="20"/>
      <c r="K2211" s="21">
        <v>1111500</v>
      </c>
      <c r="L2211" s="22">
        <v>61000</v>
      </c>
      <c r="M2211" s="23">
        <v>5.4880791722896984E-2</v>
      </c>
    </row>
    <row r="2212" spans="1:13" ht="56.25" x14ac:dyDescent="0.2">
      <c r="A2212" s="11">
        <v>2211</v>
      </c>
      <c r="B2212" s="12" t="s">
        <v>172</v>
      </c>
      <c r="C2212" s="37">
        <v>823311</v>
      </c>
      <c r="D2212" s="44" t="s">
        <v>3457</v>
      </c>
      <c r="E2212" s="36">
        <v>14340</v>
      </c>
      <c r="F2212" s="37" t="s">
        <v>3452</v>
      </c>
      <c r="G2212" s="37">
        <v>231</v>
      </c>
      <c r="H2212" s="18">
        <v>7</v>
      </c>
      <c r="I2212" s="19">
        <v>1514600</v>
      </c>
      <c r="J2212" s="20"/>
      <c r="K2212" s="21">
        <v>1435700</v>
      </c>
      <c r="L2212" s="22">
        <v>78900</v>
      </c>
      <c r="M2212" s="23">
        <v>5.4955770704186113E-2</v>
      </c>
    </row>
    <row r="2213" spans="1:13" ht="45" x14ac:dyDescent="0.2">
      <c r="A2213" s="11">
        <v>2212</v>
      </c>
      <c r="B2213" s="12" t="s">
        <v>172</v>
      </c>
      <c r="C2213" s="37">
        <v>823501</v>
      </c>
      <c r="D2213" s="44" t="s">
        <v>3458</v>
      </c>
      <c r="E2213" s="36">
        <v>14351</v>
      </c>
      <c r="F2213" s="37" t="s">
        <v>3459</v>
      </c>
      <c r="G2213" s="37">
        <v>231</v>
      </c>
      <c r="H2213" s="18">
        <v>12</v>
      </c>
      <c r="I2213" s="19">
        <v>2913000</v>
      </c>
      <c r="J2213" s="20"/>
      <c r="K2213" s="21">
        <v>2761400</v>
      </c>
      <c r="L2213" s="22">
        <v>151600</v>
      </c>
      <c r="M2213" s="23">
        <v>5.4899688563771996E-2</v>
      </c>
    </row>
    <row r="2214" spans="1:13" ht="67.5" x14ac:dyDescent="0.2">
      <c r="A2214" s="11">
        <v>2213</v>
      </c>
      <c r="B2214" s="12" t="s">
        <v>172</v>
      </c>
      <c r="C2214" s="37">
        <v>824201</v>
      </c>
      <c r="D2214" s="44" t="s">
        <v>3460</v>
      </c>
      <c r="E2214" s="36">
        <v>14215</v>
      </c>
      <c r="F2214" s="37" t="s">
        <v>3461</v>
      </c>
      <c r="G2214" s="37">
        <v>231</v>
      </c>
      <c r="H2214" s="18">
        <v>20</v>
      </c>
      <c r="I2214" s="19">
        <v>2857700</v>
      </c>
      <c r="J2214" s="20"/>
      <c r="K2214" s="21">
        <v>2709000</v>
      </c>
      <c r="L2214" s="22">
        <v>148700</v>
      </c>
      <c r="M2214" s="23">
        <v>5.4891103728313032E-2</v>
      </c>
    </row>
    <row r="2215" spans="1:13" ht="67.5" x14ac:dyDescent="0.2">
      <c r="A2215" s="11">
        <v>2214</v>
      </c>
      <c r="B2215" s="12" t="s">
        <v>172</v>
      </c>
      <c r="C2215" s="13">
        <v>824203</v>
      </c>
      <c r="D2215" s="33" t="s">
        <v>3462</v>
      </c>
      <c r="E2215" s="15">
        <v>14215</v>
      </c>
      <c r="F2215" s="34" t="s">
        <v>3461</v>
      </c>
      <c r="G2215" s="37">
        <v>231</v>
      </c>
      <c r="H2215" s="18">
        <v>20</v>
      </c>
      <c r="I2215" s="19">
        <v>2857700</v>
      </c>
      <c r="J2215" s="20"/>
      <c r="K2215" s="21">
        <v>2709000</v>
      </c>
      <c r="L2215" s="22">
        <v>148700</v>
      </c>
      <c r="M2215" s="23">
        <v>5.4891103728313032E-2</v>
      </c>
    </row>
    <row r="2216" spans="1:13" ht="101.25" x14ac:dyDescent="0.2">
      <c r="A2216" s="11">
        <v>2215</v>
      </c>
      <c r="B2216" s="12" t="s">
        <v>172</v>
      </c>
      <c r="C2216" s="13">
        <v>824211</v>
      </c>
      <c r="D2216" s="33" t="s">
        <v>3463</v>
      </c>
      <c r="E2216" s="15">
        <v>14213</v>
      </c>
      <c r="F2216" s="37" t="s">
        <v>3464</v>
      </c>
      <c r="G2216" s="37">
        <v>231</v>
      </c>
      <c r="H2216" s="18">
        <v>20</v>
      </c>
      <c r="I2216" s="19">
        <v>2857700</v>
      </c>
      <c r="J2216" s="20"/>
      <c r="K2216" s="21">
        <v>2709000</v>
      </c>
      <c r="L2216" s="22">
        <v>148700</v>
      </c>
      <c r="M2216" s="23">
        <v>5.4891103728313032E-2</v>
      </c>
    </row>
    <row r="2217" spans="1:13" ht="67.5" x14ac:dyDescent="0.2">
      <c r="A2217" s="11">
        <v>2216</v>
      </c>
      <c r="B2217" s="12" t="s">
        <v>172</v>
      </c>
      <c r="C2217" s="37">
        <v>824213</v>
      </c>
      <c r="D2217" s="44" t="s">
        <v>3465</v>
      </c>
      <c r="E2217" s="36">
        <v>14213</v>
      </c>
      <c r="F2217" s="37" t="s">
        <v>3464</v>
      </c>
      <c r="G2217" s="37">
        <v>231</v>
      </c>
      <c r="H2217" s="18">
        <v>20</v>
      </c>
      <c r="I2217" s="19">
        <v>2857700</v>
      </c>
      <c r="J2217" s="20"/>
      <c r="K2217" s="21">
        <v>2709000</v>
      </c>
      <c r="L2217" s="22">
        <v>148700</v>
      </c>
      <c r="M2217" s="23">
        <v>5.4891103728313032E-2</v>
      </c>
    </row>
    <row r="2218" spans="1:13" ht="67.5" x14ac:dyDescent="0.2">
      <c r="A2218" s="11">
        <v>2217</v>
      </c>
      <c r="B2218" s="12" t="s">
        <v>172</v>
      </c>
      <c r="C2218" s="37">
        <v>824215</v>
      </c>
      <c r="D2218" s="44" t="s">
        <v>3466</v>
      </c>
      <c r="E2218" s="36">
        <v>14213</v>
      </c>
      <c r="F2218" s="37" t="s">
        <v>3464</v>
      </c>
      <c r="G2218" s="37">
        <v>231</v>
      </c>
      <c r="H2218" s="18">
        <v>20</v>
      </c>
      <c r="I2218" s="19">
        <v>2857700</v>
      </c>
      <c r="J2218" s="20"/>
      <c r="K2218" s="21">
        <v>2709000</v>
      </c>
      <c r="L2218" s="22">
        <v>148700</v>
      </c>
      <c r="M2218" s="23">
        <v>5.4891103728313032E-2</v>
      </c>
    </row>
    <row r="2219" spans="1:13" ht="56.25" x14ac:dyDescent="0.2">
      <c r="A2219" s="11">
        <v>2218</v>
      </c>
      <c r="B2219" s="12" t="s">
        <v>172</v>
      </c>
      <c r="C2219" s="37">
        <v>824301</v>
      </c>
      <c r="D2219" s="44" t="s">
        <v>3467</v>
      </c>
      <c r="E2219" s="36">
        <v>14212</v>
      </c>
      <c r="F2219" s="37" t="s">
        <v>3468</v>
      </c>
      <c r="G2219" s="37">
        <v>231</v>
      </c>
      <c r="H2219" s="18">
        <v>9</v>
      </c>
      <c r="I2219" s="19">
        <v>1901000</v>
      </c>
      <c r="J2219" s="20"/>
      <c r="K2219" s="21">
        <v>1802100</v>
      </c>
      <c r="L2219" s="22">
        <v>98900</v>
      </c>
      <c r="M2219" s="23">
        <v>5.4880417290938351E-2</v>
      </c>
    </row>
    <row r="2220" spans="1:13" ht="56.25" x14ac:dyDescent="0.2">
      <c r="A2220" s="11">
        <v>2219</v>
      </c>
      <c r="B2220" s="12" t="s">
        <v>172</v>
      </c>
      <c r="C2220" s="37">
        <v>824321</v>
      </c>
      <c r="D2220" s="44" t="s">
        <v>3469</v>
      </c>
      <c r="E2220" s="36">
        <v>14210</v>
      </c>
      <c r="F2220" s="37" t="s">
        <v>3470</v>
      </c>
      <c r="G2220" s="37">
        <v>231</v>
      </c>
      <c r="H2220" s="18">
        <v>9</v>
      </c>
      <c r="I2220" s="19">
        <v>1901000</v>
      </c>
      <c r="J2220" s="20"/>
      <c r="K2220" s="21">
        <v>1802100</v>
      </c>
      <c r="L2220" s="22">
        <v>98900</v>
      </c>
      <c r="M2220" s="23">
        <v>5.4880417290938351E-2</v>
      </c>
    </row>
    <row r="2221" spans="1:13" ht="45" x14ac:dyDescent="0.2">
      <c r="A2221" s="11">
        <v>2220</v>
      </c>
      <c r="B2221" s="12" t="s">
        <v>172</v>
      </c>
      <c r="C2221" s="37">
        <v>824601</v>
      </c>
      <c r="D2221" s="44" t="s">
        <v>3471</v>
      </c>
      <c r="E2221" s="36">
        <v>14201</v>
      </c>
      <c r="F2221" s="37" t="s">
        <v>3472</v>
      </c>
      <c r="G2221" s="37">
        <v>231</v>
      </c>
      <c r="H2221" s="18">
        <v>7</v>
      </c>
      <c r="I2221" s="19">
        <v>1514600</v>
      </c>
      <c r="J2221" s="20"/>
      <c r="K2221" s="21">
        <v>1435700</v>
      </c>
      <c r="L2221" s="22">
        <v>78900</v>
      </c>
      <c r="M2221" s="23">
        <v>5.4955770704186113E-2</v>
      </c>
    </row>
    <row r="2222" spans="1:13" ht="45" x14ac:dyDescent="0.2">
      <c r="A2222" s="11">
        <v>2221</v>
      </c>
      <c r="B2222" s="12" t="s">
        <v>172</v>
      </c>
      <c r="C2222" s="37">
        <v>824611</v>
      </c>
      <c r="D2222" s="44" t="s">
        <v>3473</v>
      </c>
      <c r="E2222" s="36">
        <v>14202</v>
      </c>
      <c r="F2222" s="37" t="s">
        <v>3474</v>
      </c>
      <c r="G2222" s="37">
        <v>231</v>
      </c>
      <c r="H2222" s="18">
        <v>7</v>
      </c>
      <c r="I2222" s="19">
        <v>1514600</v>
      </c>
      <c r="J2222" s="20"/>
      <c r="K2222" s="21">
        <v>1435700</v>
      </c>
      <c r="L2222" s="22">
        <v>78900</v>
      </c>
      <c r="M2222" s="23">
        <v>5.4955770704186113E-2</v>
      </c>
    </row>
    <row r="2223" spans="1:13" ht="45" x14ac:dyDescent="0.2">
      <c r="A2223" s="11">
        <v>2222</v>
      </c>
      <c r="B2223" s="12" t="s">
        <v>172</v>
      </c>
      <c r="C2223" s="37">
        <v>825301</v>
      </c>
      <c r="D2223" s="44" t="s">
        <v>3475</v>
      </c>
      <c r="E2223" s="36">
        <v>14226</v>
      </c>
      <c r="F2223" s="37" t="s">
        <v>3476</v>
      </c>
      <c r="G2223" s="37">
        <v>231</v>
      </c>
      <c r="H2223" s="18">
        <v>12</v>
      </c>
      <c r="I2223" s="19">
        <v>2913000</v>
      </c>
      <c r="J2223" s="20"/>
      <c r="K2223" s="21">
        <v>2761400</v>
      </c>
      <c r="L2223" s="22">
        <v>151600</v>
      </c>
      <c r="M2223" s="23">
        <v>5.4899688563771996E-2</v>
      </c>
    </row>
    <row r="2224" spans="1:13" ht="45" x14ac:dyDescent="0.2">
      <c r="A2224" s="11">
        <v>2223</v>
      </c>
      <c r="B2224" s="12" t="s">
        <v>172</v>
      </c>
      <c r="C2224" s="37">
        <v>825306</v>
      </c>
      <c r="D2224" s="44" t="s">
        <v>3477</v>
      </c>
      <c r="E2224" s="36">
        <v>14224</v>
      </c>
      <c r="F2224" s="37" t="s">
        <v>3478</v>
      </c>
      <c r="G2224" s="37">
        <v>231</v>
      </c>
      <c r="H2224" s="18">
        <v>10</v>
      </c>
      <c r="I2224" s="19">
        <v>2536400</v>
      </c>
      <c r="J2224" s="20"/>
      <c r="K2224" s="21">
        <v>2404500</v>
      </c>
      <c r="L2224" s="22">
        <v>131900</v>
      </c>
      <c r="M2224" s="23">
        <v>5.485547930962778E-2</v>
      </c>
    </row>
    <row r="2225" spans="1:13" ht="56.25" x14ac:dyDescent="0.2">
      <c r="A2225" s="11">
        <v>2224</v>
      </c>
      <c r="B2225" s="12" t="s">
        <v>172</v>
      </c>
      <c r="C2225" s="13">
        <v>825307</v>
      </c>
      <c r="D2225" s="33" t="s">
        <v>3479</v>
      </c>
      <c r="E2225" s="15">
        <v>14227</v>
      </c>
      <c r="F2225" s="17" t="s">
        <v>3480</v>
      </c>
      <c r="G2225" s="37">
        <v>231</v>
      </c>
      <c r="H2225" s="18">
        <v>13</v>
      </c>
      <c r="I2225" s="19">
        <v>3109100</v>
      </c>
      <c r="J2225" s="20"/>
      <c r="K2225" s="21">
        <v>2947400</v>
      </c>
      <c r="L2225" s="22">
        <v>161700</v>
      </c>
      <c r="M2225" s="23">
        <v>5.4861912193797921E-2</v>
      </c>
    </row>
    <row r="2226" spans="1:13" ht="56.25" x14ac:dyDescent="0.2">
      <c r="A2226" s="11">
        <v>2225</v>
      </c>
      <c r="B2226" s="12" t="s">
        <v>172</v>
      </c>
      <c r="C2226" s="37">
        <v>825501</v>
      </c>
      <c r="D2226" s="44" t="s">
        <v>3481</v>
      </c>
      <c r="E2226" s="36">
        <v>14222</v>
      </c>
      <c r="F2226" s="37" t="s">
        <v>3482</v>
      </c>
      <c r="G2226" s="37">
        <v>231</v>
      </c>
      <c r="H2226" s="18">
        <v>7</v>
      </c>
      <c r="I2226" s="19">
        <v>1514600</v>
      </c>
      <c r="J2226" s="20"/>
      <c r="K2226" s="21">
        <v>1435700</v>
      </c>
      <c r="L2226" s="22">
        <v>78900</v>
      </c>
      <c r="M2226" s="23">
        <v>5.4955770704186113E-2</v>
      </c>
    </row>
    <row r="2227" spans="1:13" ht="78.75" x14ac:dyDescent="0.2">
      <c r="A2227" s="11">
        <v>2226</v>
      </c>
      <c r="B2227" s="12" t="s">
        <v>172</v>
      </c>
      <c r="C2227" s="37">
        <v>826100</v>
      </c>
      <c r="D2227" s="44" t="s">
        <v>3483</v>
      </c>
      <c r="E2227" s="36">
        <v>14604</v>
      </c>
      <c r="F2227" s="37" t="s">
        <v>3484</v>
      </c>
      <c r="G2227" s="37">
        <v>231</v>
      </c>
      <c r="H2227" s="18">
        <v>13</v>
      </c>
      <c r="I2227" s="19">
        <v>3109100</v>
      </c>
      <c r="J2227" s="20"/>
      <c r="K2227" s="21">
        <v>2947400</v>
      </c>
      <c r="L2227" s="22">
        <v>161700</v>
      </c>
      <c r="M2227" s="23">
        <v>5.4861912193797921E-2</v>
      </c>
    </row>
    <row r="2228" spans="1:13" ht="78.75" x14ac:dyDescent="0.2">
      <c r="A2228" s="11">
        <v>2227</v>
      </c>
      <c r="B2228" s="12" t="s">
        <v>172</v>
      </c>
      <c r="C2228" s="37">
        <v>827102</v>
      </c>
      <c r="D2228" s="44" t="s">
        <v>3485</v>
      </c>
      <c r="E2228" s="36">
        <v>14234</v>
      </c>
      <c r="F2228" s="37" t="s">
        <v>3486</v>
      </c>
      <c r="G2228" s="37">
        <v>231</v>
      </c>
      <c r="H2228" s="18">
        <v>20</v>
      </c>
      <c r="I2228" s="19">
        <v>2857700</v>
      </c>
      <c r="J2228" s="20"/>
      <c r="K2228" s="21">
        <v>2709000</v>
      </c>
      <c r="L2228" s="22">
        <v>148700</v>
      </c>
      <c r="M2228" s="23">
        <v>5.4891103728313032E-2</v>
      </c>
    </row>
    <row r="2229" spans="1:13" ht="45" x14ac:dyDescent="0.2">
      <c r="A2229" s="11">
        <v>2228</v>
      </c>
      <c r="B2229" s="12" t="s">
        <v>172</v>
      </c>
      <c r="C2229" s="13">
        <v>827104</v>
      </c>
      <c r="D2229" s="24" t="s">
        <v>3487</v>
      </c>
      <c r="E2229" s="13">
        <v>14235</v>
      </c>
      <c r="F2229" s="17" t="s">
        <v>3488</v>
      </c>
      <c r="G2229" s="37">
        <v>231</v>
      </c>
      <c r="H2229" s="32">
        <v>22</v>
      </c>
      <c r="I2229" s="19">
        <v>3984600</v>
      </c>
      <c r="J2229" s="38"/>
      <c r="K2229" s="21">
        <v>3777300</v>
      </c>
      <c r="L2229" s="22">
        <v>207300</v>
      </c>
      <c r="M2229" s="23">
        <v>5.4880470177110632E-2</v>
      </c>
    </row>
    <row r="2230" spans="1:13" ht="67.5" x14ac:dyDescent="0.2">
      <c r="A2230" s="11">
        <v>2229</v>
      </c>
      <c r="B2230" s="12" t="s">
        <v>172</v>
      </c>
      <c r="C2230" s="37">
        <v>827901</v>
      </c>
      <c r="D2230" s="44" t="s">
        <v>3489</v>
      </c>
      <c r="E2230" s="36">
        <v>14230</v>
      </c>
      <c r="F2230" s="37" t="s">
        <v>3490</v>
      </c>
      <c r="G2230" s="37">
        <v>231</v>
      </c>
      <c r="H2230" s="18">
        <v>8</v>
      </c>
      <c r="I2230" s="19">
        <v>1664600</v>
      </c>
      <c r="J2230" s="20"/>
      <c r="K2230" s="21">
        <v>1578000</v>
      </c>
      <c r="L2230" s="22">
        <v>86600</v>
      </c>
      <c r="M2230" s="23">
        <v>5.487959442332066E-2</v>
      </c>
    </row>
    <row r="2231" spans="1:13" ht="67.5" x14ac:dyDescent="0.2">
      <c r="A2231" s="11">
        <v>2230</v>
      </c>
      <c r="B2231" s="12" t="s">
        <v>172</v>
      </c>
      <c r="C2231" s="37">
        <v>827902</v>
      </c>
      <c r="D2231" s="44" t="s">
        <v>3491</v>
      </c>
      <c r="E2231" s="36">
        <v>14232</v>
      </c>
      <c r="F2231" s="37" t="s">
        <v>3492</v>
      </c>
      <c r="G2231" s="37">
        <v>231</v>
      </c>
      <c r="H2231" s="18">
        <v>11</v>
      </c>
      <c r="I2231" s="19">
        <v>2724400</v>
      </c>
      <c r="J2231" s="20"/>
      <c r="K2231" s="21">
        <v>2582600</v>
      </c>
      <c r="L2231" s="22">
        <v>141800</v>
      </c>
      <c r="M2231" s="23">
        <v>5.4905908774103618E-2</v>
      </c>
    </row>
    <row r="2232" spans="1:13" ht="78.75" x14ac:dyDescent="0.2">
      <c r="A2232" s="11">
        <v>2231</v>
      </c>
      <c r="B2232" s="12" t="s">
        <v>172</v>
      </c>
      <c r="C2232" s="37">
        <v>827910</v>
      </c>
      <c r="D2232" s="44" t="s">
        <v>3493</v>
      </c>
      <c r="E2232" s="36">
        <v>14236</v>
      </c>
      <c r="F2232" s="37" t="s">
        <v>3494</v>
      </c>
      <c r="G2232" s="37">
        <v>231</v>
      </c>
      <c r="H2232" s="18">
        <v>20</v>
      </c>
      <c r="I2232" s="19">
        <v>2857700</v>
      </c>
      <c r="J2232" s="20"/>
      <c r="K2232" s="21">
        <v>2709000</v>
      </c>
      <c r="L2232" s="22">
        <v>148700</v>
      </c>
      <c r="M2232" s="23">
        <v>5.4891103728313032E-2</v>
      </c>
    </row>
    <row r="2233" spans="1:13" ht="22.5" x14ac:dyDescent="0.2">
      <c r="A2233" s="11">
        <v>2232</v>
      </c>
      <c r="B2233" s="12" t="s">
        <v>172</v>
      </c>
      <c r="C2233" s="37">
        <v>828101</v>
      </c>
      <c r="D2233" s="44" t="s">
        <v>3495</v>
      </c>
      <c r="E2233" s="36">
        <v>14605</v>
      </c>
      <c r="F2233" s="37" t="s">
        <v>3496</v>
      </c>
      <c r="G2233" s="37">
        <v>231</v>
      </c>
      <c r="H2233" s="18">
        <v>13</v>
      </c>
      <c r="I2233" s="19">
        <v>3109100</v>
      </c>
      <c r="J2233" s="20"/>
      <c r="K2233" s="21">
        <v>2947400</v>
      </c>
      <c r="L2233" s="22">
        <v>161700</v>
      </c>
      <c r="M2233" s="23">
        <v>5.4861912193797921E-2</v>
      </c>
    </row>
    <row r="2234" spans="1:13" ht="78.75" x14ac:dyDescent="0.2">
      <c r="A2234" s="11">
        <v>2233</v>
      </c>
      <c r="B2234" s="12" t="s">
        <v>172</v>
      </c>
      <c r="C2234" s="37">
        <v>828200</v>
      </c>
      <c r="D2234" s="44" t="s">
        <v>3497</v>
      </c>
      <c r="E2234" s="36">
        <v>14513</v>
      </c>
      <c r="F2234" s="37" t="s">
        <v>3498</v>
      </c>
      <c r="G2234" s="37">
        <v>231</v>
      </c>
      <c r="H2234" s="18">
        <v>12</v>
      </c>
      <c r="I2234" s="19">
        <v>2913000</v>
      </c>
      <c r="J2234" s="20"/>
      <c r="K2234" s="21">
        <v>2761400</v>
      </c>
      <c r="L2234" s="22">
        <v>151600</v>
      </c>
      <c r="M2234" s="23">
        <v>5.4899688563771996E-2</v>
      </c>
    </row>
    <row r="2235" spans="1:13" ht="67.5" x14ac:dyDescent="0.2">
      <c r="A2235" s="11">
        <v>2234</v>
      </c>
      <c r="B2235" s="12" t="s">
        <v>172</v>
      </c>
      <c r="C2235" s="37">
        <v>828302</v>
      </c>
      <c r="D2235" s="44" t="s">
        <v>3499</v>
      </c>
      <c r="E2235" s="36">
        <v>14510</v>
      </c>
      <c r="F2235" s="37" t="s">
        <v>3500</v>
      </c>
      <c r="G2235" s="37">
        <v>231</v>
      </c>
      <c r="H2235" s="18">
        <v>8</v>
      </c>
      <c r="I2235" s="19">
        <v>1664600</v>
      </c>
      <c r="J2235" s="20"/>
      <c r="K2235" s="21">
        <v>1578000</v>
      </c>
      <c r="L2235" s="22">
        <v>86600</v>
      </c>
      <c r="M2235" s="23">
        <v>5.487959442332066E-2</v>
      </c>
    </row>
    <row r="2236" spans="1:13" ht="56.25" x14ac:dyDescent="0.2">
      <c r="A2236" s="11">
        <v>2235</v>
      </c>
      <c r="B2236" s="12" t="s">
        <v>172</v>
      </c>
      <c r="C2236" s="37">
        <v>828310</v>
      </c>
      <c r="D2236" s="44" t="s">
        <v>3501</v>
      </c>
      <c r="E2236" s="36">
        <v>14512</v>
      </c>
      <c r="F2236" s="37" t="s">
        <v>3502</v>
      </c>
      <c r="G2236" s="37">
        <v>231</v>
      </c>
      <c r="H2236" s="18">
        <v>12</v>
      </c>
      <c r="I2236" s="19">
        <v>2913000</v>
      </c>
      <c r="J2236" s="20"/>
      <c r="K2236" s="21">
        <v>2761400</v>
      </c>
      <c r="L2236" s="22">
        <v>151600</v>
      </c>
      <c r="M2236" s="23">
        <v>5.4899688563771996E-2</v>
      </c>
    </row>
    <row r="2237" spans="1:13" ht="56.25" x14ac:dyDescent="0.2">
      <c r="A2237" s="11">
        <v>2236</v>
      </c>
      <c r="B2237" s="12" t="s">
        <v>172</v>
      </c>
      <c r="C2237" s="37">
        <v>828320</v>
      </c>
      <c r="D2237" s="44" t="s">
        <v>3503</v>
      </c>
      <c r="E2237" s="36">
        <v>14515</v>
      </c>
      <c r="F2237" s="37" t="s">
        <v>3504</v>
      </c>
      <c r="G2237" s="37">
        <v>231</v>
      </c>
      <c r="H2237" s="18">
        <v>8</v>
      </c>
      <c r="I2237" s="19">
        <v>1664600</v>
      </c>
      <c r="J2237" s="20"/>
      <c r="K2237" s="21">
        <v>1578000</v>
      </c>
      <c r="L2237" s="22">
        <v>86600</v>
      </c>
      <c r="M2237" s="23">
        <v>5.487959442332066E-2</v>
      </c>
    </row>
    <row r="2238" spans="1:13" ht="67.5" x14ac:dyDescent="0.2">
      <c r="A2238" s="11">
        <v>2237</v>
      </c>
      <c r="B2238" s="12" t="s">
        <v>172</v>
      </c>
      <c r="C2238" s="37">
        <v>828340</v>
      </c>
      <c r="D2238" s="44" t="s">
        <v>3505</v>
      </c>
      <c r="E2238" s="36">
        <v>14517</v>
      </c>
      <c r="F2238" s="37" t="s">
        <v>3506</v>
      </c>
      <c r="G2238" s="37">
        <v>231</v>
      </c>
      <c r="H2238" s="18">
        <v>6</v>
      </c>
      <c r="I2238" s="19">
        <v>1172500</v>
      </c>
      <c r="J2238" s="20"/>
      <c r="K2238" s="21">
        <v>1111500</v>
      </c>
      <c r="L2238" s="22">
        <v>61000</v>
      </c>
      <c r="M2238" s="23">
        <v>5.4880791722896984E-2</v>
      </c>
    </row>
    <row r="2239" spans="1:13" ht="67.5" x14ac:dyDescent="0.2">
      <c r="A2239" s="11">
        <v>2238</v>
      </c>
      <c r="B2239" s="12" t="s">
        <v>172</v>
      </c>
      <c r="C2239" s="13">
        <v>828350</v>
      </c>
      <c r="D2239" s="14" t="s">
        <v>3507</v>
      </c>
      <c r="E2239" s="36">
        <v>14519</v>
      </c>
      <c r="F2239" s="43" t="s">
        <v>3508</v>
      </c>
      <c r="G2239" s="37">
        <v>231</v>
      </c>
      <c r="H2239" s="18">
        <v>6</v>
      </c>
      <c r="I2239" s="19">
        <v>1172500</v>
      </c>
      <c r="J2239" s="20"/>
      <c r="K2239" s="21">
        <v>1111500</v>
      </c>
      <c r="L2239" s="22">
        <v>61000</v>
      </c>
      <c r="M2239" s="23">
        <v>5.4880791722896984E-2</v>
      </c>
    </row>
    <row r="2240" spans="1:13" ht="56.25" x14ac:dyDescent="0.2">
      <c r="A2240" s="11">
        <v>2239</v>
      </c>
      <c r="B2240" s="12" t="s">
        <v>172</v>
      </c>
      <c r="C2240" s="37">
        <v>828351</v>
      </c>
      <c r="D2240" s="44" t="s">
        <v>3509</v>
      </c>
      <c r="E2240" s="36">
        <v>14519</v>
      </c>
      <c r="F2240" s="37" t="s">
        <v>3508</v>
      </c>
      <c r="G2240" s="37">
        <v>231</v>
      </c>
      <c r="H2240" s="18">
        <v>6</v>
      </c>
      <c r="I2240" s="19">
        <v>1172500</v>
      </c>
      <c r="J2240" s="20"/>
      <c r="K2240" s="21">
        <v>1111500</v>
      </c>
      <c r="L2240" s="22">
        <v>61000</v>
      </c>
      <c r="M2240" s="23">
        <v>5.4880791722896984E-2</v>
      </c>
    </row>
    <row r="2241" spans="1:13" ht="45" x14ac:dyDescent="0.2">
      <c r="A2241" s="11">
        <v>2240</v>
      </c>
      <c r="B2241" s="12" t="s">
        <v>172</v>
      </c>
      <c r="C2241" s="37">
        <v>828401</v>
      </c>
      <c r="D2241" s="44" t="s">
        <v>3510</v>
      </c>
      <c r="E2241" s="36">
        <v>14250</v>
      </c>
      <c r="F2241" s="37" t="s">
        <v>3511</v>
      </c>
      <c r="G2241" s="37">
        <v>231</v>
      </c>
      <c r="H2241" s="18">
        <v>11</v>
      </c>
      <c r="I2241" s="19">
        <v>2724400</v>
      </c>
      <c r="J2241" s="20"/>
      <c r="K2241" s="21">
        <v>2582600</v>
      </c>
      <c r="L2241" s="22">
        <v>141800</v>
      </c>
      <c r="M2241" s="23">
        <v>5.4905908774103618E-2</v>
      </c>
    </row>
    <row r="2242" spans="1:13" ht="56.25" x14ac:dyDescent="0.2">
      <c r="A2242" s="11">
        <v>2241</v>
      </c>
      <c r="B2242" s="12" t="s">
        <v>172</v>
      </c>
      <c r="C2242" s="37">
        <v>828402</v>
      </c>
      <c r="D2242" s="44" t="s">
        <v>3512</v>
      </c>
      <c r="E2242" s="36">
        <v>14251</v>
      </c>
      <c r="F2242" s="37" t="s">
        <v>3513</v>
      </c>
      <c r="G2242" s="37">
        <v>231</v>
      </c>
      <c r="H2242" s="18">
        <v>11</v>
      </c>
      <c r="I2242" s="19">
        <v>2724400</v>
      </c>
      <c r="J2242" s="20"/>
      <c r="K2242" s="21">
        <v>2582600</v>
      </c>
      <c r="L2242" s="22">
        <v>141800</v>
      </c>
      <c r="M2242" s="23">
        <v>5.4905908774103618E-2</v>
      </c>
    </row>
    <row r="2243" spans="1:13" ht="45" x14ac:dyDescent="0.2">
      <c r="A2243" s="11">
        <v>2242</v>
      </c>
      <c r="B2243" s="12" t="s">
        <v>172</v>
      </c>
      <c r="C2243" s="37">
        <v>828403</v>
      </c>
      <c r="D2243" s="44" t="s">
        <v>3514</v>
      </c>
      <c r="E2243" s="36">
        <v>14252</v>
      </c>
      <c r="F2243" s="37" t="s">
        <v>2669</v>
      </c>
      <c r="G2243" s="37">
        <v>231</v>
      </c>
      <c r="H2243" s="18">
        <v>8</v>
      </c>
      <c r="I2243" s="19">
        <v>1664600</v>
      </c>
      <c r="J2243" s="20"/>
      <c r="K2243" s="21">
        <v>1578000</v>
      </c>
      <c r="L2243" s="22">
        <v>86600</v>
      </c>
      <c r="M2243" s="23">
        <v>5.487959442332066E-2</v>
      </c>
    </row>
    <row r="2244" spans="1:13" ht="67.5" x14ac:dyDescent="0.2">
      <c r="A2244" s="11">
        <v>2243</v>
      </c>
      <c r="B2244" s="12" t="s">
        <v>172</v>
      </c>
      <c r="C2244" s="37">
        <v>828404</v>
      </c>
      <c r="D2244" s="44" t="s">
        <v>3515</v>
      </c>
      <c r="E2244" s="36">
        <v>14253</v>
      </c>
      <c r="F2244" s="37" t="s">
        <v>3516</v>
      </c>
      <c r="G2244" s="37">
        <v>231</v>
      </c>
      <c r="H2244" s="18">
        <v>6</v>
      </c>
      <c r="I2244" s="19">
        <v>1172500</v>
      </c>
      <c r="J2244" s="20"/>
      <c r="K2244" s="21">
        <v>1111500</v>
      </c>
      <c r="L2244" s="22">
        <v>61000</v>
      </c>
      <c r="M2244" s="23">
        <v>5.4880791722896984E-2</v>
      </c>
    </row>
    <row r="2245" spans="1:13" ht="33.75" x14ac:dyDescent="0.2">
      <c r="A2245" s="11">
        <v>2244</v>
      </c>
      <c r="B2245" s="12" t="s">
        <v>172</v>
      </c>
      <c r="C2245" s="37">
        <v>828501</v>
      </c>
      <c r="D2245" s="44" t="s">
        <v>3517</v>
      </c>
      <c r="E2245" s="36">
        <v>14220</v>
      </c>
      <c r="F2245" s="37" t="s">
        <v>3518</v>
      </c>
      <c r="G2245" s="37">
        <v>231</v>
      </c>
      <c r="H2245" s="18">
        <v>6</v>
      </c>
      <c r="I2245" s="19">
        <v>1172500</v>
      </c>
      <c r="J2245" s="20"/>
      <c r="K2245" s="21">
        <v>1111500</v>
      </c>
      <c r="L2245" s="22">
        <v>61000</v>
      </c>
      <c r="M2245" s="23">
        <v>5.4880791722896984E-2</v>
      </c>
    </row>
    <row r="2246" spans="1:13" ht="56.25" x14ac:dyDescent="0.2">
      <c r="A2246" s="11">
        <v>2245</v>
      </c>
      <c r="B2246" s="12" t="s">
        <v>172</v>
      </c>
      <c r="C2246" s="13">
        <v>828904</v>
      </c>
      <c r="D2246" s="14" t="s">
        <v>3519</v>
      </c>
      <c r="E2246" s="13">
        <v>13830</v>
      </c>
      <c r="F2246" s="16" t="s">
        <v>1310</v>
      </c>
      <c r="G2246" s="13">
        <v>207</v>
      </c>
      <c r="H2246" s="32">
        <v>5</v>
      </c>
      <c r="I2246" s="19">
        <v>850800</v>
      </c>
      <c r="J2246" s="20"/>
      <c r="K2246" s="21">
        <v>806500</v>
      </c>
      <c r="L2246" s="22">
        <v>44300</v>
      </c>
      <c r="M2246" s="23">
        <v>5.4928704277743337E-2</v>
      </c>
    </row>
    <row r="2247" spans="1:13" ht="67.5" x14ac:dyDescent="0.2">
      <c r="A2247" s="11">
        <v>2246</v>
      </c>
      <c r="B2247" s="12" t="s">
        <v>172</v>
      </c>
      <c r="C2247" s="13">
        <v>828907</v>
      </c>
      <c r="D2247" s="24" t="s">
        <v>3520</v>
      </c>
      <c r="E2247" s="15">
        <v>14333</v>
      </c>
      <c r="F2247" s="17" t="s">
        <v>3334</v>
      </c>
      <c r="G2247" s="37">
        <v>231</v>
      </c>
      <c r="H2247" s="32">
        <v>11</v>
      </c>
      <c r="I2247" s="19">
        <v>2724400</v>
      </c>
      <c r="J2247" s="20"/>
      <c r="K2247" s="21">
        <v>2582600</v>
      </c>
      <c r="L2247" s="22">
        <v>141800</v>
      </c>
      <c r="M2247" s="23">
        <v>5.4905908774103618E-2</v>
      </c>
    </row>
    <row r="2248" spans="1:13" ht="90" x14ac:dyDescent="0.2">
      <c r="A2248" s="11">
        <v>2247</v>
      </c>
      <c r="B2248" s="12" t="s">
        <v>172</v>
      </c>
      <c r="C2248" s="13">
        <v>828908</v>
      </c>
      <c r="D2248" s="14" t="s">
        <v>3521</v>
      </c>
      <c r="E2248" s="13">
        <v>14332</v>
      </c>
      <c r="F2248" s="16" t="s">
        <v>3387</v>
      </c>
      <c r="G2248" s="13">
        <v>207</v>
      </c>
      <c r="H2248" s="32">
        <v>10</v>
      </c>
      <c r="I2248" s="19">
        <v>2536400</v>
      </c>
      <c r="J2248" s="20"/>
      <c r="K2248" s="21">
        <v>2404500</v>
      </c>
      <c r="L2248" s="22">
        <v>131900</v>
      </c>
      <c r="M2248" s="23">
        <v>5.485547930962778E-2</v>
      </c>
    </row>
    <row r="2249" spans="1:13" ht="78.75" x14ac:dyDescent="0.2">
      <c r="A2249" s="11">
        <v>2248</v>
      </c>
      <c r="B2249" s="12" t="s">
        <v>172</v>
      </c>
      <c r="C2249" s="37">
        <v>829101</v>
      </c>
      <c r="D2249" s="44" t="s">
        <v>3522</v>
      </c>
      <c r="E2249" s="36">
        <v>14200</v>
      </c>
      <c r="F2249" s="37" t="s">
        <v>3435</v>
      </c>
      <c r="G2249" s="37">
        <v>231</v>
      </c>
      <c r="H2249" s="18">
        <v>4</v>
      </c>
      <c r="I2249" s="19">
        <v>672000</v>
      </c>
      <c r="J2249" s="20"/>
      <c r="K2249" s="21">
        <v>637000</v>
      </c>
      <c r="L2249" s="22">
        <v>35000</v>
      </c>
      <c r="M2249" s="23">
        <v>5.4945054945054944E-2</v>
      </c>
    </row>
    <row r="2250" spans="1:13" ht="45" x14ac:dyDescent="0.2">
      <c r="A2250" s="11">
        <v>2249</v>
      </c>
      <c r="B2250" s="12" t="s">
        <v>172</v>
      </c>
      <c r="C2250" s="37">
        <v>829121</v>
      </c>
      <c r="D2250" s="44" t="s">
        <v>3523</v>
      </c>
      <c r="E2250" s="36">
        <v>14240</v>
      </c>
      <c r="F2250" s="37" t="s">
        <v>3524</v>
      </c>
      <c r="G2250" s="37">
        <v>231</v>
      </c>
      <c r="H2250" s="18">
        <v>7</v>
      </c>
      <c r="I2250" s="19">
        <v>1514600</v>
      </c>
      <c r="J2250" s="20"/>
      <c r="K2250" s="21">
        <v>1435700</v>
      </c>
      <c r="L2250" s="22">
        <v>78900</v>
      </c>
      <c r="M2250" s="23">
        <v>5.4955770704186113E-2</v>
      </c>
    </row>
    <row r="2251" spans="1:13" ht="45" x14ac:dyDescent="0.2">
      <c r="A2251" s="11">
        <v>2250</v>
      </c>
      <c r="B2251" s="12" t="s">
        <v>172</v>
      </c>
      <c r="C2251" s="37">
        <v>829125</v>
      </c>
      <c r="D2251" s="44" t="s">
        <v>3525</v>
      </c>
      <c r="E2251" s="36">
        <v>14242</v>
      </c>
      <c r="F2251" s="37" t="s">
        <v>3526</v>
      </c>
      <c r="G2251" s="37">
        <v>231</v>
      </c>
      <c r="H2251" s="18">
        <v>10</v>
      </c>
      <c r="I2251" s="19">
        <v>2536400</v>
      </c>
      <c r="J2251" s="20"/>
      <c r="K2251" s="21">
        <v>2404500</v>
      </c>
      <c r="L2251" s="22">
        <v>131900</v>
      </c>
      <c r="M2251" s="23">
        <v>5.485547930962778E-2</v>
      </c>
    </row>
    <row r="2252" spans="1:13" ht="67.5" x14ac:dyDescent="0.2">
      <c r="A2252" s="11">
        <v>2251</v>
      </c>
      <c r="B2252" s="12" t="s">
        <v>172</v>
      </c>
      <c r="C2252" s="37">
        <v>829901</v>
      </c>
      <c r="D2252" s="44" t="s">
        <v>3527</v>
      </c>
      <c r="E2252" s="36">
        <v>14306</v>
      </c>
      <c r="F2252" s="37" t="s">
        <v>3528</v>
      </c>
      <c r="G2252" s="37">
        <v>231</v>
      </c>
      <c r="H2252" s="18">
        <v>10</v>
      </c>
      <c r="I2252" s="19">
        <v>2536400</v>
      </c>
      <c r="J2252" s="20"/>
      <c r="K2252" s="21">
        <v>2404500</v>
      </c>
      <c r="L2252" s="22">
        <v>131900</v>
      </c>
      <c r="M2252" s="23">
        <v>5.485547930962778E-2</v>
      </c>
    </row>
    <row r="2253" spans="1:13" ht="78.75" x14ac:dyDescent="0.2">
      <c r="A2253" s="11">
        <v>2252</v>
      </c>
      <c r="B2253" s="12" t="s">
        <v>172</v>
      </c>
      <c r="C2253" s="37">
        <v>829910</v>
      </c>
      <c r="D2253" s="44" t="s">
        <v>3529</v>
      </c>
      <c r="E2253" s="36">
        <v>14114</v>
      </c>
      <c r="F2253" s="37" t="s">
        <v>2840</v>
      </c>
      <c r="G2253" s="37">
        <v>231</v>
      </c>
      <c r="H2253" s="18">
        <v>6</v>
      </c>
      <c r="I2253" s="19">
        <v>1172500</v>
      </c>
      <c r="J2253" s="20"/>
      <c r="K2253" s="21">
        <v>1111500</v>
      </c>
      <c r="L2253" s="22">
        <v>61000</v>
      </c>
      <c r="M2253" s="23">
        <v>5.4880791722896984E-2</v>
      </c>
    </row>
    <row r="2254" spans="1:13" ht="78.75" x14ac:dyDescent="0.2">
      <c r="A2254" s="11">
        <v>2253</v>
      </c>
      <c r="B2254" s="12" t="s">
        <v>172</v>
      </c>
      <c r="C2254" s="37">
        <v>829911</v>
      </c>
      <c r="D2254" s="44" t="s">
        <v>3530</v>
      </c>
      <c r="E2254" s="36">
        <v>14110</v>
      </c>
      <c r="F2254" s="37" t="s">
        <v>2823</v>
      </c>
      <c r="G2254" s="37">
        <v>231</v>
      </c>
      <c r="H2254" s="18">
        <v>7</v>
      </c>
      <c r="I2254" s="19">
        <v>1514600</v>
      </c>
      <c r="J2254" s="20"/>
      <c r="K2254" s="21">
        <v>1435700</v>
      </c>
      <c r="L2254" s="22">
        <v>78900</v>
      </c>
      <c r="M2254" s="23">
        <v>5.4955770704186113E-2</v>
      </c>
    </row>
    <row r="2255" spans="1:13" ht="90" x14ac:dyDescent="0.2">
      <c r="A2255" s="11">
        <v>2254</v>
      </c>
      <c r="B2255" s="12" t="s">
        <v>172</v>
      </c>
      <c r="C2255" s="37">
        <v>829912</v>
      </c>
      <c r="D2255" s="44" t="s">
        <v>3531</v>
      </c>
      <c r="E2255" s="36">
        <v>14110</v>
      </c>
      <c r="F2255" s="37" t="s">
        <v>2823</v>
      </c>
      <c r="G2255" s="37">
        <v>231</v>
      </c>
      <c r="H2255" s="18">
        <v>7</v>
      </c>
      <c r="I2255" s="19">
        <v>1514600</v>
      </c>
      <c r="J2255" s="20"/>
      <c r="K2255" s="21">
        <v>1435700</v>
      </c>
      <c r="L2255" s="22">
        <v>78900</v>
      </c>
      <c r="M2255" s="23">
        <v>5.4955770704186113E-2</v>
      </c>
    </row>
    <row r="2256" spans="1:13" ht="22.5" x14ac:dyDescent="0.2">
      <c r="A2256" s="11">
        <v>2255</v>
      </c>
      <c r="B2256" s="12" t="s">
        <v>172</v>
      </c>
      <c r="C2256" s="37">
        <v>830233</v>
      </c>
      <c r="D2256" s="44" t="s">
        <v>3532</v>
      </c>
      <c r="E2256" s="36">
        <v>16267</v>
      </c>
      <c r="F2256" s="37" t="s">
        <v>3533</v>
      </c>
      <c r="G2256" s="37">
        <v>213</v>
      </c>
      <c r="H2256" s="18">
        <v>8</v>
      </c>
      <c r="I2256" s="19">
        <v>1664600</v>
      </c>
      <c r="J2256" s="20"/>
      <c r="K2256" s="21">
        <v>1578000</v>
      </c>
      <c r="L2256" s="22">
        <v>86600</v>
      </c>
      <c r="M2256" s="23">
        <v>5.487959442332066E-2</v>
      </c>
    </row>
    <row r="2257" spans="1:13" ht="90" x14ac:dyDescent="0.2">
      <c r="A2257" s="11">
        <v>2256</v>
      </c>
      <c r="B2257" s="12" t="s">
        <v>172</v>
      </c>
      <c r="C2257" s="37">
        <v>830301</v>
      </c>
      <c r="D2257" s="44" t="s">
        <v>3534</v>
      </c>
      <c r="E2257" s="36">
        <v>13102</v>
      </c>
      <c r="F2257" s="37" t="s">
        <v>3535</v>
      </c>
      <c r="G2257" s="37">
        <v>207</v>
      </c>
      <c r="H2257" s="18">
        <v>5</v>
      </c>
      <c r="I2257" s="19">
        <v>850800</v>
      </c>
      <c r="J2257" s="20"/>
      <c r="K2257" s="21">
        <v>806500</v>
      </c>
      <c r="L2257" s="22">
        <v>44300</v>
      </c>
      <c r="M2257" s="23">
        <v>5.4928704277743337E-2</v>
      </c>
    </row>
    <row r="2258" spans="1:13" ht="33.75" x14ac:dyDescent="0.2">
      <c r="A2258" s="11">
        <v>2257</v>
      </c>
      <c r="B2258" s="12" t="s">
        <v>172</v>
      </c>
      <c r="C2258" s="37">
        <v>831101</v>
      </c>
      <c r="D2258" s="44" t="s">
        <v>3536</v>
      </c>
      <c r="E2258" s="36">
        <v>13800</v>
      </c>
      <c r="F2258" s="37" t="s">
        <v>3537</v>
      </c>
      <c r="G2258" s="37">
        <v>207</v>
      </c>
      <c r="H2258" s="18">
        <v>3</v>
      </c>
      <c r="I2258" s="19">
        <v>500000</v>
      </c>
      <c r="J2258" s="20"/>
      <c r="K2258" s="21">
        <v>474000</v>
      </c>
      <c r="L2258" s="22">
        <v>26000</v>
      </c>
      <c r="M2258" s="23">
        <v>5.4852320675105488E-2</v>
      </c>
    </row>
    <row r="2259" spans="1:13" ht="33.75" x14ac:dyDescent="0.2">
      <c r="A2259" s="11">
        <v>2258</v>
      </c>
      <c r="B2259" s="12" t="s">
        <v>172</v>
      </c>
      <c r="C2259" s="37">
        <v>831207</v>
      </c>
      <c r="D2259" s="44" t="s">
        <v>3538</v>
      </c>
      <c r="E2259" s="36">
        <v>14331</v>
      </c>
      <c r="F2259" s="37" t="s">
        <v>3320</v>
      </c>
      <c r="G2259" s="37">
        <v>207</v>
      </c>
      <c r="H2259" s="18">
        <v>8</v>
      </c>
      <c r="I2259" s="19">
        <v>1664600</v>
      </c>
      <c r="J2259" s="20"/>
      <c r="K2259" s="21">
        <v>1578000</v>
      </c>
      <c r="L2259" s="22">
        <v>86600</v>
      </c>
      <c r="M2259" s="23">
        <v>5.487959442332066E-2</v>
      </c>
    </row>
    <row r="2260" spans="1:13" ht="33.75" x14ac:dyDescent="0.2">
      <c r="A2260" s="11">
        <v>2259</v>
      </c>
      <c r="B2260" s="12" t="s">
        <v>172</v>
      </c>
      <c r="C2260" s="37">
        <v>831303</v>
      </c>
      <c r="D2260" s="44" t="s">
        <v>3539</v>
      </c>
      <c r="E2260" s="36">
        <v>13800</v>
      </c>
      <c r="F2260" s="37" t="s">
        <v>3537</v>
      </c>
      <c r="G2260" s="37">
        <v>207</v>
      </c>
      <c r="H2260" s="18">
        <v>3</v>
      </c>
      <c r="I2260" s="19">
        <v>500000</v>
      </c>
      <c r="J2260" s="20"/>
      <c r="K2260" s="21">
        <v>474000</v>
      </c>
      <c r="L2260" s="22">
        <v>26000</v>
      </c>
      <c r="M2260" s="23">
        <v>5.4852320675105488E-2</v>
      </c>
    </row>
    <row r="2261" spans="1:13" ht="45" x14ac:dyDescent="0.2">
      <c r="A2261" s="11">
        <v>2260</v>
      </c>
      <c r="B2261" s="12" t="s">
        <v>172</v>
      </c>
      <c r="C2261" s="37">
        <v>831304</v>
      </c>
      <c r="D2261" s="44" t="s">
        <v>3540</v>
      </c>
      <c r="E2261" s="36">
        <v>13800</v>
      </c>
      <c r="F2261" s="37" t="s">
        <v>3537</v>
      </c>
      <c r="G2261" s="37">
        <v>207</v>
      </c>
      <c r="H2261" s="18">
        <v>3</v>
      </c>
      <c r="I2261" s="19">
        <v>500000</v>
      </c>
      <c r="J2261" s="20"/>
      <c r="K2261" s="21">
        <v>474000</v>
      </c>
      <c r="L2261" s="22">
        <v>26000</v>
      </c>
      <c r="M2261" s="23">
        <v>5.4852320675105488E-2</v>
      </c>
    </row>
    <row r="2262" spans="1:13" ht="33.75" x14ac:dyDescent="0.2">
      <c r="A2262" s="11">
        <v>2261</v>
      </c>
      <c r="B2262" s="12" t="s">
        <v>172</v>
      </c>
      <c r="C2262" s="37">
        <v>831306</v>
      </c>
      <c r="D2262" s="44" t="s">
        <v>3541</v>
      </c>
      <c r="E2262" s="36">
        <v>13800</v>
      </c>
      <c r="F2262" s="37" t="s">
        <v>3537</v>
      </c>
      <c r="G2262" s="37">
        <v>207</v>
      </c>
      <c r="H2262" s="18">
        <v>3</v>
      </c>
      <c r="I2262" s="19">
        <v>500000</v>
      </c>
      <c r="J2262" s="20"/>
      <c r="K2262" s="21">
        <v>474000</v>
      </c>
      <c r="L2262" s="22">
        <v>26000</v>
      </c>
      <c r="M2262" s="23">
        <v>5.4852320675105488E-2</v>
      </c>
    </row>
    <row r="2263" spans="1:13" ht="56.25" x14ac:dyDescent="0.2">
      <c r="A2263" s="11">
        <v>2262</v>
      </c>
      <c r="B2263" s="12" t="s">
        <v>172</v>
      </c>
      <c r="C2263" s="37">
        <v>831307</v>
      </c>
      <c r="D2263" s="44" t="s">
        <v>3542</v>
      </c>
      <c r="E2263" s="36">
        <v>13800</v>
      </c>
      <c r="F2263" s="37" t="s">
        <v>3537</v>
      </c>
      <c r="G2263" s="37">
        <v>207</v>
      </c>
      <c r="H2263" s="18">
        <v>3</v>
      </c>
      <c r="I2263" s="19">
        <v>500000</v>
      </c>
      <c r="J2263" s="20"/>
      <c r="K2263" s="21">
        <v>474000</v>
      </c>
      <c r="L2263" s="22">
        <v>26000</v>
      </c>
      <c r="M2263" s="23">
        <v>5.4852320675105488E-2</v>
      </c>
    </row>
    <row r="2264" spans="1:13" ht="33.75" x14ac:dyDescent="0.2">
      <c r="A2264" s="11">
        <v>2263</v>
      </c>
      <c r="B2264" s="12" t="s">
        <v>172</v>
      </c>
      <c r="C2264" s="37">
        <v>831308</v>
      </c>
      <c r="D2264" s="44" t="s">
        <v>3543</v>
      </c>
      <c r="E2264" s="36">
        <v>13800</v>
      </c>
      <c r="F2264" s="37" t="s">
        <v>3537</v>
      </c>
      <c r="G2264" s="37">
        <v>207</v>
      </c>
      <c r="H2264" s="18">
        <v>3</v>
      </c>
      <c r="I2264" s="19">
        <v>500000</v>
      </c>
      <c r="J2264" s="20"/>
      <c r="K2264" s="21">
        <v>474000</v>
      </c>
      <c r="L2264" s="22">
        <v>26000</v>
      </c>
      <c r="M2264" s="23">
        <v>5.4852320675105488E-2</v>
      </c>
    </row>
    <row r="2265" spans="1:13" ht="56.25" x14ac:dyDescent="0.2">
      <c r="A2265" s="11">
        <v>2264</v>
      </c>
      <c r="B2265" s="12" t="s">
        <v>172</v>
      </c>
      <c r="C2265" s="37">
        <v>831309</v>
      </c>
      <c r="D2265" s="44" t="s">
        <v>3544</v>
      </c>
      <c r="E2265" s="36">
        <v>13800</v>
      </c>
      <c r="F2265" s="37" t="s">
        <v>3537</v>
      </c>
      <c r="G2265" s="37">
        <v>207</v>
      </c>
      <c r="H2265" s="18">
        <v>3</v>
      </c>
      <c r="I2265" s="19">
        <v>500000</v>
      </c>
      <c r="J2265" s="20"/>
      <c r="K2265" s="21">
        <v>474000</v>
      </c>
      <c r="L2265" s="22">
        <v>26000</v>
      </c>
      <c r="M2265" s="23">
        <v>5.4852320675105488E-2</v>
      </c>
    </row>
    <row r="2266" spans="1:13" ht="45" x14ac:dyDescent="0.2">
      <c r="A2266" s="11">
        <v>2265</v>
      </c>
      <c r="B2266" s="12" t="s">
        <v>172</v>
      </c>
      <c r="C2266" s="13">
        <v>831311</v>
      </c>
      <c r="D2266" s="33" t="s">
        <v>3545</v>
      </c>
      <c r="E2266" s="15">
        <v>13800</v>
      </c>
      <c r="F2266" s="37" t="s">
        <v>3537</v>
      </c>
      <c r="G2266" s="37">
        <v>207</v>
      </c>
      <c r="H2266" s="18">
        <v>3</v>
      </c>
      <c r="I2266" s="19">
        <v>500000</v>
      </c>
      <c r="J2266" s="20"/>
      <c r="K2266" s="21">
        <v>474000</v>
      </c>
      <c r="L2266" s="22">
        <v>26000</v>
      </c>
      <c r="M2266" s="23">
        <v>5.4852320675105488E-2</v>
      </c>
    </row>
    <row r="2267" spans="1:13" ht="67.5" x14ac:dyDescent="0.2">
      <c r="A2267" s="11">
        <v>2266</v>
      </c>
      <c r="B2267" s="12" t="s">
        <v>172</v>
      </c>
      <c r="C2267" s="13">
        <v>831312</v>
      </c>
      <c r="D2267" s="14" t="s">
        <v>3546</v>
      </c>
      <c r="E2267" s="13">
        <v>13800</v>
      </c>
      <c r="F2267" s="16" t="s">
        <v>3537</v>
      </c>
      <c r="G2267" s="13">
        <v>207</v>
      </c>
      <c r="H2267" s="32">
        <v>3</v>
      </c>
      <c r="I2267" s="19">
        <v>500000</v>
      </c>
      <c r="J2267" s="20"/>
      <c r="K2267" s="21">
        <v>474000</v>
      </c>
      <c r="L2267" s="22">
        <v>26000</v>
      </c>
      <c r="M2267" s="23">
        <v>5.4852320675105488E-2</v>
      </c>
    </row>
    <row r="2268" spans="1:13" ht="33.75" x14ac:dyDescent="0.2">
      <c r="A2268" s="11">
        <v>2267</v>
      </c>
      <c r="B2268" s="12" t="s">
        <v>172</v>
      </c>
      <c r="C2268" s="13">
        <v>831401</v>
      </c>
      <c r="D2268" s="33" t="s">
        <v>3547</v>
      </c>
      <c r="E2268" s="15">
        <v>13801</v>
      </c>
      <c r="F2268" s="37" t="s">
        <v>3548</v>
      </c>
      <c r="G2268" s="37">
        <v>207</v>
      </c>
      <c r="H2268" s="18">
        <v>6</v>
      </c>
      <c r="I2268" s="19">
        <v>1172500</v>
      </c>
      <c r="J2268" s="20"/>
      <c r="K2268" s="21">
        <v>1111500</v>
      </c>
      <c r="L2268" s="22">
        <v>61000</v>
      </c>
      <c r="M2268" s="23">
        <v>5.4880791722896984E-2</v>
      </c>
    </row>
    <row r="2269" spans="1:13" ht="33.75" x14ac:dyDescent="0.2">
      <c r="A2269" s="11">
        <v>2268</v>
      </c>
      <c r="B2269" s="12" t="s">
        <v>172</v>
      </c>
      <c r="C2269" s="37">
        <v>831403</v>
      </c>
      <c r="D2269" s="44" t="s">
        <v>3549</v>
      </c>
      <c r="E2269" s="36">
        <v>13801</v>
      </c>
      <c r="F2269" s="37" t="s">
        <v>3548</v>
      </c>
      <c r="G2269" s="37">
        <v>207</v>
      </c>
      <c r="H2269" s="18">
        <v>6</v>
      </c>
      <c r="I2269" s="19">
        <v>1172500</v>
      </c>
      <c r="J2269" s="20"/>
      <c r="K2269" s="21">
        <v>1111500</v>
      </c>
      <c r="L2269" s="22">
        <v>61000</v>
      </c>
      <c r="M2269" s="23">
        <v>5.4880791722896984E-2</v>
      </c>
    </row>
    <row r="2270" spans="1:13" ht="78.75" x14ac:dyDescent="0.2">
      <c r="A2270" s="11">
        <v>2269</v>
      </c>
      <c r="B2270" s="12" t="s">
        <v>172</v>
      </c>
      <c r="C2270" s="37">
        <v>831450</v>
      </c>
      <c r="D2270" s="44" t="s">
        <v>3550</v>
      </c>
      <c r="E2270" s="36">
        <v>13801</v>
      </c>
      <c r="F2270" s="37" t="s">
        <v>3548</v>
      </c>
      <c r="G2270" s="37">
        <v>207</v>
      </c>
      <c r="H2270" s="18">
        <v>6</v>
      </c>
      <c r="I2270" s="19">
        <v>1172500</v>
      </c>
      <c r="J2270" s="20"/>
      <c r="K2270" s="21">
        <v>1111500</v>
      </c>
      <c r="L2270" s="22">
        <v>61000</v>
      </c>
      <c r="M2270" s="23">
        <v>5.4880791722896984E-2</v>
      </c>
    </row>
    <row r="2271" spans="1:13" ht="56.25" x14ac:dyDescent="0.2">
      <c r="A2271" s="11">
        <v>2270</v>
      </c>
      <c r="B2271" s="12" t="s">
        <v>172</v>
      </c>
      <c r="C2271" s="48">
        <v>831451</v>
      </c>
      <c r="D2271" s="24" t="s">
        <v>3551</v>
      </c>
      <c r="E2271" s="15">
        <v>13801</v>
      </c>
      <c r="F2271" s="16" t="s">
        <v>3548</v>
      </c>
      <c r="G2271" s="16">
        <v>214</v>
      </c>
      <c r="H2271" s="18">
        <v>6</v>
      </c>
      <c r="I2271" s="19">
        <v>1172500</v>
      </c>
      <c r="J2271" s="20"/>
      <c r="K2271" s="21">
        <v>1111500</v>
      </c>
      <c r="L2271" s="22">
        <v>61000</v>
      </c>
      <c r="M2271" s="23">
        <v>5.4880791722896984E-2</v>
      </c>
    </row>
    <row r="2272" spans="1:13" ht="56.25" x14ac:dyDescent="0.2">
      <c r="A2272" s="11">
        <v>2271</v>
      </c>
      <c r="B2272" s="12" t="s">
        <v>172</v>
      </c>
      <c r="C2272" s="13">
        <v>831461</v>
      </c>
      <c r="D2272" s="33" t="s">
        <v>3552</v>
      </c>
      <c r="E2272" s="15">
        <v>13801</v>
      </c>
      <c r="F2272" s="16" t="s">
        <v>3548</v>
      </c>
      <c r="G2272" s="37">
        <v>207</v>
      </c>
      <c r="H2272" s="18">
        <v>6</v>
      </c>
      <c r="I2272" s="19">
        <v>1172500</v>
      </c>
      <c r="J2272" s="20"/>
      <c r="K2272" s="21">
        <v>1111500</v>
      </c>
      <c r="L2272" s="22">
        <v>61000</v>
      </c>
      <c r="M2272" s="23">
        <v>5.4880791722896984E-2</v>
      </c>
    </row>
    <row r="2273" spans="1:13" ht="56.25" x14ac:dyDescent="0.2">
      <c r="A2273" s="11">
        <v>2272</v>
      </c>
      <c r="B2273" s="12" t="s">
        <v>172</v>
      </c>
      <c r="C2273" s="13">
        <v>831471</v>
      </c>
      <c r="D2273" s="33" t="s">
        <v>3553</v>
      </c>
      <c r="E2273" s="15">
        <v>13801</v>
      </c>
      <c r="F2273" s="16" t="s">
        <v>3548</v>
      </c>
      <c r="G2273" s="37">
        <v>207</v>
      </c>
      <c r="H2273" s="18">
        <v>6</v>
      </c>
      <c r="I2273" s="19">
        <v>1172500</v>
      </c>
      <c r="J2273" s="20"/>
      <c r="K2273" s="21">
        <v>1111500</v>
      </c>
      <c r="L2273" s="22">
        <v>61000</v>
      </c>
      <c r="M2273" s="23">
        <v>5.4880791722896984E-2</v>
      </c>
    </row>
    <row r="2274" spans="1:13" ht="45" x14ac:dyDescent="0.2">
      <c r="A2274" s="11">
        <v>2273</v>
      </c>
      <c r="B2274" s="12" t="s">
        <v>172</v>
      </c>
      <c r="C2274" s="13">
        <v>831481</v>
      </c>
      <c r="D2274" s="33" t="s">
        <v>3554</v>
      </c>
      <c r="E2274" s="15">
        <v>13801</v>
      </c>
      <c r="F2274" s="16" t="s">
        <v>3548</v>
      </c>
      <c r="G2274" s="37">
        <v>207</v>
      </c>
      <c r="H2274" s="18">
        <v>6</v>
      </c>
      <c r="I2274" s="19">
        <v>1172500</v>
      </c>
      <c r="J2274" s="20"/>
      <c r="K2274" s="21">
        <v>1111500</v>
      </c>
      <c r="L2274" s="22">
        <v>61000</v>
      </c>
      <c r="M2274" s="23">
        <v>5.4880791722896984E-2</v>
      </c>
    </row>
    <row r="2275" spans="1:13" ht="112.5" x14ac:dyDescent="0.2">
      <c r="A2275" s="11">
        <v>2274</v>
      </c>
      <c r="B2275" s="12" t="s">
        <v>172</v>
      </c>
      <c r="C2275" s="13">
        <v>832101</v>
      </c>
      <c r="D2275" s="33" t="s">
        <v>3555</v>
      </c>
      <c r="E2275" s="15">
        <v>17813</v>
      </c>
      <c r="F2275" s="17" t="s">
        <v>3556</v>
      </c>
      <c r="G2275" s="37">
        <v>207</v>
      </c>
      <c r="H2275" s="18">
        <v>5</v>
      </c>
      <c r="I2275" s="19">
        <v>850800</v>
      </c>
      <c r="J2275" s="20"/>
      <c r="K2275" s="21">
        <v>806500</v>
      </c>
      <c r="L2275" s="22">
        <v>44300</v>
      </c>
      <c r="M2275" s="23">
        <v>5.4928704277743337E-2</v>
      </c>
    </row>
    <row r="2276" spans="1:13" ht="112.5" x14ac:dyDescent="0.2">
      <c r="A2276" s="11">
        <v>2275</v>
      </c>
      <c r="B2276" s="12" t="s">
        <v>172</v>
      </c>
      <c r="C2276" s="16">
        <v>832102</v>
      </c>
      <c r="D2276" s="14" t="s">
        <v>3557</v>
      </c>
      <c r="E2276" s="17">
        <v>17813</v>
      </c>
      <c r="F2276" s="17" t="s">
        <v>3556</v>
      </c>
      <c r="G2276" s="16">
        <v>745</v>
      </c>
      <c r="H2276" s="18">
        <v>5</v>
      </c>
      <c r="I2276" s="19">
        <v>850800</v>
      </c>
      <c r="J2276" s="20"/>
      <c r="K2276" s="21">
        <v>806500</v>
      </c>
      <c r="L2276" s="22">
        <v>44300</v>
      </c>
      <c r="M2276" s="23">
        <v>5.4928704277743337E-2</v>
      </c>
    </row>
    <row r="2277" spans="1:13" ht="78.75" x14ac:dyDescent="0.2">
      <c r="A2277" s="11">
        <v>2276</v>
      </c>
      <c r="B2277" s="12" t="s">
        <v>172</v>
      </c>
      <c r="C2277" s="13">
        <v>833001</v>
      </c>
      <c r="D2277" s="14" t="s">
        <v>3558</v>
      </c>
      <c r="E2277" s="36">
        <v>13822</v>
      </c>
      <c r="F2277" s="43" t="s">
        <v>3559</v>
      </c>
      <c r="G2277" s="37">
        <v>207</v>
      </c>
      <c r="H2277" s="18">
        <v>6</v>
      </c>
      <c r="I2277" s="19">
        <v>1172500</v>
      </c>
      <c r="J2277" s="20"/>
      <c r="K2277" s="21">
        <v>1111500</v>
      </c>
      <c r="L2277" s="22">
        <v>61000</v>
      </c>
      <c r="M2277" s="23">
        <v>5.4880791722896984E-2</v>
      </c>
    </row>
    <row r="2278" spans="1:13" ht="67.5" x14ac:dyDescent="0.2">
      <c r="A2278" s="11">
        <v>2277</v>
      </c>
      <c r="B2278" s="12" t="s">
        <v>172</v>
      </c>
      <c r="C2278" s="37">
        <v>833101</v>
      </c>
      <c r="D2278" s="44" t="s">
        <v>3560</v>
      </c>
      <c r="E2278" s="36">
        <v>13820</v>
      </c>
      <c r="F2278" s="37" t="s">
        <v>3443</v>
      </c>
      <c r="G2278" s="37">
        <v>231</v>
      </c>
      <c r="H2278" s="18">
        <v>6</v>
      </c>
      <c r="I2278" s="19">
        <v>1172500</v>
      </c>
      <c r="J2278" s="20"/>
      <c r="K2278" s="21">
        <v>1111500</v>
      </c>
      <c r="L2278" s="22">
        <v>61000</v>
      </c>
      <c r="M2278" s="23">
        <v>5.4880791722896984E-2</v>
      </c>
    </row>
    <row r="2279" spans="1:13" ht="33.75" x14ac:dyDescent="0.2">
      <c r="A2279" s="11">
        <v>2278</v>
      </c>
      <c r="B2279" s="12" t="s">
        <v>172</v>
      </c>
      <c r="C2279" s="37">
        <v>833201</v>
      </c>
      <c r="D2279" s="44" t="s">
        <v>3561</v>
      </c>
      <c r="E2279" s="36">
        <v>13821</v>
      </c>
      <c r="F2279" s="37" t="s">
        <v>3562</v>
      </c>
      <c r="G2279" s="37">
        <v>207</v>
      </c>
      <c r="H2279" s="18">
        <v>6</v>
      </c>
      <c r="I2279" s="19">
        <v>1172500</v>
      </c>
      <c r="J2279" s="20"/>
      <c r="K2279" s="21">
        <v>1111500</v>
      </c>
      <c r="L2279" s="22">
        <v>61000</v>
      </c>
      <c r="M2279" s="23">
        <v>5.4880791722896984E-2</v>
      </c>
    </row>
    <row r="2280" spans="1:13" ht="45" x14ac:dyDescent="0.2">
      <c r="A2280" s="11">
        <v>2279</v>
      </c>
      <c r="B2280" s="12" t="s">
        <v>172</v>
      </c>
      <c r="C2280" s="37">
        <v>833901</v>
      </c>
      <c r="D2280" s="44" t="s">
        <v>3563</v>
      </c>
      <c r="E2280" s="36">
        <v>13825</v>
      </c>
      <c r="F2280" s="37" t="s">
        <v>3564</v>
      </c>
      <c r="G2280" s="37">
        <v>207</v>
      </c>
      <c r="H2280" s="18">
        <v>6</v>
      </c>
      <c r="I2280" s="19">
        <v>1172500</v>
      </c>
      <c r="J2280" s="20"/>
      <c r="K2280" s="21">
        <v>1111500</v>
      </c>
      <c r="L2280" s="22">
        <v>61000</v>
      </c>
      <c r="M2280" s="23">
        <v>5.4880791722896984E-2</v>
      </c>
    </row>
    <row r="2281" spans="1:13" ht="78.75" x14ac:dyDescent="0.2">
      <c r="A2281" s="11">
        <v>2280</v>
      </c>
      <c r="B2281" s="12" t="s">
        <v>172</v>
      </c>
      <c r="C2281" s="37">
        <v>834203</v>
      </c>
      <c r="D2281" s="44" t="s">
        <v>3565</v>
      </c>
      <c r="E2281" s="36">
        <v>13828</v>
      </c>
      <c r="F2281" s="37" t="s">
        <v>3528</v>
      </c>
      <c r="G2281" s="37">
        <v>207</v>
      </c>
      <c r="H2281" s="18">
        <v>6</v>
      </c>
      <c r="I2281" s="19">
        <v>1172500</v>
      </c>
      <c r="J2281" s="20"/>
      <c r="K2281" s="21">
        <v>1111500</v>
      </c>
      <c r="L2281" s="22">
        <v>61000</v>
      </c>
      <c r="M2281" s="23">
        <v>5.4880791722896984E-2</v>
      </c>
    </row>
    <row r="2282" spans="1:13" ht="101.25" x14ac:dyDescent="0.2">
      <c r="A2282" s="11">
        <v>2281</v>
      </c>
      <c r="B2282" s="12" t="s">
        <v>172</v>
      </c>
      <c r="C2282" s="37">
        <v>834601</v>
      </c>
      <c r="D2282" s="44" t="s">
        <v>3566</v>
      </c>
      <c r="E2282" s="36">
        <v>13826</v>
      </c>
      <c r="F2282" s="37" t="s">
        <v>3567</v>
      </c>
      <c r="G2282" s="37">
        <v>231</v>
      </c>
      <c r="H2282" s="18">
        <v>6</v>
      </c>
      <c r="I2282" s="19">
        <v>1172500</v>
      </c>
      <c r="J2282" s="20"/>
      <c r="K2282" s="21">
        <v>1111500</v>
      </c>
      <c r="L2282" s="22">
        <v>61000</v>
      </c>
      <c r="M2282" s="23">
        <v>5.4880791722896984E-2</v>
      </c>
    </row>
    <row r="2283" spans="1:13" ht="101.25" x14ac:dyDescent="0.2">
      <c r="A2283" s="11">
        <v>2282</v>
      </c>
      <c r="B2283" s="12" t="s">
        <v>172</v>
      </c>
      <c r="C2283" s="13">
        <v>834920</v>
      </c>
      <c r="D2283" s="33" t="s">
        <v>3568</v>
      </c>
      <c r="E2283" s="15">
        <v>15103</v>
      </c>
      <c r="F2283" s="16" t="s">
        <v>3191</v>
      </c>
      <c r="G2283" s="37">
        <v>207</v>
      </c>
      <c r="H2283" s="18">
        <v>7</v>
      </c>
      <c r="I2283" s="19">
        <v>1514600</v>
      </c>
      <c r="J2283" s="20"/>
      <c r="K2283" s="21">
        <v>1435700</v>
      </c>
      <c r="L2283" s="22">
        <v>78900</v>
      </c>
      <c r="M2283" s="23">
        <v>5.4955770704186113E-2</v>
      </c>
    </row>
    <row r="2284" spans="1:13" ht="90" x14ac:dyDescent="0.2">
      <c r="A2284" s="11">
        <v>2283</v>
      </c>
      <c r="B2284" s="12" t="s">
        <v>172</v>
      </c>
      <c r="C2284" s="13">
        <v>834950</v>
      </c>
      <c r="D2284" s="33" t="s">
        <v>3569</v>
      </c>
      <c r="E2284" s="15">
        <v>15103</v>
      </c>
      <c r="F2284" s="16" t="s">
        <v>3191</v>
      </c>
      <c r="G2284" s="37">
        <v>207</v>
      </c>
      <c r="H2284" s="18">
        <v>7</v>
      </c>
      <c r="I2284" s="19">
        <v>1514600</v>
      </c>
      <c r="J2284" s="20"/>
      <c r="K2284" s="21">
        <v>1435700</v>
      </c>
      <c r="L2284" s="22">
        <v>78900</v>
      </c>
      <c r="M2284" s="23">
        <v>5.4955770704186113E-2</v>
      </c>
    </row>
    <row r="2285" spans="1:13" ht="33.75" x14ac:dyDescent="0.2">
      <c r="A2285" s="11">
        <v>2284</v>
      </c>
      <c r="B2285" s="12" t="s">
        <v>172</v>
      </c>
      <c r="C2285" s="37">
        <v>835100</v>
      </c>
      <c r="D2285" s="44" t="s">
        <v>3570</v>
      </c>
      <c r="E2285" s="36">
        <v>13823</v>
      </c>
      <c r="F2285" s="37" t="s">
        <v>3571</v>
      </c>
      <c r="G2285" s="37">
        <v>207</v>
      </c>
      <c r="H2285" s="18">
        <v>6</v>
      </c>
      <c r="I2285" s="19">
        <v>1172500</v>
      </c>
      <c r="J2285" s="20"/>
      <c r="K2285" s="21">
        <v>1111500</v>
      </c>
      <c r="L2285" s="22">
        <v>61000</v>
      </c>
      <c r="M2285" s="23">
        <v>5.4880791722896984E-2</v>
      </c>
    </row>
    <row r="2286" spans="1:13" ht="45" x14ac:dyDescent="0.2">
      <c r="A2286" s="11">
        <v>2285</v>
      </c>
      <c r="B2286" s="12" t="s">
        <v>172</v>
      </c>
      <c r="C2286" s="13">
        <v>835500</v>
      </c>
      <c r="D2286" s="14" t="s">
        <v>3572</v>
      </c>
      <c r="E2286" s="13">
        <v>13823</v>
      </c>
      <c r="F2286" s="16" t="s">
        <v>3571</v>
      </c>
      <c r="G2286" s="13">
        <v>207</v>
      </c>
      <c r="H2286" s="32">
        <v>6</v>
      </c>
      <c r="I2286" s="19">
        <v>1172500</v>
      </c>
      <c r="J2286" s="20"/>
      <c r="K2286" s="21">
        <v>1111500</v>
      </c>
      <c r="L2286" s="22">
        <v>61000</v>
      </c>
      <c r="M2286" s="23">
        <v>5.4880791722896984E-2</v>
      </c>
    </row>
    <row r="2287" spans="1:13" ht="67.5" x14ac:dyDescent="0.2">
      <c r="A2287" s="11">
        <v>2286</v>
      </c>
      <c r="B2287" s="12" t="s">
        <v>172</v>
      </c>
      <c r="C2287" s="13">
        <v>836001</v>
      </c>
      <c r="D2287" s="24" t="s">
        <v>3573</v>
      </c>
      <c r="E2287" s="13">
        <v>13830</v>
      </c>
      <c r="F2287" s="17" t="s">
        <v>1310</v>
      </c>
      <c r="G2287" s="13">
        <v>207</v>
      </c>
      <c r="H2287" s="32">
        <v>5</v>
      </c>
      <c r="I2287" s="19">
        <v>850800</v>
      </c>
      <c r="J2287" s="20"/>
      <c r="K2287" s="21">
        <v>806500</v>
      </c>
      <c r="L2287" s="22">
        <v>44300</v>
      </c>
      <c r="M2287" s="23">
        <v>5.4928704277743337E-2</v>
      </c>
    </row>
    <row r="2288" spans="1:13" ht="67.5" x14ac:dyDescent="0.2">
      <c r="A2288" s="11">
        <v>2287</v>
      </c>
      <c r="B2288" s="12" t="s">
        <v>172</v>
      </c>
      <c r="C2288" s="37">
        <v>836201</v>
      </c>
      <c r="D2288" s="44" t="s">
        <v>3574</v>
      </c>
      <c r="E2288" s="36">
        <v>13831</v>
      </c>
      <c r="F2288" s="37" t="s">
        <v>3575</v>
      </c>
      <c r="G2288" s="37">
        <v>207</v>
      </c>
      <c r="H2288" s="18">
        <v>20</v>
      </c>
      <c r="I2288" s="19">
        <v>2857700</v>
      </c>
      <c r="J2288" s="20"/>
      <c r="K2288" s="21">
        <v>2709000</v>
      </c>
      <c r="L2288" s="22">
        <v>148700</v>
      </c>
      <c r="M2288" s="23">
        <v>5.4891103728313032E-2</v>
      </c>
    </row>
    <row r="2289" spans="1:13" ht="56.25" x14ac:dyDescent="0.2">
      <c r="A2289" s="11">
        <v>2288</v>
      </c>
      <c r="B2289" s="12" t="s">
        <v>172</v>
      </c>
      <c r="C2289" s="37">
        <v>836301</v>
      </c>
      <c r="D2289" s="44" t="s">
        <v>3576</v>
      </c>
      <c r="E2289" s="36">
        <v>13727</v>
      </c>
      <c r="F2289" s="37" t="s">
        <v>3577</v>
      </c>
      <c r="G2289" s="37">
        <v>207</v>
      </c>
      <c r="H2289" s="18">
        <v>12</v>
      </c>
      <c r="I2289" s="19">
        <v>2913000</v>
      </c>
      <c r="J2289" s="20"/>
      <c r="K2289" s="21">
        <v>2761400</v>
      </c>
      <c r="L2289" s="22">
        <v>151600</v>
      </c>
      <c r="M2289" s="23">
        <v>5.4899688563771996E-2</v>
      </c>
    </row>
    <row r="2290" spans="1:13" ht="45" x14ac:dyDescent="0.2">
      <c r="A2290" s="11">
        <v>2289</v>
      </c>
      <c r="B2290" s="12" t="s">
        <v>172</v>
      </c>
      <c r="C2290" s="37">
        <v>836302</v>
      </c>
      <c r="D2290" s="44" t="s">
        <v>3578</v>
      </c>
      <c r="E2290" s="36">
        <v>18228</v>
      </c>
      <c r="F2290" s="37" t="s">
        <v>3579</v>
      </c>
      <c r="G2290" s="37">
        <v>207</v>
      </c>
      <c r="H2290" s="18">
        <v>9</v>
      </c>
      <c r="I2290" s="19">
        <v>1901000</v>
      </c>
      <c r="J2290" s="20"/>
      <c r="K2290" s="21">
        <v>1802100</v>
      </c>
      <c r="L2290" s="22">
        <v>98900</v>
      </c>
      <c r="M2290" s="23">
        <v>5.4880417290938351E-2</v>
      </c>
    </row>
    <row r="2291" spans="1:13" ht="101.25" x14ac:dyDescent="0.2">
      <c r="A2291" s="11">
        <v>2290</v>
      </c>
      <c r="B2291" s="12" t="s">
        <v>172</v>
      </c>
      <c r="C2291" s="13">
        <v>836306</v>
      </c>
      <c r="D2291" s="14" t="s">
        <v>3580</v>
      </c>
      <c r="E2291" s="13">
        <v>18228</v>
      </c>
      <c r="F2291" s="16" t="s">
        <v>3579</v>
      </c>
      <c r="G2291" s="13">
        <v>207</v>
      </c>
      <c r="H2291" s="32">
        <v>9</v>
      </c>
      <c r="I2291" s="19">
        <v>1901000</v>
      </c>
      <c r="J2291" s="20"/>
      <c r="K2291" s="21">
        <v>1802100</v>
      </c>
      <c r="L2291" s="22">
        <v>98900</v>
      </c>
      <c r="M2291" s="23">
        <v>5.4880417290938351E-2</v>
      </c>
    </row>
    <row r="2292" spans="1:13" ht="112.5" x14ac:dyDescent="0.2">
      <c r="A2292" s="11">
        <v>2291</v>
      </c>
      <c r="B2292" s="12" t="s">
        <v>172</v>
      </c>
      <c r="C2292" s="13">
        <v>836307</v>
      </c>
      <c r="D2292" s="14" t="s">
        <v>3581</v>
      </c>
      <c r="E2292" s="13">
        <v>18228</v>
      </c>
      <c r="F2292" s="16" t="s">
        <v>3579</v>
      </c>
      <c r="G2292" s="13">
        <v>207</v>
      </c>
      <c r="H2292" s="32">
        <v>9</v>
      </c>
      <c r="I2292" s="19">
        <v>1901000</v>
      </c>
      <c r="J2292" s="20"/>
      <c r="K2292" s="21">
        <v>1802100</v>
      </c>
      <c r="L2292" s="22">
        <v>98900</v>
      </c>
      <c r="M2292" s="23">
        <v>5.4880417290938351E-2</v>
      </c>
    </row>
    <row r="2293" spans="1:13" ht="56.25" x14ac:dyDescent="0.2">
      <c r="A2293" s="11">
        <v>2292</v>
      </c>
      <c r="B2293" s="12" t="s">
        <v>172</v>
      </c>
      <c r="C2293" s="37">
        <v>837502</v>
      </c>
      <c r="D2293" s="44" t="s">
        <v>3582</v>
      </c>
      <c r="E2293" s="36">
        <v>13834</v>
      </c>
      <c r="F2293" s="37" t="s">
        <v>3583</v>
      </c>
      <c r="G2293" s="37">
        <v>207</v>
      </c>
      <c r="H2293" s="18">
        <v>8</v>
      </c>
      <c r="I2293" s="19">
        <v>1664600</v>
      </c>
      <c r="J2293" s="20"/>
      <c r="K2293" s="21">
        <v>1578000</v>
      </c>
      <c r="L2293" s="22">
        <v>86600</v>
      </c>
      <c r="M2293" s="23">
        <v>5.487959442332066E-2</v>
      </c>
    </row>
    <row r="2294" spans="1:13" ht="45" x14ac:dyDescent="0.2">
      <c r="A2294" s="11">
        <v>2293</v>
      </c>
      <c r="B2294" s="12" t="s">
        <v>419</v>
      </c>
      <c r="C2294" s="13">
        <v>837606</v>
      </c>
      <c r="D2294" s="33" t="s">
        <v>3584</v>
      </c>
      <c r="E2294" s="15">
        <v>837606</v>
      </c>
      <c r="F2294" s="34" t="s">
        <v>3584</v>
      </c>
      <c r="G2294" s="37">
        <v>207</v>
      </c>
      <c r="H2294" s="42">
        <v>10</v>
      </c>
      <c r="I2294" s="19">
        <v>2536400</v>
      </c>
      <c r="J2294" s="20"/>
      <c r="K2294" s="21">
        <v>2404500</v>
      </c>
      <c r="L2294" s="22">
        <v>131900</v>
      </c>
      <c r="M2294" s="23">
        <v>5.485547930962778E-2</v>
      </c>
    </row>
    <row r="2295" spans="1:13" ht="56.25" x14ac:dyDescent="0.2">
      <c r="A2295" s="11">
        <v>2294</v>
      </c>
      <c r="B2295" s="12" t="s">
        <v>172</v>
      </c>
      <c r="C2295" s="13">
        <v>837607</v>
      </c>
      <c r="D2295" s="24" t="s">
        <v>3585</v>
      </c>
      <c r="E2295" s="13">
        <v>13833</v>
      </c>
      <c r="F2295" s="17" t="s">
        <v>3586</v>
      </c>
      <c r="G2295" s="13">
        <v>207</v>
      </c>
      <c r="H2295" s="32">
        <v>8</v>
      </c>
      <c r="I2295" s="19">
        <v>1664600</v>
      </c>
      <c r="J2295" s="38"/>
      <c r="K2295" s="21">
        <v>1578000</v>
      </c>
      <c r="L2295" s="22">
        <v>86600</v>
      </c>
      <c r="M2295" s="23">
        <v>5.487959442332066E-2</v>
      </c>
    </row>
    <row r="2296" spans="1:13" ht="45" x14ac:dyDescent="0.2">
      <c r="A2296" s="11">
        <v>2295</v>
      </c>
      <c r="B2296" s="12" t="s">
        <v>172</v>
      </c>
      <c r="C2296" s="13">
        <v>837608</v>
      </c>
      <c r="D2296" s="33" t="s">
        <v>3587</v>
      </c>
      <c r="E2296" s="36">
        <v>13833</v>
      </c>
      <c r="F2296" s="37" t="s">
        <v>3586</v>
      </c>
      <c r="G2296" s="37">
        <v>207</v>
      </c>
      <c r="H2296" s="42">
        <v>8</v>
      </c>
      <c r="I2296" s="19">
        <v>1664600</v>
      </c>
      <c r="J2296" s="20"/>
      <c r="K2296" s="21">
        <v>1578000</v>
      </c>
      <c r="L2296" s="22">
        <v>86600</v>
      </c>
      <c r="M2296" s="23">
        <v>5.487959442332066E-2</v>
      </c>
    </row>
    <row r="2297" spans="1:13" ht="45" x14ac:dyDescent="0.2">
      <c r="A2297" s="11">
        <v>2296</v>
      </c>
      <c r="B2297" s="12" t="s">
        <v>172</v>
      </c>
      <c r="C2297" s="13">
        <v>837609</v>
      </c>
      <c r="D2297" s="33" t="s">
        <v>3588</v>
      </c>
      <c r="E2297" s="36">
        <v>13833</v>
      </c>
      <c r="F2297" s="37" t="s">
        <v>3586</v>
      </c>
      <c r="G2297" s="37">
        <v>207</v>
      </c>
      <c r="H2297" s="42">
        <v>8</v>
      </c>
      <c r="I2297" s="19">
        <v>1664600</v>
      </c>
      <c r="J2297" s="20"/>
      <c r="K2297" s="21">
        <v>1578000</v>
      </c>
      <c r="L2297" s="22">
        <v>86600</v>
      </c>
      <c r="M2297" s="23">
        <v>5.487959442332066E-2</v>
      </c>
    </row>
    <row r="2298" spans="1:13" ht="33.75" x14ac:dyDescent="0.2">
      <c r="A2298" s="11">
        <v>2297</v>
      </c>
      <c r="B2298" s="12" t="s">
        <v>172</v>
      </c>
      <c r="C2298" s="37">
        <v>837702</v>
      </c>
      <c r="D2298" s="44" t="s">
        <v>3589</v>
      </c>
      <c r="E2298" s="36">
        <v>13833</v>
      </c>
      <c r="F2298" s="37" t="s">
        <v>3586</v>
      </c>
      <c r="G2298" s="37">
        <v>207</v>
      </c>
      <c r="H2298" s="18">
        <v>8</v>
      </c>
      <c r="I2298" s="19">
        <v>1664600</v>
      </c>
      <c r="J2298" s="20"/>
      <c r="K2298" s="21">
        <v>1578000</v>
      </c>
      <c r="L2298" s="22">
        <v>86600</v>
      </c>
      <c r="M2298" s="23">
        <v>5.487959442332066E-2</v>
      </c>
    </row>
    <row r="2299" spans="1:13" ht="67.5" x14ac:dyDescent="0.2">
      <c r="A2299" s="11">
        <v>2298</v>
      </c>
      <c r="B2299" s="12" t="s">
        <v>172</v>
      </c>
      <c r="C2299" s="37">
        <v>838502</v>
      </c>
      <c r="D2299" s="44" t="s">
        <v>3590</v>
      </c>
      <c r="E2299" s="36">
        <v>13836</v>
      </c>
      <c r="F2299" s="37" t="s">
        <v>3428</v>
      </c>
      <c r="G2299" s="37">
        <v>207</v>
      </c>
      <c r="H2299" s="18">
        <v>9</v>
      </c>
      <c r="I2299" s="19">
        <v>1901000</v>
      </c>
      <c r="J2299" s="20"/>
      <c r="K2299" s="21">
        <v>1802100</v>
      </c>
      <c r="L2299" s="22">
        <v>98900</v>
      </c>
      <c r="M2299" s="23">
        <v>5.4880417290938351E-2</v>
      </c>
    </row>
    <row r="2300" spans="1:13" ht="56.25" x14ac:dyDescent="0.2">
      <c r="A2300" s="11">
        <v>2299</v>
      </c>
      <c r="B2300" s="12" t="s">
        <v>172</v>
      </c>
      <c r="C2300" s="13">
        <v>838505</v>
      </c>
      <c r="D2300" s="14" t="s">
        <v>3591</v>
      </c>
      <c r="E2300" s="36">
        <v>13835</v>
      </c>
      <c r="F2300" s="43" t="s">
        <v>3592</v>
      </c>
      <c r="G2300" s="37">
        <v>207</v>
      </c>
      <c r="H2300" s="18">
        <v>11</v>
      </c>
      <c r="I2300" s="19">
        <v>2724400</v>
      </c>
      <c r="J2300" s="20"/>
      <c r="K2300" s="21">
        <v>2582600</v>
      </c>
      <c r="L2300" s="22">
        <v>141800</v>
      </c>
      <c r="M2300" s="23">
        <v>5.4905908774103618E-2</v>
      </c>
    </row>
    <row r="2301" spans="1:13" ht="33.75" x14ac:dyDescent="0.2">
      <c r="A2301" s="11">
        <v>2300</v>
      </c>
      <c r="B2301" s="12" t="s">
        <v>172</v>
      </c>
      <c r="C2301" s="37">
        <v>838601</v>
      </c>
      <c r="D2301" s="44" t="s">
        <v>3593</v>
      </c>
      <c r="E2301" s="36">
        <v>13835</v>
      </c>
      <c r="F2301" s="37" t="s">
        <v>3592</v>
      </c>
      <c r="G2301" s="37">
        <v>207</v>
      </c>
      <c r="H2301" s="18">
        <v>11</v>
      </c>
      <c r="I2301" s="19">
        <v>2724400</v>
      </c>
      <c r="J2301" s="20"/>
      <c r="K2301" s="21">
        <v>2582600</v>
      </c>
      <c r="L2301" s="22">
        <v>141800</v>
      </c>
      <c r="M2301" s="23">
        <v>5.4905908774103618E-2</v>
      </c>
    </row>
    <row r="2302" spans="1:13" x14ac:dyDescent="0.2">
      <c r="A2302" s="11">
        <v>2301</v>
      </c>
      <c r="B2302" s="12" t="s">
        <v>172</v>
      </c>
      <c r="C2302" s="37">
        <v>838830</v>
      </c>
      <c r="D2302" s="44" t="s">
        <v>3594</v>
      </c>
      <c r="E2302" s="36">
        <v>13837</v>
      </c>
      <c r="F2302" s="37" t="s">
        <v>3595</v>
      </c>
      <c r="G2302" s="37">
        <v>207</v>
      </c>
      <c r="H2302" s="18">
        <v>8</v>
      </c>
      <c r="I2302" s="19">
        <v>1664600</v>
      </c>
      <c r="J2302" s="20"/>
      <c r="K2302" s="21">
        <v>1578000</v>
      </c>
      <c r="L2302" s="22">
        <v>86600</v>
      </c>
      <c r="M2302" s="23">
        <v>5.487959442332066E-2</v>
      </c>
    </row>
    <row r="2303" spans="1:13" ht="45" x14ac:dyDescent="0.2">
      <c r="A2303" s="11">
        <v>2302</v>
      </c>
      <c r="B2303" s="12" t="s">
        <v>172</v>
      </c>
      <c r="C2303" s="37">
        <v>839101</v>
      </c>
      <c r="D2303" s="44" t="s">
        <v>3596</v>
      </c>
      <c r="E2303" s="36">
        <v>13838</v>
      </c>
      <c r="F2303" s="37" t="s">
        <v>3597</v>
      </c>
      <c r="G2303" s="37">
        <v>207</v>
      </c>
      <c r="H2303" s="18">
        <v>5</v>
      </c>
      <c r="I2303" s="19">
        <v>850800</v>
      </c>
      <c r="J2303" s="20"/>
      <c r="K2303" s="21">
        <v>806500</v>
      </c>
      <c r="L2303" s="22">
        <v>44300</v>
      </c>
      <c r="M2303" s="23">
        <v>5.4928704277743337E-2</v>
      </c>
    </row>
    <row r="2304" spans="1:13" ht="90" x14ac:dyDescent="0.2">
      <c r="A2304" s="11">
        <v>2303</v>
      </c>
      <c r="B2304" s="12" t="s">
        <v>172</v>
      </c>
      <c r="C2304" s="37">
        <v>839600</v>
      </c>
      <c r="D2304" s="44" t="s">
        <v>3598</v>
      </c>
      <c r="E2304" s="36">
        <v>37203</v>
      </c>
      <c r="F2304" s="37" t="s">
        <v>3420</v>
      </c>
      <c r="G2304" s="37">
        <v>207</v>
      </c>
      <c r="H2304" s="40">
        <v>2.4500000000000002</v>
      </c>
      <c r="I2304" s="19">
        <v>22600</v>
      </c>
      <c r="J2304" s="20"/>
      <c r="K2304" s="21">
        <v>21400</v>
      </c>
      <c r="L2304" s="22">
        <v>1200</v>
      </c>
      <c r="M2304" s="23">
        <v>5.6074766355140186E-2</v>
      </c>
    </row>
    <row r="2305" spans="1:13" ht="101.25" x14ac:dyDescent="0.2">
      <c r="A2305" s="11">
        <v>2304</v>
      </c>
      <c r="B2305" s="12" t="s">
        <v>172</v>
      </c>
      <c r="C2305" s="37">
        <v>839901</v>
      </c>
      <c r="D2305" s="44" t="s">
        <v>3599</v>
      </c>
      <c r="E2305" s="36">
        <v>13113</v>
      </c>
      <c r="F2305" s="37" t="s">
        <v>2816</v>
      </c>
      <c r="G2305" s="37">
        <v>207</v>
      </c>
      <c r="H2305" s="18">
        <v>5</v>
      </c>
      <c r="I2305" s="19">
        <v>850800</v>
      </c>
      <c r="J2305" s="20"/>
      <c r="K2305" s="21">
        <v>806500</v>
      </c>
      <c r="L2305" s="22">
        <v>44300</v>
      </c>
      <c r="M2305" s="23">
        <v>5.4928704277743337E-2</v>
      </c>
    </row>
    <row r="2306" spans="1:13" ht="101.25" x14ac:dyDescent="0.2">
      <c r="A2306" s="11">
        <v>2305</v>
      </c>
      <c r="B2306" s="12" t="s">
        <v>172</v>
      </c>
      <c r="C2306" s="37">
        <v>839902</v>
      </c>
      <c r="D2306" s="44" t="s">
        <v>3600</v>
      </c>
      <c r="E2306" s="36">
        <v>13810</v>
      </c>
      <c r="F2306" s="37" t="s">
        <v>3601</v>
      </c>
      <c r="G2306" s="37">
        <v>207</v>
      </c>
      <c r="H2306" s="18">
        <v>6</v>
      </c>
      <c r="I2306" s="19">
        <v>1172500</v>
      </c>
      <c r="J2306" s="20"/>
      <c r="K2306" s="21">
        <v>1111500</v>
      </c>
      <c r="L2306" s="22">
        <v>61000</v>
      </c>
      <c r="M2306" s="23">
        <v>5.4880791722896984E-2</v>
      </c>
    </row>
    <row r="2307" spans="1:13" ht="101.25" x14ac:dyDescent="0.2">
      <c r="A2307" s="11">
        <v>2306</v>
      </c>
      <c r="B2307" s="12" t="s">
        <v>172</v>
      </c>
      <c r="C2307" s="13">
        <v>839903</v>
      </c>
      <c r="D2307" s="33" t="s">
        <v>3602</v>
      </c>
      <c r="E2307" s="15">
        <v>13810</v>
      </c>
      <c r="F2307" s="34" t="s">
        <v>3601</v>
      </c>
      <c r="G2307" s="37">
        <v>207</v>
      </c>
      <c r="H2307" s="18">
        <v>6</v>
      </c>
      <c r="I2307" s="19">
        <v>1172500</v>
      </c>
      <c r="J2307" s="20"/>
      <c r="K2307" s="21">
        <v>1111500</v>
      </c>
      <c r="L2307" s="22">
        <v>61000</v>
      </c>
      <c r="M2307" s="23">
        <v>5.4880791722896984E-2</v>
      </c>
    </row>
    <row r="2308" spans="1:13" ht="78.75" x14ac:dyDescent="0.2">
      <c r="A2308" s="11">
        <v>2307</v>
      </c>
      <c r="B2308" s="12" t="s">
        <v>172</v>
      </c>
      <c r="C2308" s="37">
        <v>840100</v>
      </c>
      <c r="D2308" s="44" t="s">
        <v>3603</v>
      </c>
      <c r="E2308" s="36">
        <v>14180</v>
      </c>
      <c r="F2308" s="37" t="s">
        <v>3604</v>
      </c>
      <c r="G2308" s="37">
        <v>231</v>
      </c>
      <c r="H2308" s="18">
        <v>5</v>
      </c>
      <c r="I2308" s="19">
        <v>850800</v>
      </c>
      <c r="J2308" s="20"/>
      <c r="K2308" s="21">
        <v>806500</v>
      </c>
      <c r="L2308" s="22">
        <v>44300</v>
      </c>
      <c r="M2308" s="23">
        <v>5.4928704277743337E-2</v>
      </c>
    </row>
    <row r="2309" spans="1:13" ht="45" x14ac:dyDescent="0.2">
      <c r="A2309" s="11">
        <v>2308</v>
      </c>
      <c r="B2309" s="12" t="s">
        <v>172</v>
      </c>
      <c r="C2309" s="37">
        <v>840300</v>
      </c>
      <c r="D2309" s="44" t="s">
        <v>3605</v>
      </c>
      <c r="E2309" s="36">
        <v>14182</v>
      </c>
      <c r="F2309" s="37" t="s">
        <v>3606</v>
      </c>
      <c r="G2309" s="37">
        <v>231</v>
      </c>
      <c r="H2309" s="18">
        <v>8</v>
      </c>
      <c r="I2309" s="19">
        <v>1664600</v>
      </c>
      <c r="J2309" s="20"/>
      <c r="K2309" s="21">
        <v>1578000</v>
      </c>
      <c r="L2309" s="22">
        <v>86600</v>
      </c>
      <c r="M2309" s="23">
        <v>5.487959442332066E-2</v>
      </c>
    </row>
    <row r="2310" spans="1:13" ht="33.75" x14ac:dyDescent="0.2">
      <c r="A2310" s="11">
        <v>2309</v>
      </c>
      <c r="B2310" s="12" t="s">
        <v>172</v>
      </c>
      <c r="C2310" s="37">
        <v>840400</v>
      </c>
      <c r="D2310" s="44" t="s">
        <v>3607</v>
      </c>
      <c r="E2310" s="36">
        <v>13282</v>
      </c>
      <c r="F2310" s="37" t="s">
        <v>3608</v>
      </c>
      <c r="G2310" s="37">
        <v>207</v>
      </c>
      <c r="H2310" s="18">
        <v>8</v>
      </c>
      <c r="I2310" s="19">
        <v>1664600</v>
      </c>
      <c r="J2310" s="20"/>
      <c r="K2310" s="21">
        <v>1578000</v>
      </c>
      <c r="L2310" s="22">
        <v>86600</v>
      </c>
      <c r="M2310" s="23">
        <v>5.487959442332066E-2</v>
      </c>
    </row>
    <row r="2311" spans="1:13" ht="45" x14ac:dyDescent="0.2">
      <c r="A2311" s="11">
        <v>2310</v>
      </c>
      <c r="B2311" s="12" t="s">
        <v>172</v>
      </c>
      <c r="C2311" s="37">
        <v>840500</v>
      </c>
      <c r="D2311" s="44" t="s">
        <v>3609</v>
      </c>
      <c r="E2311" s="36">
        <v>13280</v>
      </c>
      <c r="F2311" s="37" t="s">
        <v>3610</v>
      </c>
      <c r="G2311" s="37">
        <v>207</v>
      </c>
      <c r="H2311" s="18">
        <v>8</v>
      </c>
      <c r="I2311" s="19">
        <v>1664600</v>
      </c>
      <c r="J2311" s="20"/>
      <c r="K2311" s="21">
        <v>1578000</v>
      </c>
      <c r="L2311" s="22">
        <v>86600</v>
      </c>
      <c r="M2311" s="23">
        <v>5.487959442332066E-2</v>
      </c>
    </row>
    <row r="2312" spans="1:13" ht="33.75" x14ac:dyDescent="0.2">
      <c r="A2312" s="11">
        <v>2311</v>
      </c>
      <c r="B2312" s="12" t="s">
        <v>172</v>
      </c>
      <c r="C2312" s="37">
        <v>840600</v>
      </c>
      <c r="D2312" s="44" t="s">
        <v>3611</v>
      </c>
      <c r="E2312" s="36">
        <v>13281</v>
      </c>
      <c r="F2312" s="37" t="s">
        <v>3612</v>
      </c>
      <c r="G2312" s="37">
        <v>207</v>
      </c>
      <c r="H2312" s="18">
        <v>8</v>
      </c>
      <c r="I2312" s="19">
        <v>1664600</v>
      </c>
      <c r="J2312" s="20"/>
      <c r="K2312" s="21">
        <v>1578000</v>
      </c>
      <c r="L2312" s="22">
        <v>86600</v>
      </c>
      <c r="M2312" s="23">
        <v>5.487959442332066E-2</v>
      </c>
    </row>
    <row r="2313" spans="1:13" ht="22.5" x14ac:dyDescent="0.2">
      <c r="A2313" s="11">
        <v>2312</v>
      </c>
      <c r="B2313" s="12" t="s">
        <v>172</v>
      </c>
      <c r="C2313" s="37">
        <v>840701</v>
      </c>
      <c r="D2313" s="44" t="s">
        <v>3613</v>
      </c>
      <c r="E2313" s="36">
        <v>13181</v>
      </c>
      <c r="F2313" s="37" t="s">
        <v>3614</v>
      </c>
      <c r="G2313" s="37">
        <v>207</v>
      </c>
      <c r="H2313" s="18">
        <v>8</v>
      </c>
      <c r="I2313" s="19">
        <v>1664600</v>
      </c>
      <c r="J2313" s="20"/>
      <c r="K2313" s="21">
        <v>1578000</v>
      </c>
      <c r="L2313" s="22">
        <v>86600</v>
      </c>
      <c r="M2313" s="23">
        <v>5.487959442332066E-2</v>
      </c>
    </row>
    <row r="2314" spans="1:13" ht="33.75" x14ac:dyDescent="0.2">
      <c r="A2314" s="11">
        <v>2313</v>
      </c>
      <c r="B2314" s="12" t="s">
        <v>172</v>
      </c>
      <c r="C2314" s="37">
        <v>840800</v>
      </c>
      <c r="D2314" s="44" t="s">
        <v>3615</v>
      </c>
      <c r="E2314" s="36">
        <v>13182</v>
      </c>
      <c r="F2314" s="37" t="s">
        <v>3616</v>
      </c>
      <c r="G2314" s="37">
        <v>207</v>
      </c>
      <c r="H2314" s="18">
        <v>12</v>
      </c>
      <c r="I2314" s="19">
        <v>2913000</v>
      </c>
      <c r="J2314" s="20"/>
      <c r="K2314" s="21">
        <v>2761400</v>
      </c>
      <c r="L2314" s="22">
        <v>151600</v>
      </c>
      <c r="M2314" s="23">
        <v>5.4899688563771996E-2</v>
      </c>
    </row>
    <row r="2315" spans="1:13" ht="67.5" x14ac:dyDescent="0.2">
      <c r="A2315" s="11">
        <v>2314</v>
      </c>
      <c r="B2315" s="12" t="s">
        <v>172</v>
      </c>
      <c r="C2315" s="37">
        <v>841101</v>
      </c>
      <c r="D2315" s="44" t="s">
        <v>3617</v>
      </c>
      <c r="E2315" s="36">
        <v>13592</v>
      </c>
      <c r="F2315" s="37" t="s">
        <v>3618</v>
      </c>
      <c r="G2315" s="37">
        <v>207</v>
      </c>
      <c r="H2315" s="18">
        <v>4</v>
      </c>
      <c r="I2315" s="19">
        <v>672000</v>
      </c>
      <c r="J2315" s="20"/>
      <c r="K2315" s="21">
        <v>637000</v>
      </c>
      <c r="L2315" s="22">
        <v>35000</v>
      </c>
      <c r="M2315" s="23">
        <v>5.4945054945054944E-2</v>
      </c>
    </row>
    <row r="2316" spans="1:13" ht="56.25" x14ac:dyDescent="0.2">
      <c r="A2316" s="11">
        <v>2315</v>
      </c>
      <c r="B2316" s="12" t="s">
        <v>172</v>
      </c>
      <c r="C2316" s="37">
        <v>841201</v>
      </c>
      <c r="D2316" s="44" t="s">
        <v>3619</v>
      </c>
      <c r="E2316" s="36">
        <v>13591</v>
      </c>
      <c r="F2316" s="37" t="s">
        <v>3620</v>
      </c>
      <c r="G2316" s="37">
        <v>207</v>
      </c>
      <c r="H2316" s="18">
        <v>7</v>
      </c>
      <c r="I2316" s="19">
        <v>1514600</v>
      </c>
      <c r="J2316" s="20"/>
      <c r="K2316" s="21">
        <v>1435700</v>
      </c>
      <c r="L2316" s="22">
        <v>78900</v>
      </c>
      <c r="M2316" s="23">
        <v>5.4955770704186113E-2</v>
      </c>
    </row>
    <row r="2317" spans="1:13" ht="56.25" x14ac:dyDescent="0.2">
      <c r="A2317" s="11">
        <v>2316</v>
      </c>
      <c r="B2317" s="12" t="s">
        <v>172</v>
      </c>
      <c r="C2317" s="37">
        <v>841202</v>
      </c>
      <c r="D2317" s="44" t="s">
        <v>3621</v>
      </c>
      <c r="E2317" s="36">
        <v>13591</v>
      </c>
      <c r="F2317" s="37" t="s">
        <v>3620</v>
      </c>
      <c r="G2317" s="37">
        <v>207</v>
      </c>
      <c r="H2317" s="18">
        <v>7</v>
      </c>
      <c r="I2317" s="19">
        <v>1514600</v>
      </c>
      <c r="J2317" s="20"/>
      <c r="K2317" s="21">
        <v>1435700</v>
      </c>
      <c r="L2317" s="22">
        <v>78900</v>
      </c>
      <c r="M2317" s="23">
        <v>5.4955770704186113E-2</v>
      </c>
    </row>
    <row r="2318" spans="1:13" ht="56.25" x14ac:dyDescent="0.2">
      <c r="A2318" s="11">
        <v>2317</v>
      </c>
      <c r="B2318" s="12" t="s">
        <v>172</v>
      </c>
      <c r="C2318" s="37">
        <v>841203</v>
      </c>
      <c r="D2318" s="44" t="s">
        <v>3622</v>
      </c>
      <c r="E2318" s="36">
        <v>13591</v>
      </c>
      <c r="F2318" s="37" t="s">
        <v>3620</v>
      </c>
      <c r="G2318" s="37">
        <v>207</v>
      </c>
      <c r="H2318" s="18">
        <v>7</v>
      </c>
      <c r="I2318" s="19">
        <v>1514600</v>
      </c>
      <c r="J2318" s="20"/>
      <c r="K2318" s="21">
        <v>1435700</v>
      </c>
      <c r="L2318" s="22">
        <v>78900</v>
      </c>
      <c r="M2318" s="23">
        <v>5.4955770704186113E-2</v>
      </c>
    </row>
    <row r="2319" spans="1:13" ht="56.25" x14ac:dyDescent="0.2">
      <c r="A2319" s="11">
        <v>2318</v>
      </c>
      <c r="B2319" s="12" t="s">
        <v>172</v>
      </c>
      <c r="C2319" s="48">
        <v>841500</v>
      </c>
      <c r="D2319" s="24" t="s">
        <v>3623</v>
      </c>
      <c r="E2319" s="15">
        <v>13590</v>
      </c>
      <c r="F2319" s="16" t="s">
        <v>3624</v>
      </c>
      <c r="G2319" s="16">
        <v>214</v>
      </c>
      <c r="H2319" s="18">
        <v>8</v>
      </c>
      <c r="I2319" s="19">
        <v>1664600</v>
      </c>
      <c r="J2319" s="20"/>
      <c r="K2319" s="21">
        <v>1578000</v>
      </c>
      <c r="L2319" s="22">
        <v>86600</v>
      </c>
      <c r="M2319" s="23">
        <v>5.487959442332066E-2</v>
      </c>
    </row>
    <row r="2320" spans="1:13" ht="33.75" x14ac:dyDescent="0.2">
      <c r="A2320" s="11">
        <v>2319</v>
      </c>
      <c r="B2320" s="12" t="s">
        <v>172</v>
      </c>
      <c r="C2320" s="37">
        <v>841600</v>
      </c>
      <c r="D2320" s="44" t="s">
        <v>3625</v>
      </c>
      <c r="E2320" s="36">
        <v>13481</v>
      </c>
      <c r="F2320" s="37" t="s">
        <v>3626</v>
      </c>
      <c r="G2320" s="37">
        <v>207</v>
      </c>
      <c r="H2320" s="18">
        <v>8</v>
      </c>
      <c r="I2320" s="19">
        <v>1664600</v>
      </c>
      <c r="J2320" s="20"/>
      <c r="K2320" s="21">
        <v>1578000</v>
      </c>
      <c r="L2320" s="22">
        <v>86600</v>
      </c>
      <c r="M2320" s="23">
        <v>5.487959442332066E-2</v>
      </c>
    </row>
    <row r="2321" spans="1:13" ht="45" x14ac:dyDescent="0.2">
      <c r="A2321" s="11">
        <v>2320</v>
      </c>
      <c r="B2321" s="12" t="s">
        <v>172</v>
      </c>
      <c r="C2321" s="48">
        <v>841700</v>
      </c>
      <c r="D2321" s="24" t="s">
        <v>3627</v>
      </c>
      <c r="E2321" s="15">
        <v>13480</v>
      </c>
      <c r="F2321" s="16" t="s">
        <v>3628</v>
      </c>
      <c r="G2321" s="16">
        <v>214</v>
      </c>
      <c r="H2321" s="18">
        <v>9</v>
      </c>
      <c r="I2321" s="19">
        <v>1901000</v>
      </c>
      <c r="J2321" s="20"/>
      <c r="K2321" s="21">
        <v>1802100</v>
      </c>
      <c r="L2321" s="22">
        <v>98900</v>
      </c>
      <c r="M2321" s="23">
        <v>5.4880417290938351E-2</v>
      </c>
    </row>
    <row r="2322" spans="1:13" ht="33.75" x14ac:dyDescent="0.2">
      <c r="A2322" s="11">
        <v>2321</v>
      </c>
      <c r="B2322" s="12" t="s">
        <v>172</v>
      </c>
      <c r="C2322" s="37">
        <v>841800</v>
      </c>
      <c r="D2322" s="44" t="s">
        <v>3629</v>
      </c>
      <c r="E2322" s="36">
        <v>13381</v>
      </c>
      <c r="F2322" s="37" t="s">
        <v>3630</v>
      </c>
      <c r="G2322" s="37">
        <v>207</v>
      </c>
      <c r="H2322" s="18">
        <v>12</v>
      </c>
      <c r="I2322" s="19">
        <v>2913000</v>
      </c>
      <c r="J2322" s="20"/>
      <c r="K2322" s="21">
        <v>2761400</v>
      </c>
      <c r="L2322" s="22">
        <v>151600</v>
      </c>
      <c r="M2322" s="23">
        <v>5.4899688563771996E-2</v>
      </c>
    </row>
    <row r="2323" spans="1:13" ht="33.75" x14ac:dyDescent="0.2">
      <c r="A2323" s="11">
        <v>2322</v>
      </c>
      <c r="B2323" s="12" t="s">
        <v>172</v>
      </c>
      <c r="C2323" s="37">
        <v>842202</v>
      </c>
      <c r="D2323" s="44" t="s">
        <v>3631</v>
      </c>
      <c r="E2323" s="36">
        <v>14601</v>
      </c>
      <c r="F2323" s="37" t="s">
        <v>3632</v>
      </c>
      <c r="G2323" s="37">
        <v>231</v>
      </c>
      <c r="H2323" s="18">
        <v>22</v>
      </c>
      <c r="I2323" s="19">
        <v>3984600</v>
      </c>
      <c r="J2323" s="20"/>
      <c r="K2323" s="21">
        <v>3777300</v>
      </c>
      <c r="L2323" s="22">
        <v>207300</v>
      </c>
      <c r="M2323" s="23">
        <v>5.4880470177110632E-2</v>
      </c>
    </row>
    <row r="2324" spans="1:13" ht="45" x14ac:dyDescent="0.2">
      <c r="A2324" s="11">
        <v>2323</v>
      </c>
      <c r="B2324" s="12" t="s">
        <v>172</v>
      </c>
      <c r="C2324" s="37">
        <v>842203</v>
      </c>
      <c r="D2324" s="44" t="s">
        <v>3633</v>
      </c>
      <c r="E2324" s="36">
        <v>14602</v>
      </c>
      <c r="F2324" s="37" t="s">
        <v>3634</v>
      </c>
      <c r="G2324" s="37">
        <v>231</v>
      </c>
      <c r="H2324" s="18">
        <v>23</v>
      </c>
      <c r="I2324" s="19">
        <v>5689800</v>
      </c>
      <c r="J2324" s="20"/>
      <c r="K2324" s="21">
        <v>5393800</v>
      </c>
      <c r="L2324" s="22">
        <v>296000</v>
      </c>
      <c r="M2324" s="23">
        <v>5.4877822685305354E-2</v>
      </c>
    </row>
    <row r="2325" spans="1:13" ht="45" x14ac:dyDescent="0.2">
      <c r="A2325" s="11">
        <v>2324</v>
      </c>
      <c r="B2325" s="12" t="s">
        <v>172</v>
      </c>
      <c r="C2325" s="13">
        <v>842302</v>
      </c>
      <c r="D2325" s="14" t="s">
        <v>3635</v>
      </c>
      <c r="E2325" s="36">
        <v>14600</v>
      </c>
      <c r="F2325" s="43" t="s">
        <v>3636</v>
      </c>
      <c r="G2325" s="37">
        <v>231</v>
      </c>
      <c r="H2325" s="18">
        <v>22</v>
      </c>
      <c r="I2325" s="19">
        <v>3984600</v>
      </c>
      <c r="J2325" s="20"/>
      <c r="K2325" s="21">
        <v>3777300</v>
      </c>
      <c r="L2325" s="22">
        <v>207300</v>
      </c>
      <c r="M2325" s="23">
        <v>5.4880470177110632E-2</v>
      </c>
    </row>
    <row r="2326" spans="1:13" ht="45" x14ac:dyDescent="0.2">
      <c r="A2326" s="11">
        <v>2325</v>
      </c>
      <c r="B2326" s="12" t="s">
        <v>172</v>
      </c>
      <c r="C2326" s="37">
        <v>842303</v>
      </c>
      <c r="D2326" s="44" t="s">
        <v>3637</v>
      </c>
      <c r="E2326" s="36">
        <v>14600</v>
      </c>
      <c r="F2326" s="37" t="s">
        <v>3636</v>
      </c>
      <c r="G2326" s="37">
        <v>231</v>
      </c>
      <c r="H2326" s="18">
        <v>22</v>
      </c>
      <c r="I2326" s="19">
        <v>3984600</v>
      </c>
      <c r="J2326" s="20"/>
      <c r="K2326" s="21">
        <v>3777300</v>
      </c>
      <c r="L2326" s="22">
        <v>207300</v>
      </c>
      <c r="M2326" s="23">
        <v>5.4880470177110632E-2</v>
      </c>
    </row>
    <row r="2327" spans="1:13" ht="112.5" x14ac:dyDescent="0.2">
      <c r="A2327" s="11">
        <v>2326</v>
      </c>
      <c r="B2327" s="12" t="s">
        <v>172</v>
      </c>
      <c r="C2327" s="37">
        <v>843100</v>
      </c>
      <c r="D2327" s="44" t="s">
        <v>3638</v>
      </c>
      <c r="E2327" s="36">
        <v>13142</v>
      </c>
      <c r="F2327" s="37" t="s">
        <v>3431</v>
      </c>
      <c r="G2327" s="37">
        <v>207</v>
      </c>
      <c r="H2327" s="18">
        <v>6</v>
      </c>
      <c r="I2327" s="19">
        <v>1172500</v>
      </c>
      <c r="J2327" s="20"/>
      <c r="K2327" s="21">
        <v>1111500</v>
      </c>
      <c r="L2327" s="22">
        <v>61000</v>
      </c>
      <c r="M2327" s="23">
        <v>5.4880791722896984E-2</v>
      </c>
    </row>
    <row r="2328" spans="1:13" ht="123.75" x14ac:dyDescent="0.2">
      <c r="A2328" s="11">
        <v>2327</v>
      </c>
      <c r="B2328" s="12" t="s">
        <v>172</v>
      </c>
      <c r="C2328" s="37">
        <v>843200</v>
      </c>
      <c r="D2328" s="44" t="s">
        <v>3639</v>
      </c>
      <c r="E2328" s="36">
        <v>13242</v>
      </c>
      <c r="F2328" s="37" t="s">
        <v>3640</v>
      </c>
      <c r="G2328" s="37">
        <v>207</v>
      </c>
      <c r="H2328" s="18">
        <v>6</v>
      </c>
      <c r="I2328" s="19">
        <v>1172500</v>
      </c>
      <c r="J2328" s="20"/>
      <c r="K2328" s="21">
        <v>1111500</v>
      </c>
      <c r="L2328" s="22">
        <v>61000</v>
      </c>
      <c r="M2328" s="23">
        <v>5.4880791722896984E-2</v>
      </c>
    </row>
    <row r="2329" spans="1:13" ht="101.25" x14ac:dyDescent="0.2">
      <c r="A2329" s="11">
        <v>2328</v>
      </c>
      <c r="B2329" s="12" t="s">
        <v>172</v>
      </c>
      <c r="C2329" s="37">
        <v>843400</v>
      </c>
      <c r="D2329" s="44" t="s">
        <v>3641</v>
      </c>
      <c r="E2329" s="36">
        <v>14185</v>
      </c>
      <c r="F2329" s="37" t="s">
        <v>3642</v>
      </c>
      <c r="G2329" s="37">
        <v>231</v>
      </c>
      <c r="H2329" s="18">
        <v>6</v>
      </c>
      <c r="I2329" s="19">
        <v>1172500</v>
      </c>
      <c r="J2329" s="20"/>
      <c r="K2329" s="21">
        <v>1111500</v>
      </c>
      <c r="L2329" s="22">
        <v>61000</v>
      </c>
      <c r="M2329" s="23">
        <v>5.4880791722896984E-2</v>
      </c>
    </row>
    <row r="2330" spans="1:13" ht="123.75" x14ac:dyDescent="0.2">
      <c r="A2330" s="11">
        <v>2329</v>
      </c>
      <c r="B2330" s="12" t="s">
        <v>172</v>
      </c>
      <c r="C2330" s="37">
        <v>843500</v>
      </c>
      <c r="D2330" s="44" t="s">
        <v>3643</v>
      </c>
      <c r="E2330" s="36">
        <v>14183</v>
      </c>
      <c r="F2330" s="37" t="s">
        <v>3644</v>
      </c>
      <c r="G2330" s="37">
        <v>231</v>
      </c>
      <c r="H2330" s="18">
        <v>5</v>
      </c>
      <c r="I2330" s="19">
        <v>850800</v>
      </c>
      <c r="J2330" s="20"/>
      <c r="K2330" s="21">
        <v>806500</v>
      </c>
      <c r="L2330" s="22">
        <v>44300</v>
      </c>
      <c r="M2330" s="23">
        <v>5.4928704277743337E-2</v>
      </c>
    </row>
    <row r="2331" spans="1:13" ht="112.5" x14ac:dyDescent="0.2">
      <c r="A2331" s="11">
        <v>2330</v>
      </c>
      <c r="B2331" s="12" t="s">
        <v>172</v>
      </c>
      <c r="C2331" s="48">
        <v>843600</v>
      </c>
      <c r="D2331" s="24" t="s">
        <v>3645</v>
      </c>
      <c r="E2331" s="15">
        <v>13441</v>
      </c>
      <c r="F2331" s="16" t="s">
        <v>3646</v>
      </c>
      <c r="G2331" s="16">
        <v>214</v>
      </c>
      <c r="H2331" s="18">
        <v>8</v>
      </c>
      <c r="I2331" s="19">
        <v>1664600</v>
      </c>
      <c r="J2331" s="20"/>
      <c r="K2331" s="21">
        <v>1578000</v>
      </c>
      <c r="L2331" s="22">
        <v>86600</v>
      </c>
      <c r="M2331" s="23">
        <v>5.487959442332066E-2</v>
      </c>
    </row>
    <row r="2332" spans="1:13" ht="112.5" x14ac:dyDescent="0.2">
      <c r="A2332" s="11">
        <v>2331</v>
      </c>
      <c r="B2332" s="12" t="s">
        <v>172</v>
      </c>
      <c r="C2332" s="48">
        <v>843700</v>
      </c>
      <c r="D2332" s="24" t="s">
        <v>3647</v>
      </c>
      <c r="E2332" s="15">
        <v>13543</v>
      </c>
      <c r="F2332" s="16" t="s">
        <v>3648</v>
      </c>
      <c r="G2332" s="16">
        <v>214</v>
      </c>
      <c r="H2332" s="18">
        <v>8</v>
      </c>
      <c r="I2332" s="19">
        <v>1664600</v>
      </c>
      <c r="J2332" s="20"/>
      <c r="K2332" s="21">
        <v>1578000</v>
      </c>
      <c r="L2332" s="22">
        <v>86600</v>
      </c>
      <c r="M2332" s="23">
        <v>5.487959442332066E-2</v>
      </c>
    </row>
    <row r="2333" spans="1:13" ht="112.5" x14ac:dyDescent="0.2">
      <c r="A2333" s="11">
        <v>2332</v>
      </c>
      <c r="B2333" s="12" t="s">
        <v>172</v>
      </c>
      <c r="C2333" s="48">
        <v>843800</v>
      </c>
      <c r="D2333" s="24" t="s">
        <v>3649</v>
      </c>
      <c r="E2333" s="15">
        <v>13544</v>
      </c>
      <c r="F2333" s="16" t="s">
        <v>3650</v>
      </c>
      <c r="G2333" s="16">
        <v>214</v>
      </c>
      <c r="H2333" s="18">
        <v>5</v>
      </c>
      <c r="I2333" s="19">
        <v>850800</v>
      </c>
      <c r="J2333" s="20"/>
      <c r="K2333" s="21">
        <v>806500</v>
      </c>
      <c r="L2333" s="22">
        <v>44300</v>
      </c>
      <c r="M2333" s="23">
        <v>5.4928704277743337E-2</v>
      </c>
    </row>
    <row r="2334" spans="1:13" ht="112.5" x14ac:dyDescent="0.2">
      <c r="A2334" s="11">
        <v>2333</v>
      </c>
      <c r="B2334" s="12" t="s">
        <v>172</v>
      </c>
      <c r="C2334" s="37">
        <v>849001</v>
      </c>
      <c r="D2334" s="44" t="s">
        <v>3651</v>
      </c>
      <c r="E2334" s="36">
        <v>13552</v>
      </c>
      <c r="F2334" s="37" t="s">
        <v>3652</v>
      </c>
      <c r="G2334" s="37">
        <v>207</v>
      </c>
      <c r="H2334" s="18">
        <v>12</v>
      </c>
      <c r="I2334" s="19">
        <v>2913000</v>
      </c>
      <c r="J2334" s="20"/>
      <c r="K2334" s="21">
        <v>2761400</v>
      </c>
      <c r="L2334" s="22">
        <v>151600</v>
      </c>
      <c r="M2334" s="23">
        <v>5.4899688563771996E-2</v>
      </c>
    </row>
    <row r="2335" spans="1:13" ht="123.75" x14ac:dyDescent="0.2">
      <c r="A2335" s="11">
        <v>2334</v>
      </c>
      <c r="B2335" s="12" t="s">
        <v>172</v>
      </c>
      <c r="C2335" s="37">
        <v>849002</v>
      </c>
      <c r="D2335" s="44" t="s">
        <v>3653</v>
      </c>
      <c r="E2335" s="36">
        <v>13553</v>
      </c>
      <c r="F2335" s="37" t="s">
        <v>3654</v>
      </c>
      <c r="G2335" s="37">
        <v>207</v>
      </c>
      <c r="H2335" s="18">
        <v>12</v>
      </c>
      <c r="I2335" s="19">
        <v>2913000</v>
      </c>
      <c r="J2335" s="20"/>
      <c r="K2335" s="21">
        <v>2761400</v>
      </c>
      <c r="L2335" s="22">
        <v>151600</v>
      </c>
      <c r="M2335" s="23">
        <v>5.4899688563771996E-2</v>
      </c>
    </row>
    <row r="2336" spans="1:13" ht="123.75" x14ac:dyDescent="0.2">
      <c r="A2336" s="11">
        <v>2335</v>
      </c>
      <c r="B2336" s="12" t="s">
        <v>172</v>
      </c>
      <c r="C2336" s="37">
        <v>849003</v>
      </c>
      <c r="D2336" s="44" t="s">
        <v>3655</v>
      </c>
      <c r="E2336" s="36">
        <v>13554</v>
      </c>
      <c r="F2336" s="37" t="s">
        <v>3656</v>
      </c>
      <c r="G2336" s="37">
        <v>207</v>
      </c>
      <c r="H2336" s="18">
        <v>12</v>
      </c>
      <c r="I2336" s="19">
        <v>2913000</v>
      </c>
      <c r="J2336" s="20"/>
      <c r="K2336" s="21">
        <v>2761400</v>
      </c>
      <c r="L2336" s="22">
        <v>151600</v>
      </c>
      <c r="M2336" s="23">
        <v>5.4899688563771996E-2</v>
      </c>
    </row>
    <row r="2337" spans="1:13" ht="56.25" x14ac:dyDescent="0.2">
      <c r="A2337" s="11">
        <v>2336</v>
      </c>
      <c r="B2337" s="12" t="s">
        <v>172</v>
      </c>
      <c r="C2337" s="37">
        <v>849400</v>
      </c>
      <c r="D2337" s="44" t="s">
        <v>3657</v>
      </c>
      <c r="E2337" s="36">
        <v>14521</v>
      </c>
      <c r="F2337" s="37" t="s">
        <v>3658</v>
      </c>
      <c r="G2337" s="37">
        <v>207</v>
      </c>
      <c r="H2337" s="18">
        <v>10</v>
      </c>
      <c r="I2337" s="19">
        <v>2536400</v>
      </c>
      <c r="J2337" s="20"/>
      <c r="K2337" s="21">
        <v>2404500</v>
      </c>
      <c r="L2337" s="22">
        <v>131900</v>
      </c>
      <c r="M2337" s="23">
        <v>5.485547930962778E-2</v>
      </c>
    </row>
    <row r="2338" spans="1:13" ht="315" x14ac:dyDescent="0.2">
      <c r="A2338" s="11">
        <v>2337</v>
      </c>
      <c r="B2338" s="12" t="s">
        <v>172</v>
      </c>
      <c r="C2338" s="13">
        <v>849501</v>
      </c>
      <c r="D2338" s="24" t="s">
        <v>3659</v>
      </c>
      <c r="E2338" s="15">
        <v>13743</v>
      </c>
      <c r="F2338" s="17" t="s">
        <v>3278</v>
      </c>
      <c r="G2338" s="13">
        <v>207</v>
      </c>
      <c r="H2338" s="62">
        <v>21</v>
      </c>
      <c r="I2338" s="19">
        <v>3440500</v>
      </c>
      <c r="J2338" s="20"/>
      <c r="K2338" s="21">
        <v>3261400</v>
      </c>
      <c r="L2338" s="22">
        <v>179100</v>
      </c>
      <c r="M2338" s="23">
        <v>5.4915067149077082E-2</v>
      </c>
    </row>
    <row r="2339" spans="1:13" ht="168.75" x14ac:dyDescent="0.2">
      <c r="A2339" s="11">
        <v>2338</v>
      </c>
      <c r="B2339" s="12" t="s">
        <v>172</v>
      </c>
      <c r="C2339" s="13">
        <v>849504</v>
      </c>
      <c r="D2339" s="24" t="s">
        <v>3660</v>
      </c>
      <c r="E2339" s="13">
        <v>13471</v>
      </c>
      <c r="F2339" s="17" t="s">
        <v>2944</v>
      </c>
      <c r="G2339" s="13">
        <v>207</v>
      </c>
      <c r="H2339" s="32">
        <v>13</v>
      </c>
      <c r="I2339" s="19">
        <v>3109100</v>
      </c>
      <c r="J2339" s="38"/>
      <c r="K2339" s="21">
        <v>2947400</v>
      </c>
      <c r="L2339" s="22">
        <v>161700</v>
      </c>
      <c r="M2339" s="23">
        <v>5.4861912193797921E-2</v>
      </c>
    </row>
    <row r="2340" spans="1:13" ht="202.5" x14ac:dyDescent="0.2">
      <c r="A2340" s="11">
        <v>2339</v>
      </c>
      <c r="B2340" s="12" t="s">
        <v>419</v>
      </c>
      <c r="C2340" s="13">
        <v>849512</v>
      </c>
      <c r="D2340" s="24" t="s">
        <v>3661</v>
      </c>
      <c r="E2340" s="13">
        <v>849512</v>
      </c>
      <c r="F2340" s="17" t="s">
        <v>3661</v>
      </c>
      <c r="G2340" s="13">
        <v>207</v>
      </c>
      <c r="H2340" s="32">
        <v>23</v>
      </c>
      <c r="I2340" s="19">
        <v>5689800</v>
      </c>
      <c r="J2340" s="38"/>
      <c r="K2340" s="21">
        <v>5393800</v>
      </c>
      <c r="L2340" s="22">
        <v>296000</v>
      </c>
      <c r="M2340" s="23">
        <v>5.4877822685305354E-2</v>
      </c>
    </row>
    <row r="2341" spans="1:13" ht="202.5" x14ac:dyDescent="0.2">
      <c r="A2341" s="11">
        <v>2340</v>
      </c>
      <c r="B2341" s="12" t="s">
        <v>419</v>
      </c>
      <c r="C2341" s="13">
        <v>849513</v>
      </c>
      <c r="D2341" s="24" t="s">
        <v>3662</v>
      </c>
      <c r="E2341" s="13">
        <v>849513</v>
      </c>
      <c r="F2341" s="17" t="s">
        <v>3662</v>
      </c>
      <c r="G2341" s="13">
        <v>207</v>
      </c>
      <c r="H2341" s="32">
        <v>23</v>
      </c>
      <c r="I2341" s="19">
        <v>5689800</v>
      </c>
      <c r="J2341" s="38"/>
      <c r="K2341" s="21">
        <v>5393800</v>
      </c>
      <c r="L2341" s="22">
        <v>296000</v>
      </c>
      <c r="M2341" s="23">
        <v>5.4877822685305354E-2</v>
      </c>
    </row>
    <row r="2342" spans="1:13" ht="315" x14ac:dyDescent="0.2">
      <c r="A2342" s="11">
        <v>2341</v>
      </c>
      <c r="B2342" s="12" t="s">
        <v>419</v>
      </c>
      <c r="C2342" s="13">
        <v>849701</v>
      </c>
      <c r="D2342" s="33" t="s">
        <v>3663</v>
      </c>
      <c r="E2342" s="15">
        <v>849701</v>
      </c>
      <c r="F2342" s="34" t="s">
        <v>3663</v>
      </c>
      <c r="G2342" s="37">
        <v>207</v>
      </c>
      <c r="H2342" s="42">
        <v>23</v>
      </c>
      <c r="I2342" s="19">
        <v>5689800</v>
      </c>
      <c r="J2342" s="20"/>
      <c r="K2342" s="21">
        <v>5393800</v>
      </c>
      <c r="L2342" s="22">
        <v>296000</v>
      </c>
      <c r="M2342" s="23">
        <v>5.4877822685305354E-2</v>
      </c>
    </row>
    <row r="2343" spans="1:13" ht="90" x14ac:dyDescent="0.2">
      <c r="A2343" s="11">
        <v>2342</v>
      </c>
      <c r="B2343" s="12" t="s">
        <v>172</v>
      </c>
      <c r="C2343" s="37">
        <v>850100</v>
      </c>
      <c r="D2343" s="44" t="s">
        <v>3664</v>
      </c>
      <c r="E2343" s="36">
        <v>10101</v>
      </c>
      <c r="F2343" s="37" t="s">
        <v>3665</v>
      </c>
      <c r="G2343" s="37">
        <v>213</v>
      </c>
      <c r="H2343" s="18">
        <v>3</v>
      </c>
      <c r="I2343" s="19">
        <v>500000</v>
      </c>
      <c r="J2343" s="20"/>
      <c r="K2343" s="21">
        <v>474000</v>
      </c>
      <c r="L2343" s="22">
        <v>26000</v>
      </c>
      <c r="M2343" s="23">
        <v>5.4852320675105488E-2</v>
      </c>
    </row>
    <row r="2344" spans="1:13" ht="56.25" x14ac:dyDescent="0.2">
      <c r="A2344" s="11">
        <v>2343</v>
      </c>
      <c r="B2344" s="12" t="s">
        <v>172</v>
      </c>
      <c r="C2344" s="37">
        <v>850201</v>
      </c>
      <c r="D2344" s="44" t="s">
        <v>3666</v>
      </c>
      <c r="E2344" s="36">
        <v>10102</v>
      </c>
      <c r="F2344" s="37" t="s">
        <v>3667</v>
      </c>
      <c r="G2344" s="37">
        <v>213</v>
      </c>
      <c r="H2344" s="18">
        <v>4</v>
      </c>
      <c r="I2344" s="19">
        <v>672000</v>
      </c>
      <c r="J2344" s="20"/>
      <c r="K2344" s="21">
        <v>637000</v>
      </c>
      <c r="L2344" s="22">
        <v>35000</v>
      </c>
      <c r="M2344" s="23">
        <v>5.4945054945054944E-2</v>
      </c>
    </row>
    <row r="2345" spans="1:13" ht="45" x14ac:dyDescent="0.2">
      <c r="A2345" s="11">
        <v>2344</v>
      </c>
      <c r="B2345" s="12" t="s">
        <v>172</v>
      </c>
      <c r="C2345" s="16">
        <v>851101</v>
      </c>
      <c r="D2345" s="14" t="s">
        <v>3668</v>
      </c>
      <c r="E2345" s="17">
        <v>17910</v>
      </c>
      <c r="F2345" s="17" t="s">
        <v>3669</v>
      </c>
      <c r="G2345" s="16">
        <v>745</v>
      </c>
      <c r="H2345" s="18">
        <v>4</v>
      </c>
      <c r="I2345" s="19">
        <v>672000</v>
      </c>
      <c r="J2345" s="20"/>
      <c r="K2345" s="21">
        <v>637000</v>
      </c>
      <c r="L2345" s="22">
        <v>35000</v>
      </c>
      <c r="M2345" s="23">
        <v>5.4945054945054944E-2</v>
      </c>
    </row>
    <row r="2346" spans="1:13" ht="45" x14ac:dyDescent="0.2">
      <c r="A2346" s="11">
        <v>2345</v>
      </c>
      <c r="B2346" s="12" t="s">
        <v>172</v>
      </c>
      <c r="C2346" s="13">
        <v>851102</v>
      </c>
      <c r="D2346" s="12" t="s">
        <v>3670</v>
      </c>
      <c r="E2346" s="15">
        <v>17910</v>
      </c>
      <c r="F2346" s="17" t="s">
        <v>3669</v>
      </c>
      <c r="G2346" s="13">
        <v>745</v>
      </c>
      <c r="H2346" s="18">
        <v>4</v>
      </c>
      <c r="I2346" s="19">
        <v>672000</v>
      </c>
      <c r="J2346" s="20"/>
      <c r="K2346" s="21">
        <v>637000</v>
      </c>
      <c r="L2346" s="22">
        <v>35000</v>
      </c>
      <c r="M2346" s="23">
        <v>5.4945054945054944E-2</v>
      </c>
    </row>
    <row r="2347" spans="1:13" ht="33.75" x14ac:dyDescent="0.2">
      <c r="A2347" s="11">
        <v>2346</v>
      </c>
      <c r="B2347" s="12" t="s">
        <v>172</v>
      </c>
      <c r="C2347" s="13">
        <v>851200</v>
      </c>
      <c r="D2347" s="33" t="s">
        <v>3671</v>
      </c>
      <c r="E2347" s="15">
        <v>17910</v>
      </c>
      <c r="F2347" s="17" t="s">
        <v>3669</v>
      </c>
      <c r="G2347" s="13">
        <v>204</v>
      </c>
      <c r="H2347" s="18">
        <v>4</v>
      </c>
      <c r="I2347" s="19">
        <v>672000</v>
      </c>
      <c r="J2347" s="20"/>
      <c r="K2347" s="21">
        <v>637000</v>
      </c>
      <c r="L2347" s="22">
        <v>35000</v>
      </c>
      <c r="M2347" s="23">
        <v>5.4945054945054944E-2</v>
      </c>
    </row>
    <row r="2348" spans="1:13" ht="78.75" x14ac:dyDescent="0.2">
      <c r="A2348" s="11">
        <v>2347</v>
      </c>
      <c r="B2348" s="12" t="s">
        <v>172</v>
      </c>
      <c r="C2348" s="13">
        <v>851301</v>
      </c>
      <c r="D2348" s="24" t="s">
        <v>3672</v>
      </c>
      <c r="E2348" s="13">
        <v>21517</v>
      </c>
      <c r="F2348" s="16" t="s">
        <v>3673</v>
      </c>
      <c r="G2348" s="13">
        <v>203</v>
      </c>
      <c r="H2348" s="45">
        <v>14.01</v>
      </c>
      <c r="I2348" s="19">
        <v>129400</v>
      </c>
      <c r="J2348" s="20"/>
      <c r="K2348" s="21">
        <v>122700</v>
      </c>
      <c r="L2348" s="22">
        <v>6700</v>
      </c>
      <c r="M2348" s="23">
        <v>5.460472697636512E-2</v>
      </c>
    </row>
    <row r="2349" spans="1:13" ht="45" x14ac:dyDescent="0.2">
      <c r="A2349" s="11">
        <v>2348</v>
      </c>
      <c r="B2349" s="12" t="s">
        <v>172</v>
      </c>
      <c r="C2349" s="13">
        <v>852100</v>
      </c>
      <c r="D2349" s="24" t="s">
        <v>3674</v>
      </c>
      <c r="E2349" s="13">
        <v>10114</v>
      </c>
      <c r="F2349" s="16" t="s">
        <v>3675</v>
      </c>
      <c r="G2349" s="13">
        <v>203</v>
      </c>
      <c r="H2349" s="32">
        <v>5</v>
      </c>
      <c r="I2349" s="19">
        <v>850800</v>
      </c>
      <c r="J2349" s="20"/>
      <c r="K2349" s="21">
        <v>806500</v>
      </c>
      <c r="L2349" s="22">
        <v>44300</v>
      </c>
      <c r="M2349" s="23">
        <v>5.4928704277743337E-2</v>
      </c>
    </row>
    <row r="2350" spans="1:13" ht="33.75" x14ac:dyDescent="0.2">
      <c r="A2350" s="11">
        <v>2349</v>
      </c>
      <c r="B2350" s="12" t="s">
        <v>172</v>
      </c>
      <c r="C2350" s="37">
        <v>852201</v>
      </c>
      <c r="D2350" s="44" t="s">
        <v>3676</v>
      </c>
      <c r="E2350" s="15">
        <v>10116</v>
      </c>
      <c r="F2350" s="16" t="s">
        <v>3677</v>
      </c>
      <c r="G2350" s="13">
        <v>203</v>
      </c>
      <c r="H2350" s="18">
        <v>9</v>
      </c>
      <c r="I2350" s="19">
        <v>1901000</v>
      </c>
      <c r="J2350" s="20"/>
      <c r="K2350" s="21">
        <v>1802100</v>
      </c>
      <c r="L2350" s="22">
        <v>98900</v>
      </c>
      <c r="M2350" s="23">
        <v>5.4880417290938351E-2</v>
      </c>
    </row>
    <row r="2351" spans="1:13" ht="56.25" x14ac:dyDescent="0.2">
      <c r="A2351" s="11">
        <v>2350</v>
      </c>
      <c r="B2351" s="12" t="s">
        <v>172</v>
      </c>
      <c r="C2351" s="13">
        <v>852202</v>
      </c>
      <c r="D2351" s="24" t="s">
        <v>3678</v>
      </c>
      <c r="E2351" s="13">
        <v>10116</v>
      </c>
      <c r="F2351" s="16" t="s">
        <v>3677</v>
      </c>
      <c r="G2351" s="13">
        <v>203</v>
      </c>
      <c r="H2351" s="32">
        <v>9</v>
      </c>
      <c r="I2351" s="19">
        <v>1901000</v>
      </c>
      <c r="J2351" s="20"/>
      <c r="K2351" s="21">
        <v>1802100</v>
      </c>
      <c r="L2351" s="22">
        <v>98900</v>
      </c>
      <c r="M2351" s="23">
        <v>5.4880417290938351E-2</v>
      </c>
    </row>
    <row r="2352" spans="1:13" ht="67.5" x14ac:dyDescent="0.2">
      <c r="A2352" s="11">
        <v>2351</v>
      </c>
      <c r="B2352" s="12" t="s">
        <v>172</v>
      </c>
      <c r="C2352" s="37">
        <v>852300</v>
      </c>
      <c r="D2352" s="44" t="s">
        <v>3679</v>
      </c>
      <c r="E2352" s="36">
        <v>10112</v>
      </c>
      <c r="F2352" s="37" t="s">
        <v>3680</v>
      </c>
      <c r="G2352" s="37">
        <v>213</v>
      </c>
      <c r="H2352" s="18">
        <v>11</v>
      </c>
      <c r="I2352" s="19">
        <v>2724400</v>
      </c>
      <c r="J2352" s="20"/>
      <c r="K2352" s="21">
        <v>2582600</v>
      </c>
      <c r="L2352" s="22">
        <v>141800</v>
      </c>
      <c r="M2352" s="23">
        <v>5.4905908774103618E-2</v>
      </c>
    </row>
    <row r="2353" spans="1:13" ht="67.5" x14ac:dyDescent="0.2">
      <c r="A2353" s="11">
        <v>2352</v>
      </c>
      <c r="B2353" s="12" t="s">
        <v>172</v>
      </c>
      <c r="C2353" s="37">
        <v>852401</v>
      </c>
      <c r="D2353" s="44" t="s">
        <v>3681</v>
      </c>
      <c r="E2353" s="36">
        <v>10120</v>
      </c>
      <c r="F2353" s="37" t="s">
        <v>3682</v>
      </c>
      <c r="G2353" s="37">
        <v>213</v>
      </c>
      <c r="H2353" s="18">
        <v>5</v>
      </c>
      <c r="I2353" s="19">
        <v>850800</v>
      </c>
      <c r="J2353" s="20"/>
      <c r="K2353" s="21">
        <v>806500</v>
      </c>
      <c r="L2353" s="22">
        <v>44300</v>
      </c>
      <c r="M2353" s="23">
        <v>5.4928704277743337E-2</v>
      </c>
    </row>
    <row r="2354" spans="1:13" ht="67.5" x14ac:dyDescent="0.2">
      <c r="A2354" s="11">
        <v>2353</v>
      </c>
      <c r="B2354" s="12" t="s">
        <v>172</v>
      </c>
      <c r="C2354" s="13">
        <v>852601</v>
      </c>
      <c r="D2354" s="24" t="s">
        <v>3683</v>
      </c>
      <c r="E2354" s="13">
        <v>10120</v>
      </c>
      <c r="F2354" s="16" t="s">
        <v>3682</v>
      </c>
      <c r="G2354" s="37">
        <v>213</v>
      </c>
      <c r="H2354" s="32">
        <v>5</v>
      </c>
      <c r="I2354" s="19">
        <v>850800</v>
      </c>
      <c r="J2354" s="20"/>
      <c r="K2354" s="21">
        <v>806500</v>
      </c>
      <c r="L2354" s="22">
        <v>44300</v>
      </c>
      <c r="M2354" s="23">
        <v>5.4928704277743337E-2</v>
      </c>
    </row>
    <row r="2355" spans="1:13" ht="67.5" x14ac:dyDescent="0.2">
      <c r="A2355" s="11">
        <v>2354</v>
      </c>
      <c r="B2355" s="12" t="s">
        <v>172</v>
      </c>
      <c r="C2355" s="13">
        <v>852602</v>
      </c>
      <c r="D2355" s="24" t="s">
        <v>3684</v>
      </c>
      <c r="E2355" s="13">
        <v>10120</v>
      </c>
      <c r="F2355" s="16" t="s">
        <v>3682</v>
      </c>
      <c r="G2355" s="37">
        <v>213</v>
      </c>
      <c r="H2355" s="32">
        <v>5</v>
      </c>
      <c r="I2355" s="19">
        <v>850800</v>
      </c>
      <c r="J2355" s="20"/>
      <c r="K2355" s="21">
        <v>806500</v>
      </c>
      <c r="L2355" s="22">
        <v>44300</v>
      </c>
      <c r="M2355" s="23">
        <v>5.4928704277743337E-2</v>
      </c>
    </row>
    <row r="2356" spans="1:13" ht="45" x14ac:dyDescent="0.2">
      <c r="A2356" s="11">
        <v>2355</v>
      </c>
      <c r="B2356" s="12" t="s">
        <v>419</v>
      </c>
      <c r="C2356" s="13">
        <v>853001</v>
      </c>
      <c r="D2356" s="24" t="s">
        <v>3685</v>
      </c>
      <c r="E2356" s="13">
        <v>853001</v>
      </c>
      <c r="F2356" s="17" t="s">
        <v>3685</v>
      </c>
      <c r="G2356" s="13">
        <v>213</v>
      </c>
      <c r="H2356" s="42">
        <v>23</v>
      </c>
      <c r="I2356" s="19">
        <v>5689800</v>
      </c>
      <c r="J2356" s="20"/>
      <c r="K2356" s="21"/>
      <c r="L2356" s="22"/>
      <c r="M2356" s="23"/>
    </row>
    <row r="2357" spans="1:13" ht="45" x14ac:dyDescent="0.2">
      <c r="A2357" s="11">
        <v>2356</v>
      </c>
      <c r="B2357" s="12" t="s">
        <v>172</v>
      </c>
      <c r="C2357" s="37">
        <v>853103</v>
      </c>
      <c r="D2357" s="44" t="s">
        <v>3686</v>
      </c>
      <c r="E2357" s="36">
        <v>15257</v>
      </c>
      <c r="F2357" s="37" t="s">
        <v>3687</v>
      </c>
      <c r="G2357" s="37">
        <v>213</v>
      </c>
      <c r="H2357" s="18">
        <v>20</v>
      </c>
      <c r="I2357" s="19">
        <v>2857700</v>
      </c>
      <c r="J2357" s="20"/>
      <c r="K2357" s="21">
        <v>2709000</v>
      </c>
      <c r="L2357" s="22">
        <v>148700</v>
      </c>
      <c r="M2357" s="23">
        <v>5.4891103728313032E-2</v>
      </c>
    </row>
    <row r="2358" spans="1:13" ht="67.5" x14ac:dyDescent="0.2">
      <c r="A2358" s="11">
        <v>2357</v>
      </c>
      <c r="B2358" s="12" t="s">
        <v>172</v>
      </c>
      <c r="C2358" s="13">
        <v>853201</v>
      </c>
      <c r="D2358" s="24" t="s">
        <v>3688</v>
      </c>
      <c r="E2358" s="15">
        <v>15181</v>
      </c>
      <c r="F2358" s="17" t="s">
        <v>3689</v>
      </c>
      <c r="G2358" s="13">
        <v>213</v>
      </c>
      <c r="H2358" s="32">
        <v>12</v>
      </c>
      <c r="I2358" s="19">
        <v>2913000</v>
      </c>
      <c r="J2358" s="20"/>
      <c r="K2358" s="21">
        <v>2761400</v>
      </c>
      <c r="L2358" s="22">
        <v>151600</v>
      </c>
      <c r="M2358" s="23">
        <v>5.4899688563771996E-2</v>
      </c>
    </row>
    <row r="2359" spans="1:13" ht="67.5" x14ac:dyDescent="0.2">
      <c r="A2359" s="11">
        <v>2358</v>
      </c>
      <c r="B2359" s="12" t="s">
        <v>172</v>
      </c>
      <c r="C2359" s="13">
        <v>854002</v>
      </c>
      <c r="D2359" s="33" t="s">
        <v>3690</v>
      </c>
      <c r="E2359" s="15">
        <v>10112</v>
      </c>
      <c r="F2359" s="17" t="s">
        <v>3680</v>
      </c>
      <c r="G2359" s="13">
        <v>204</v>
      </c>
      <c r="H2359" s="18">
        <v>11</v>
      </c>
      <c r="I2359" s="19">
        <v>2724400</v>
      </c>
      <c r="J2359" s="20"/>
      <c r="K2359" s="21">
        <v>806500</v>
      </c>
      <c r="L2359" s="22">
        <v>1917900</v>
      </c>
      <c r="M2359" s="25">
        <v>2.3780533168009921</v>
      </c>
    </row>
    <row r="2360" spans="1:13" ht="33.75" x14ac:dyDescent="0.2">
      <c r="A2360" s="11">
        <v>2359</v>
      </c>
      <c r="B2360" s="12" t="s">
        <v>172</v>
      </c>
      <c r="C2360" s="37">
        <v>854101</v>
      </c>
      <c r="D2360" s="44" t="s">
        <v>3691</v>
      </c>
      <c r="E2360" s="15">
        <v>10113</v>
      </c>
      <c r="F2360" s="16" t="s">
        <v>3692</v>
      </c>
      <c r="G2360" s="17">
        <v>204</v>
      </c>
      <c r="H2360" s="18">
        <v>12</v>
      </c>
      <c r="I2360" s="19">
        <v>2913000</v>
      </c>
      <c r="J2360" s="20"/>
      <c r="K2360" s="21">
        <v>2761400</v>
      </c>
      <c r="L2360" s="22">
        <v>151600</v>
      </c>
      <c r="M2360" s="23">
        <v>5.4899688563771996E-2</v>
      </c>
    </row>
    <row r="2361" spans="1:13" ht="78.75" x14ac:dyDescent="0.2">
      <c r="A2361" s="11">
        <v>2360</v>
      </c>
      <c r="B2361" s="12" t="s">
        <v>172</v>
      </c>
      <c r="C2361" s="13">
        <v>854102</v>
      </c>
      <c r="D2361" s="33" t="s">
        <v>3693</v>
      </c>
      <c r="E2361" s="15">
        <v>10113</v>
      </c>
      <c r="F2361" s="37" t="s">
        <v>3692</v>
      </c>
      <c r="G2361" s="17">
        <v>204</v>
      </c>
      <c r="H2361" s="18">
        <v>12</v>
      </c>
      <c r="I2361" s="19">
        <v>2913000</v>
      </c>
      <c r="J2361" s="20"/>
      <c r="K2361" s="21">
        <v>2761400</v>
      </c>
      <c r="L2361" s="22">
        <v>151600</v>
      </c>
      <c r="M2361" s="23">
        <v>5.4899688563771996E-2</v>
      </c>
    </row>
    <row r="2362" spans="1:13" ht="101.25" x14ac:dyDescent="0.2">
      <c r="A2362" s="11">
        <v>2361</v>
      </c>
      <c r="B2362" s="12" t="s">
        <v>419</v>
      </c>
      <c r="C2362" s="13">
        <v>854103</v>
      </c>
      <c r="D2362" s="24" t="s">
        <v>3694</v>
      </c>
      <c r="E2362" s="13">
        <v>854103</v>
      </c>
      <c r="F2362" s="17" t="s">
        <v>3694</v>
      </c>
      <c r="G2362" s="17">
        <v>204</v>
      </c>
      <c r="H2362" s="18">
        <v>20</v>
      </c>
      <c r="I2362" s="19">
        <v>2857700</v>
      </c>
      <c r="J2362" s="20"/>
      <c r="K2362" s="21"/>
      <c r="L2362" s="22"/>
      <c r="M2362" s="23"/>
    </row>
    <row r="2363" spans="1:13" ht="78.75" x14ac:dyDescent="0.2">
      <c r="A2363" s="11">
        <v>2362</v>
      </c>
      <c r="B2363" s="12" t="s">
        <v>172</v>
      </c>
      <c r="C2363" s="37">
        <v>854501</v>
      </c>
      <c r="D2363" s="44" t="s">
        <v>3695</v>
      </c>
      <c r="E2363" s="36">
        <v>10113</v>
      </c>
      <c r="F2363" s="37" t="s">
        <v>3692</v>
      </c>
      <c r="G2363" s="37">
        <v>204</v>
      </c>
      <c r="H2363" s="18">
        <v>12</v>
      </c>
      <c r="I2363" s="19">
        <v>2913000</v>
      </c>
      <c r="J2363" s="20"/>
      <c r="K2363" s="21">
        <v>2761400</v>
      </c>
      <c r="L2363" s="22">
        <v>151600</v>
      </c>
      <c r="M2363" s="23">
        <v>5.4899688563771996E-2</v>
      </c>
    </row>
    <row r="2364" spans="1:13" ht="45" x14ac:dyDescent="0.2">
      <c r="A2364" s="11">
        <v>2363</v>
      </c>
      <c r="B2364" s="12" t="s">
        <v>172</v>
      </c>
      <c r="C2364" s="13">
        <v>854502</v>
      </c>
      <c r="D2364" s="14" t="s">
        <v>3696</v>
      </c>
      <c r="E2364" s="36">
        <v>10113</v>
      </c>
      <c r="F2364" s="43" t="s">
        <v>3692</v>
      </c>
      <c r="G2364" s="17">
        <v>204</v>
      </c>
      <c r="H2364" s="18">
        <v>12</v>
      </c>
      <c r="I2364" s="19">
        <v>2913000</v>
      </c>
      <c r="J2364" s="20"/>
      <c r="K2364" s="21">
        <v>2761400</v>
      </c>
      <c r="L2364" s="22">
        <v>151600</v>
      </c>
      <c r="M2364" s="23">
        <v>5.4899688563771996E-2</v>
      </c>
    </row>
    <row r="2365" spans="1:13" ht="67.5" x14ac:dyDescent="0.2">
      <c r="A2365" s="11">
        <v>2364</v>
      </c>
      <c r="B2365" s="12" t="s">
        <v>172</v>
      </c>
      <c r="C2365" s="37">
        <v>857201</v>
      </c>
      <c r="D2365" s="44" t="s">
        <v>3697</v>
      </c>
      <c r="E2365" s="36">
        <v>15258</v>
      </c>
      <c r="F2365" s="37" t="s">
        <v>3698</v>
      </c>
      <c r="G2365" s="17">
        <v>213</v>
      </c>
      <c r="H2365" s="18">
        <v>21</v>
      </c>
      <c r="I2365" s="19">
        <v>3440500</v>
      </c>
      <c r="J2365" s="20"/>
      <c r="K2365" s="21">
        <v>3261400</v>
      </c>
      <c r="L2365" s="22">
        <v>179100</v>
      </c>
      <c r="M2365" s="23">
        <v>5.4915067149077082E-2</v>
      </c>
    </row>
    <row r="2366" spans="1:13" ht="67.5" x14ac:dyDescent="0.2">
      <c r="A2366" s="11">
        <v>2365</v>
      </c>
      <c r="B2366" s="12" t="s">
        <v>172</v>
      </c>
      <c r="C2366" s="13">
        <v>857203</v>
      </c>
      <c r="D2366" s="33" t="s">
        <v>3699</v>
      </c>
      <c r="E2366" s="15">
        <v>15258</v>
      </c>
      <c r="F2366" s="37" t="s">
        <v>3698</v>
      </c>
      <c r="G2366" s="13">
        <v>213</v>
      </c>
      <c r="H2366" s="18">
        <v>21</v>
      </c>
      <c r="I2366" s="19">
        <v>3440500</v>
      </c>
      <c r="J2366" s="20"/>
      <c r="K2366" s="21">
        <v>3261400</v>
      </c>
      <c r="L2366" s="22">
        <v>179100</v>
      </c>
      <c r="M2366" s="23">
        <v>5.4915067149077082E-2</v>
      </c>
    </row>
    <row r="2367" spans="1:13" ht="33.75" x14ac:dyDescent="0.2">
      <c r="A2367" s="11">
        <v>2366</v>
      </c>
      <c r="B2367" s="12" t="s">
        <v>172</v>
      </c>
      <c r="C2367" s="37">
        <v>858101</v>
      </c>
      <c r="D2367" s="44" t="s">
        <v>3700</v>
      </c>
      <c r="E2367" s="36">
        <v>15110</v>
      </c>
      <c r="F2367" s="37" t="s">
        <v>3701</v>
      </c>
      <c r="G2367" s="37">
        <v>213</v>
      </c>
      <c r="H2367" s="18">
        <v>5</v>
      </c>
      <c r="I2367" s="19">
        <v>850800</v>
      </c>
      <c r="J2367" s="20"/>
      <c r="K2367" s="21">
        <v>806500</v>
      </c>
      <c r="L2367" s="22">
        <v>44300</v>
      </c>
      <c r="M2367" s="23">
        <v>5.4928704277743337E-2</v>
      </c>
    </row>
    <row r="2368" spans="1:13" ht="56.25" x14ac:dyDescent="0.2">
      <c r="A2368" s="11">
        <v>2367</v>
      </c>
      <c r="B2368" s="12" t="s">
        <v>278</v>
      </c>
      <c r="C2368" s="13">
        <v>858300</v>
      </c>
      <c r="D2368" s="24" t="s">
        <v>3702</v>
      </c>
      <c r="E2368" s="13">
        <v>15237</v>
      </c>
      <c r="F2368" s="17" t="s">
        <v>3703</v>
      </c>
      <c r="G2368" s="13">
        <v>213</v>
      </c>
      <c r="H2368" s="32">
        <v>7</v>
      </c>
      <c r="I2368" s="19">
        <v>1514600</v>
      </c>
      <c r="J2368" s="20"/>
      <c r="K2368" s="21">
        <v>1435700</v>
      </c>
      <c r="L2368" s="22">
        <v>78900</v>
      </c>
      <c r="M2368" s="23">
        <v>5.4955770704186113E-2</v>
      </c>
    </row>
    <row r="2369" spans="1:13" ht="33.75" x14ac:dyDescent="0.2">
      <c r="A2369" s="11">
        <v>2368</v>
      </c>
      <c r="B2369" s="12" t="s">
        <v>172</v>
      </c>
      <c r="C2369" s="13">
        <v>858401</v>
      </c>
      <c r="D2369" s="14" t="s">
        <v>3704</v>
      </c>
      <c r="E2369" s="15">
        <v>15140</v>
      </c>
      <c r="F2369" s="43" t="s">
        <v>3705</v>
      </c>
      <c r="G2369" s="13">
        <v>213</v>
      </c>
      <c r="H2369" s="18">
        <v>7</v>
      </c>
      <c r="I2369" s="19">
        <v>1514600</v>
      </c>
      <c r="J2369" s="20"/>
      <c r="K2369" s="21">
        <v>1435700</v>
      </c>
      <c r="L2369" s="22">
        <v>78900</v>
      </c>
      <c r="M2369" s="23">
        <v>5.4955770704186113E-2</v>
      </c>
    </row>
    <row r="2370" spans="1:13" ht="56.25" x14ac:dyDescent="0.2">
      <c r="A2370" s="11">
        <v>2369</v>
      </c>
      <c r="B2370" s="12" t="s">
        <v>172</v>
      </c>
      <c r="C2370" s="13">
        <v>858403</v>
      </c>
      <c r="D2370" s="14" t="s">
        <v>3706</v>
      </c>
      <c r="E2370" s="15">
        <v>15142</v>
      </c>
      <c r="F2370" s="43" t="s">
        <v>3707</v>
      </c>
      <c r="G2370" s="13">
        <v>213</v>
      </c>
      <c r="H2370" s="18">
        <v>13</v>
      </c>
      <c r="I2370" s="19">
        <v>3109100</v>
      </c>
      <c r="J2370" s="20"/>
      <c r="K2370" s="21">
        <v>2947400</v>
      </c>
      <c r="L2370" s="22">
        <v>161700</v>
      </c>
      <c r="M2370" s="23">
        <v>5.4861912193797921E-2</v>
      </c>
    </row>
    <row r="2371" spans="1:13" ht="78.75" x14ac:dyDescent="0.2">
      <c r="A2371" s="11">
        <v>2370</v>
      </c>
      <c r="B2371" s="12" t="s">
        <v>172</v>
      </c>
      <c r="C2371" s="37">
        <v>858701</v>
      </c>
      <c r="D2371" s="44" t="s">
        <v>3708</v>
      </c>
      <c r="E2371" s="36">
        <v>15256</v>
      </c>
      <c r="F2371" s="37" t="s">
        <v>3709</v>
      </c>
      <c r="G2371" s="37">
        <v>213</v>
      </c>
      <c r="H2371" s="18">
        <v>12</v>
      </c>
      <c r="I2371" s="19">
        <v>2913000</v>
      </c>
      <c r="J2371" s="20"/>
      <c r="K2371" s="21">
        <v>2761400</v>
      </c>
      <c r="L2371" s="22">
        <v>151600</v>
      </c>
      <c r="M2371" s="23">
        <v>5.4899688563771996E-2</v>
      </c>
    </row>
    <row r="2372" spans="1:13" ht="78.75" x14ac:dyDescent="0.2">
      <c r="A2372" s="11">
        <v>2371</v>
      </c>
      <c r="B2372" s="12" t="s">
        <v>172</v>
      </c>
      <c r="C2372" s="13">
        <v>859002</v>
      </c>
      <c r="D2372" s="33" t="s">
        <v>3710</v>
      </c>
      <c r="E2372" s="13">
        <v>10102</v>
      </c>
      <c r="F2372" s="17" t="s">
        <v>3667</v>
      </c>
      <c r="G2372" s="13">
        <v>213</v>
      </c>
      <c r="H2372" s="42">
        <v>4</v>
      </c>
      <c r="I2372" s="19">
        <v>672000</v>
      </c>
      <c r="J2372" s="20"/>
      <c r="K2372" s="21">
        <v>637000</v>
      </c>
      <c r="L2372" s="22">
        <v>35000</v>
      </c>
      <c r="M2372" s="23">
        <v>5.4945054945054944E-2</v>
      </c>
    </row>
    <row r="2373" spans="1:13" ht="56.25" x14ac:dyDescent="0.2">
      <c r="A2373" s="11">
        <v>2372</v>
      </c>
      <c r="B2373" s="12" t="s">
        <v>172</v>
      </c>
      <c r="C2373" s="13">
        <v>859401</v>
      </c>
      <c r="D2373" s="24" t="s">
        <v>3711</v>
      </c>
      <c r="E2373" s="13">
        <v>10102</v>
      </c>
      <c r="F2373" s="17" t="s">
        <v>3667</v>
      </c>
      <c r="G2373" s="13">
        <v>213</v>
      </c>
      <c r="H2373" s="32">
        <v>4</v>
      </c>
      <c r="I2373" s="19">
        <v>672000</v>
      </c>
      <c r="J2373" s="20"/>
      <c r="K2373" s="21">
        <v>637000</v>
      </c>
      <c r="L2373" s="22">
        <v>35000</v>
      </c>
      <c r="M2373" s="23">
        <v>5.4945054945054944E-2</v>
      </c>
    </row>
    <row r="2374" spans="1:13" ht="56.25" x14ac:dyDescent="0.2">
      <c r="A2374" s="11">
        <v>2373</v>
      </c>
      <c r="B2374" s="12" t="s">
        <v>172</v>
      </c>
      <c r="C2374" s="13">
        <v>860101</v>
      </c>
      <c r="D2374" s="24" t="s">
        <v>3712</v>
      </c>
      <c r="E2374" s="13">
        <v>17900</v>
      </c>
      <c r="F2374" s="16" t="s">
        <v>1864</v>
      </c>
      <c r="G2374" s="13">
        <v>213</v>
      </c>
      <c r="H2374" s="32">
        <v>2</v>
      </c>
      <c r="I2374" s="19">
        <v>423000</v>
      </c>
      <c r="J2374" s="20"/>
      <c r="K2374" s="21">
        <v>401000</v>
      </c>
      <c r="L2374" s="22">
        <v>22000</v>
      </c>
      <c r="M2374" s="23">
        <v>5.4862842892768077E-2</v>
      </c>
    </row>
    <row r="2375" spans="1:13" ht="112.5" x14ac:dyDescent="0.2">
      <c r="A2375" s="11">
        <v>2374</v>
      </c>
      <c r="B2375" s="12" t="s">
        <v>172</v>
      </c>
      <c r="C2375" s="13">
        <v>860102</v>
      </c>
      <c r="D2375" s="24" t="s">
        <v>3713</v>
      </c>
      <c r="E2375" s="15">
        <v>17900</v>
      </c>
      <c r="F2375" s="16" t="s">
        <v>1864</v>
      </c>
      <c r="G2375" s="16">
        <v>213</v>
      </c>
      <c r="H2375" s="18">
        <v>2</v>
      </c>
      <c r="I2375" s="19">
        <v>423000</v>
      </c>
      <c r="J2375" s="20"/>
      <c r="K2375" s="21">
        <v>401000</v>
      </c>
      <c r="L2375" s="22">
        <v>22000</v>
      </c>
      <c r="M2375" s="23">
        <v>5.4862842892768077E-2</v>
      </c>
    </row>
    <row r="2376" spans="1:13" ht="101.25" x14ac:dyDescent="0.2">
      <c r="A2376" s="11">
        <v>2375</v>
      </c>
      <c r="B2376" s="12" t="s">
        <v>172</v>
      </c>
      <c r="C2376" s="13">
        <v>861101</v>
      </c>
      <c r="D2376" s="14" t="s">
        <v>3714</v>
      </c>
      <c r="E2376" s="49">
        <v>37404</v>
      </c>
      <c r="F2376" s="16" t="s">
        <v>3715</v>
      </c>
      <c r="G2376" s="16">
        <v>1102</v>
      </c>
      <c r="H2376" s="40">
        <v>1.91</v>
      </c>
      <c r="I2376" s="19">
        <v>75800</v>
      </c>
      <c r="J2376" s="20"/>
      <c r="K2376" s="21">
        <v>71900</v>
      </c>
      <c r="L2376" s="22">
        <f>I2376-K2376</f>
        <v>3900</v>
      </c>
      <c r="M2376" s="23">
        <f>L2376/I2376</f>
        <v>5.1451187335092345E-2</v>
      </c>
    </row>
    <row r="2377" spans="1:13" ht="90" x14ac:dyDescent="0.2">
      <c r="A2377" s="11">
        <v>2376</v>
      </c>
      <c r="B2377" s="12" t="s">
        <v>172</v>
      </c>
      <c r="C2377" s="15">
        <v>861102</v>
      </c>
      <c r="D2377" s="24" t="s">
        <v>3716</v>
      </c>
      <c r="E2377" s="49">
        <v>15101</v>
      </c>
      <c r="F2377" s="17" t="s">
        <v>3717</v>
      </c>
      <c r="G2377" s="17">
        <v>203</v>
      </c>
      <c r="H2377" s="18">
        <v>4</v>
      </c>
      <c r="I2377" s="19">
        <v>672000</v>
      </c>
      <c r="J2377" s="20"/>
      <c r="K2377" s="21">
        <v>637000</v>
      </c>
      <c r="L2377" s="22">
        <v>35000</v>
      </c>
      <c r="M2377" s="23">
        <v>5.4945054945054944E-2</v>
      </c>
    </row>
    <row r="2378" spans="1:13" ht="56.25" x14ac:dyDescent="0.2">
      <c r="A2378" s="11">
        <v>2377</v>
      </c>
      <c r="B2378" s="12" t="s">
        <v>172</v>
      </c>
      <c r="C2378" s="13">
        <v>861103</v>
      </c>
      <c r="D2378" s="33" t="s">
        <v>3718</v>
      </c>
      <c r="E2378" s="15">
        <v>15113</v>
      </c>
      <c r="F2378" s="37" t="s">
        <v>3719</v>
      </c>
      <c r="G2378" s="17">
        <v>203</v>
      </c>
      <c r="H2378" s="18">
        <v>12</v>
      </c>
      <c r="I2378" s="19">
        <v>2913000</v>
      </c>
      <c r="J2378" s="20"/>
      <c r="K2378" s="21">
        <v>2761400</v>
      </c>
      <c r="L2378" s="22">
        <v>151600</v>
      </c>
      <c r="M2378" s="23">
        <v>5.4899688563771996E-2</v>
      </c>
    </row>
    <row r="2379" spans="1:13" ht="90" x14ac:dyDescent="0.2">
      <c r="A2379" s="11">
        <v>2378</v>
      </c>
      <c r="B2379" s="12" t="s">
        <v>172</v>
      </c>
      <c r="C2379" s="13">
        <v>861104</v>
      </c>
      <c r="D2379" s="14" t="s">
        <v>3720</v>
      </c>
      <c r="E2379" s="15">
        <v>15101</v>
      </c>
      <c r="F2379" s="43" t="s">
        <v>3717</v>
      </c>
      <c r="G2379" s="17">
        <v>203</v>
      </c>
      <c r="H2379" s="18">
        <v>4</v>
      </c>
      <c r="I2379" s="19">
        <v>672000</v>
      </c>
      <c r="J2379" s="20"/>
      <c r="K2379" s="21">
        <v>637000</v>
      </c>
      <c r="L2379" s="22">
        <v>35000</v>
      </c>
      <c r="M2379" s="23">
        <v>5.4945054945054944E-2</v>
      </c>
    </row>
    <row r="2380" spans="1:13" ht="101.25" x14ac:dyDescent="0.2">
      <c r="A2380" s="11">
        <v>2379</v>
      </c>
      <c r="B2380" s="12" t="s">
        <v>172</v>
      </c>
      <c r="C2380" s="15">
        <v>861201</v>
      </c>
      <c r="D2380" s="24" t="s">
        <v>3721</v>
      </c>
      <c r="E2380" s="49">
        <v>15109</v>
      </c>
      <c r="F2380" s="17" t="s">
        <v>3722</v>
      </c>
      <c r="G2380" s="17">
        <v>203</v>
      </c>
      <c r="H2380" s="18">
        <v>3</v>
      </c>
      <c r="I2380" s="19">
        <v>500000</v>
      </c>
      <c r="J2380" s="20"/>
      <c r="K2380" s="21">
        <v>474000</v>
      </c>
      <c r="L2380" s="22">
        <v>26000</v>
      </c>
      <c r="M2380" s="23">
        <v>5.4852320675105488E-2</v>
      </c>
    </row>
    <row r="2381" spans="1:13" ht="101.25" x14ac:dyDescent="0.2">
      <c r="A2381" s="11">
        <v>2380</v>
      </c>
      <c r="B2381" s="12" t="s">
        <v>172</v>
      </c>
      <c r="C2381" s="15">
        <v>861202</v>
      </c>
      <c r="D2381" s="24" t="s">
        <v>3723</v>
      </c>
      <c r="E2381" s="49">
        <v>15109</v>
      </c>
      <c r="F2381" s="17" t="s">
        <v>3722</v>
      </c>
      <c r="G2381" s="17">
        <v>203</v>
      </c>
      <c r="H2381" s="18">
        <v>3</v>
      </c>
      <c r="I2381" s="19">
        <v>500000</v>
      </c>
      <c r="J2381" s="20"/>
      <c r="K2381" s="21">
        <v>474000</v>
      </c>
      <c r="L2381" s="22">
        <v>26000</v>
      </c>
      <c r="M2381" s="23">
        <v>5.4852320675105488E-2</v>
      </c>
    </row>
    <row r="2382" spans="1:13" ht="67.5" x14ac:dyDescent="0.2">
      <c r="A2382" s="11">
        <v>2381</v>
      </c>
      <c r="B2382" s="12" t="s">
        <v>172</v>
      </c>
      <c r="C2382" s="13">
        <v>861203</v>
      </c>
      <c r="D2382" s="24" t="s">
        <v>3724</v>
      </c>
      <c r="E2382" s="49">
        <v>15109</v>
      </c>
      <c r="F2382" s="17" t="s">
        <v>3722</v>
      </c>
      <c r="G2382" s="17">
        <v>203</v>
      </c>
      <c r="H2382" s="18">
        <v>3</v>
      </c>
      <c r="I2382" s="19">
        <v>500000</v>
      </c>
      <c r="J2382" s="63"/>
      <c r="K2382" s="21">
        <v>474000</v>
      </c>
      <c r="L2382" s="22">
        <v>26000</v>
      </c>
      <c r="M2382" s="23">
        <v>5.4852320675105488E-2</v>
      </c>
    </row>
    <row r="2383" spans="1:13" ht="78.75" x14ac:dyDescent="0.2">
      <c r="A2383" s="11">
        <v>2382</v>
      </c>
      <c r="B2383" s="12" t="s">
        <v>172</v>
      </c>
      <c r="C2383" s="13">
        <v>861401</v>
      </c>
      <c r="D2383" s="14" t="s">
        <v>3725</v>
      </c>
      <c r="E2383" s="15">
        <v>37402</v>
      </c>
      <c r="F2383" s="16" t="s">
        <v>3726</v>
      </c>
      <c r="G2383" s="16">
        <v>308</v>
      </c>
      <c r="H2383" s="40">
        <v>19.77</v>
      </c>
      <c r="I2383" s="19">
        <v>182700</v>
      </c>
      <c r="J2383" s="20"/>
      <c r="K2383" s="21">
        <v>173200</v>
      </c>
      <c r="L2383" s="22">
        <v>9500</v>
      </c>
      <c r="M2383" s="23">
        <v>5.4849884526558888E-2</v>
      </c>
    </row>
    <row r="2384" spans="1:13" ht="78.75" x14ac:dyDescent="0.2">
      <c r="A2384" s="11">
        <v>2383</v>
      </c>
      <c r="B2384" s="12" t="s">
        <v>172</v>
      </c>
      <c r="C2384" s="13">
        <v>861402</v>
      </c>
      <c r="D2384" s="14" t="s">
        <v>3727</v>
      </c>
      <c r="E2384" s="15">
        <v>37402</v>
      </c>
      <c r="F2384" s="16" t="s">
        <v>3726</v>
      </c>
      <c r="G2384" s="16">
        <v>308</v>
      </c>
      <c r="H2384" s="40">
        <v>19.77</v>
      </c>
      <c r="I2384" s="19">
        <v>182700</v>
      </c>
      <c r="J2384" s="20"/>
      <c r="K2384" s="21">
        <v>173200</v>
      </c>
      <c r="L2384" s="22">
        <v>9500</v>
      </c>
      <c r="M2384" s="23">
        <v>5.4849884526558888E-2</v>
      </c>
    </row>
    <row r="2385" spans="1:13" ht="78.75" x14ac:dyDescent="0.2">
      <c r="A2385" s="11">
        <v>2384</v>
      </c>
      <c r="B2385" s="12" t="s">
        <v>172</v>
      </c>
      <c r="C2385" s="13">
        <v>861403</v>
      </c>
      <c r="D2385" s="14" t="s">
        <v>3728</v>
      </c>
      <c r="E2385" s="15">
        <v>37402</v>
      </c>
      <c r="F2385" s="16" t="s">
        <v>3726</v>
      </c>
      <c r="G2385" s="16">
        <v>308</v>
      </c>
      <c r="H2385" s="40">
        <v>19.77</v>
      </c>
      <c r="I2385" s="19">
        <v>182700</v>
      </c>
      <c r="J2385" s="20"/>
      <c r="K2385" s="21">
        <v>173200</v>
      </c>
      <c r="L2385" s="22">
        <v>9500</v>
      </c>
      <c r="M2385" s="23">
        <v>5.4849884526558888E-2</v>
      </c>
    </row>
    <row r="2386" spans="1:13" ht="56.25" x14ac:dyDescent="0.2">
      <c r="A2386" s="11">
        <v>2385</v>
      </c>
      <c r="B2386" s="12" t="s">
        <v>172</v>
      </c>
      <c r="C2386" s="13">
        <v>861411</v>
      </c>
      <c r="D2386" s="33" t="s">
        <v>3729</v>
      </c>
      <c r="E2386" s="15">
        <v>37804</v>
      </c>
      <c r="F2386" s="15" t="s">
        <v>3730</v>
      </c>
      <c r="G2386" s="16">
        <v>332</v>
      </c>
      <c r="H2386" s="40">
        <v>53.68</v>
      </c>
      <c r="I2386" s="19">
        <v>496100</v>
      </c>
      <c r="J2386" s="20"/>
      <c r="K2386" s="21">
        <v>470200</v>
      </c>
      <c r="L2386" s="22">
        <v>25900</v>
      </c>
      <c r="M2386" s="23">
        <v>5.5082943428328368E-2</v>
      </c>
    </row>
    <row r="2387" spans="1:13" ht="78.75" x14ac:dyDescent="0.2">
      <c r="A2387" s="11">
        <v>2386</v>
      </c>
      <c r="B2387" s="12" t="s">
        <v>172</v>
      </c>
      <c r="C2387" s="13">
        <v>862001</v>
      </c>
      <c r="D2387" s="33" t="s">
        <v>3731</v>
      </c>
      <c r="E2387" s="15">
        <v>15260</v>
      </c>
      <c r="F2387" s="17" t="s">
        <v>3732</v>
      </c>
      <c r="G2387" s="37">
        <v>213</v>
      </c>
      <c r="H2387" s="18">
        <v>8</v>
      </c>
      <c r="I2387" s="19">
        <v>1664600</v>
      </c>
      <c r="J2387" s="20"/>
      <c r="K2387" s="21">
        <v>1435700</v>
      </c>
      <c r="L2387" s="22">
        <v>228900</v>
      </c>
      <c r="M2387" s="23">
        <v>0.15943442223305704</v>
      </c>
    </row>
    <row r="2388" spans="1:13" ht="135" x14ac:dyDescent="0.2">
      <c r="A2388" s="11">
        <v>2387</v>
      </c>
      <c r="B2388" s="12" t="s">
        <v>172</v>
      </c>
      <c r="C2388" s="13">
        <v>862002</v>
      </c>
      <c r="D2388" s="24" t="s">
        <v>3733</v>
      </c>
      <c r="E2388" s="13">
        <v>15265</v>
      </c>
      <c r="F2388" s="17" t="s">
        <v>3734</v>
      </c>
      <c r="G2388" s="13">
        <v>213</v>
      </c>
      <c r="H2388" s="32">
        <v>7</v>
      </c>
      <c r="I2388" s="19">
        <v>1514600</v>
      </c>
      <c r="J2388" s="38"/>
      <c r="K2388" s="21">
        <v>1435700</v>
      </c>
      <c r="L2388" s="22">
        <v>78900</v>
      </c>
      <c r="M2388" s="23">
        <v>5.4955770704186113E-2</v>
      </c>
    </row>
    <row r="2389" spans="1:13" ht="78.75" x14ac:dyDescent="0.2">
      <c r="A2389" s="11">
        <v>2388</v>
      </c>
      <c r="B2389" s="12" t="s">
        <v>172</v>
      </c>
      <c r="C2389" s="13">
        <v>862003</v>
      </c>
      <c r="D2389" s="33" t="s">
        <v>3735</v>
      </c>
      <c r="E2389" s="15">
        <v>15263</v>
      </c>
      <c r="F2389" s="17" t="s">
        <v>3736</v>
      </c>
      <c r="G2389" s="37">
        <v>213</v>
      </c>
      <c r="H2389" s="18">
        <v>5</v>
      </c>
      <c r="I2389" s="19">
        <v>850800</v>
      </c>
      <c r="J2389" s="20"/>
      <c r="K2389" s="21">
        <v>806500</v>
      </c>
      <c r="L2389" s="22">
        <v>44300</v>
      </c>
      <c r="M2389" s="23">
        <v>5.4928704277743337E-2</v>
      </c>
    </row>
    <row r="2390" spans="1:13" ht="78.75" x14ac:dyDescent="0.2">
      <c r="A2390" s="11">
        <v>2389</v>
      </c>
      <c r="B2390" s="12" t="s">
        <v>172</v>
      </c>
      <c r="C2390" s="13">
        <v>862004</v>
      </c>
      <c r="D2390" s="24" t="s">
        <v>3737</v>
      </c>
      <c r="E2390" s="13">
        <v>15264</v>
      </c>
      <c r="F2390" s="17" t="s">
        <v>3738</v>
      </c>
      <c r="G2390" s="13">
        <v>213</v>
      </c>
      <c r="H2390" s="32">
        <v>5</v>
      </c>
      <c r="I2390" s="19">
        <v>850800</v>
      </c>
      <c r="J2390" s="38"/>
      <c r="K2390" s="21">
        <v>806500</v>
      </c>
      <c r="L2390" s="22">
        <v>44300</v>
      </c>
      <c r="M2390" s="23">
        <v>5.4928704277743337E-2</v>
      </c>
    </row>
    <row r="2391" spans="1:13" ht="56.25" x14ac:dyDescent="0.2">
      <c r="A2391" s="11">
        <v>2390</v>
      </c>
      <c r="B2391" s="12" t="s">
        <v>172</v>
      </c>
      <c r="C2391" s="13">
        <v>862005</v>
      </c>
      <c r="D2391" s="33" t="s">
        <v>3739</v>
      </c>
      <c r="E2391" s="15">
        <v>15262</v>
      </c>
      <c r="F2391" s="17" t="s">
        <v>3740</v>
      </c>
      <c r="G2391" s="37">
        <v>213</v>
      </c>
      <c r="H2391" s="18">
        <v>8</v>
      </c>
      <c r="I2391" s="19">
        <v>1664600</v>
      </c>
      <c r="J2391" s="20"/>
      <c r="K2391" s="21">
        <v>1578000</v>
      </c>
      <c r="L2391" s="22">
        <v>86600</v>
      </c>
      <c r="M2391" s="23">
        <v>5.487959442332066E-2</v>
      </c>
    </row>
    <row r="2392" spans="1:13" ht="101.25" x14ac:dyDescent="0.2">
      <c r="A2392" s="11">
        <v>2391</v>
      </c>
      <c r="B2392" s="12" t="s">
        <v>172</v>
      </c>
      <c r="C2392" s="48">
        <v>862006</v>
      </c>
      <c r="D2392" s="24" t="s">
        <v>3741</v>
      </c>
      <c r="E2392" s="15">
        <v>15103</v>
      </c>
      <c r="F2392" s="16" t="s">
        <v>3191</v>
      </c>
      <c r="G2392" s="16">
        <v>214</v>
      </c>
      <c r="H2392" s="18">
        <v>7</v>
      </c>
      <c r="I2392" s="19">
        <v>1514600</v>
      </c>
      <c r="J2392" s="20"/>
      <c r="K2392" s="21">
        <v>1435700</v>
      </c>
      <c r="L2392" s="22">
        <v>78900</v>
      </c>
      <c r="M2392" s="23">
        <v>5.4955770704186113E-2</v>
      </c>
    </row>
    <row r="2393" spans="1:13" ht="101.25" x14ac:dyDescent="0.2">
      <c r="A2393" s="11">
        <v>2392</v>
      </c>
      <c r="B2393" s="12" t="s">
        <v>172</v>
      </c>
      <c r="C2393" s="48">
        <v>862007</v>
      </c>
      <c r="D2393" s="24" t="s">
        <v>3742</v>
      </c>
      <c r="E2393" s="15">
        <v>15103</v>
      </c>
      <c r="F2393" s="16" t="s">
        <v>3191</v>
      </c>
      <c r="G2393" s="16">
        <v>214</v>
      </c>
      <c r="H2393" s="18">
        <v>7</v>
      </c>
      <c r="I2393" s="19">
        <v>1514600</v>
      </c>
      <c r="J2393" s="20"/>
      <c r="K2393" s="21">
        <v>1435700</v>
      </c>
      <c r="L2393" s="22">
        <v>78900</v>
      </c>
      <c r="M2393" s="23">
        <v>5.4955770704186113E-2</v>
      </c>
    </row>
    <row r="2394" spans="1:13" ht="101.25" x14ac:dyDescent="0.2">
      <c r="A2394" s="11">
        <v>2393</v>
      </c>
      <c r="B2394" s="12" t="s">
        <v>172</v>
      </c>
      <c r="C2394" s="48">
        <v>862008</v>
      </c>
      <c r="D2394" s="24" t="s">
        <v>3743</v>
      </c>
      <c r="E2394" s="15">
        <v>15103</v>
      </c>
      <c r="F2394" s="16" t="s">
        <v>3191</v>
      </c>
      <c r="G2394" s="16">
        <v>214</v>
      </c>
      <c r="H2394" s="18">
        <v>7</v>
      </c>
      <c r="I2394" s="19">
        <v>1514600</v>
      </c>
      <c r="J2394" s="20"/>
      <c r="K2394" s="21">
        <v>1435700</v>
      </c>
      <c r="L2394" s="22">
        <v>78900</v>
      </c>
      <c r="M2394" s="23">
        <v>5.4955770704186113E-2</v>
      </c>
    </row>
    <row r="2395" spans="1:13" ht="101.25" x14ac:dyDescent="0.2">
      <c r="A2395" s="11">
        <v>2394</v>
      </c>
      <c r="B2395" s="12" t="s">
        <v>172</v>
      </c>
      <c r="C2395" s="48">
        <v>862009</v>
      </c>
      <c r="D2395" s="24" t="s">
        <v>3744</v>
      </c>
      <c r="E2395" s="15">
        <v>15103</v>
      </c>
      <c r="F2395" s="16" t="s">
        <v>3191</v>
      </c>
      <c r="G2395" s="16">
        <v>214</v>
      </c>
      <c r="H2395" s="18">
        <v>7</v>
      </c>
      <c r="I2395" s="19">
        <v>1514600</v>
      </c>
      <c r="J2395" s="20"/>
      <c r="K2395" s="21">
        <v>1435700</v>
      </c>
      <c r="L2395" s="22">
        <v>78900</v>
      </c>
      <c r="M2395" s="23">
        <v>5.4955770704186113E-2</v>
      </c>
    </row>
    <row r="2396" spans="1:13" ht="101.25" x14ac:dyDescent="0.2">
      <c r="A2396" s="11">
        <v>2395</v>
      </c>
      <c r="B2396" s="12" t="s">
        <v>172</v>
      </c>
      <c r="C2396" s="13">
        <v>862010</v>
      </c>
      <c r="D2396" s="33" t="s">
        <v>3745</v>
      </c>
      <c r="E2396" s="15">
        <v>15103</v>
      </c>
      <c r="F2396" s="16" t="s">
        <v>3191</v>
      </c>
      <c r="G2396" s="37">
        <v>213</v>
      </c>
      <c r="H2396" s="18">
        <v>7</v>
      </c>
      <c r="I2396" s="19">
        <v>1514600</v>
      </c>
      <c r="J2396" s="20"/>
      <c r="K2396" s="21">
        <v>1435700</v>
      </c>
      <c r="L2396" s="22">
        <v>78900</v>
      </c>
      <c r="M2396" s="23">
        <v>5.4955770704186113E-2</v>
      </c>
    </row>
    <row r="2397" spans="1:13" ht="33.75" x14ac:dyDescent="0.2">
      <c r="A2397" s="11">
        <v>2396</v>
      </c>
      <c r="B2397" s="12" t="s">
        <v>172</v>
      </c>
      <c r="C2397" s="15">
        <v>862101</v>
      </c>
      <c r="D2397" s="24" t="s">
        <v>3746</v>
      </c>
      <c r="E2397" s="49">
        <v>8260</v>
      </c>
      <c r="F2397" s="17" t="s">
        <v>3747</v>
      </c>
      <c r="G2397" s="17">
        <v>203</v>
      </c>
      <c r="H2397" s="18">
        <v>4</v>
      </c>
      <c r="I2397" s="19">
        <v>672000</v>
      </c>
      <c r="J2397" s="20"/>
      <c r="K2397" s="21">
        <v>637000</v>
      </c>
      <c r="L2397" s="22">
        <v>35000</v>
      </c>
      <c r="M2397" s="23">
        <v>5.4945054945054944E-2</v>
      </c>
    </row>
    <row r="2398" spans="1:13" ht="101.25" x14ac:dyDescent="0.2">
      <c r="A2398" s="11">
        <v>2397</v>
      </c>
      <c r="B2398" s="12" t="s">
        <v>172</v>
      </c>
      <c r="C2398" s="13">
        <v>862102</v>
      </c>
      <c r="D2398" s="33" t="s">
        <v>3748</v>
      </c>
      <c r="E2398" s="15">
        <v>8261</v>
      </c>
      <c r="F2398" s="17" t="s">
        <v>3749</v>
      </c>
      <c r="G2398" s="17">
        <v>203</v>
      </c>
      <c r="H2398" s="18">
        <v>7</v>
      </c>
      <c r="I2398" s="19">
        <v>1514600</v>
      </c>
      <c r="J2398" s="20"/>
      <c r="K2398" s="21">
        <v>1435700</v>
      </c>
      <c r="L2398" s="22">
        <v>78900</v>
      </c>
      <c r="M2398" s="23">
        <v>5.4955770704186113E-2</v>
      </c>
    </row>
    <row r="2399" spans="1:13" ht="101.25" x14ac:dyDescent="0.2">
      <c r="A2399" s="11">
        <v>2398</v>
      </c>
      <c r="B2399" s="12" t="s">
        <v>172</v>
      </c>
      <c r="C2399" s="15">
        <v>862103</v>
      </c>
      <c r="D2399" s="24" t="s">
        <v>3750</v>
      </c>
      <c r="E2399" s="49">
        <v>8261</v>
      </c>
      <c r="F2399" s="17" t="s">
        <v>3749</v>
      </c>
      <c r="G2399" s="17">
        <v>203</v>
      </c>
      <c r="H2399" s="18">
        <v>7</v>
      </c>
      <c r="I2399" s="19">
        <v>1514600</v>
      </c>
      <c r="J2399" s="20"/>
      <c r="K2399" s="21">
        <v>1435700</v>
      </c>
      <c r="L2399" s="22">
        <v>78900</v>
      </c>
      <c r="M2399" s="23">
        <v>5.4955770704186113E-2</v>
      </c>
    </row>
    <row r="2400" spans="1:13" ht="101.25" x14ac:dyDescent="0.2">
      <c r="A2400" s="11">
        <v>2399</v>
      </c>
      <c r="B2400" s="12" t="s">
        <v>172</v>
      </c>
      <c r="C2400" s="13">
        <v>862104</v>
      </c>
      <c r="D2400" s="24" t="s">
        <v>3751</v>
      </c>
      <c r="E2400" s="13">
        <v>8261</v>
      </c>
      <c r="F2400" s="16" t="s">
        <v>3749</v>
      </c>
      <c r="G2400" s="13">
        <v>203</v>
      </c>
      <c r="H2400" s="32">
        <v>7</v>
      </c>
      <c r="I2400" s="19">
        <v>1514600</v>
      </c>
      <c r="J2400" s="20"/>
      <c r="K2400" s="21">
        <v>1435700</v>
      </c>
      <c r="L2400" s="22">
        <v>78900</v>
      </c>
      <c r="M2400" s="23">
        <v>5.4955770704186113E-2</v>
      </c>
    </row>
    <row r="2401" spans="1:13" ht="112.5" x14ac:dyDescent="0.2">
      <c r="A2401" s="11">
        <v>2400</v>
      </c>
      <c r="B2401" s="12" t="s">
        <v>172</v>
      </c>
      <c r="C2401" s="13">
        <v>862310</v>
      </c>
      <c r="D2401" s="24" t="s">
        <v>3752</v>
      </c>
      <c r="E2401" s="13">
        <v>15103</v>
      </c>
      <c r="F2401" s="16" t="s">
        <v>3191</v>
      </c>
      <c r="G2401" s="13">
        <v>203</v>
      </c>
      <c r="H2401" s="32">
        <v>7</v>
      </c>
      <c r="I2401" s="19">
        <v>1514600</v>
      </c>
      <c r="J2401" s="20"/>
      <c r="K2401" s="21">
        <v>1435700</v>
      </c>
      <c r="L2401" s="22">
        <v>78900</v>
      </c>
      <c r="M2401" s="23">
        <v>5.4955770704186113E-2</v>
      </c>
    </row>
    <row r="2402" spans="1:13" ht="168.75" x14ac:dyDescent="0.2">
      <c r="A2402" s="11">
        <v>2401</v>
      </c>
      <c r="B2402" s="12" t="s">
        <v>172</v>
      </c>
      <c r="C2402" s="13">
        <v>862311</v>
      </c>
      <c r="D2402" s="24" t="s">
        <v>3753</v>
      </c>
      <c r="E2402" s="13">
        <v>15103</v>
      </c>
      <c r="F2402" s="16" t="s">
        <v>3191</v>
      </c>
      <c r="G2402" s="13">
        <v>203</v>
      </c>
      <c r="H2402" s="32">
        <v>7</v>
      </c>
      <c r="I2402" s="19">
        <v>1514600</v>
      </c>
      <c r="J2402" s="20"/>
      <c r="K2402" s="21">
        <v>1435700</v>
      </c>
      <c r="L2402" s="22">
        <v>78900</v>
      </c>
      <c r="M2402" s="23">
        <v>5.4955770704186113E-2</v>
      </c>
    </row>
    <row r="2403" spans="1:13" ht="90" x14ac:dyDescent="0.2">
      <c r="A2403" s="11">
        <v>2402</v>
      </c>
      <c r="B2403" s="12" t="s">
        <v>172</v>
      </c>
      <c r="C2403" s="13">
        <v>862312</v>
      </c>
      <c r="D2403" s="24" t="s">
        <v>3754</v>
      </c>
      <c r="E2403" s="13">
        <v>15103</v>
      </c>
      <c r="F2403" s="16" t="s">
        <v>3191</v>
      </c>
      <c r="G2403" s="13">
        <v>203</v>
      </c>
      <c r="H2403" s="32">
        <v>7</v>
      </c>
      <c r="I2403" s="19">
        <v>1514600</v>
      </c>
      <c r="J2403" s="20"/>
      <c r="K2403" s="21">
        <v>1435700</v>
      </c>
      <c r="L2403" s="22">
        <v>78900</v>
      </c>
      <c r="M2403" s="23">
        <v>5.4955770704186113E-2</v>
      </c>
    </row>
    <row r="2404" spans="1:13" ht="90" x14ac:dyDescent="0.2">
      <c r="A2404" s="11">
        <v>2403</v>
      </c>
      <c r="B2404" s="12" t="s">
        <v>172</v>
      </c>
      <c r="C2404" s="13">
        <v>862313</v>
      </c>
      <c r="D2404" s="24" t="s">
        <v>3755</v>
      </c>
      <c r="E2404" s="13">
        <v>15103</v>
      </c>
      <c r="F2404" s="17" t="s">
        <v>3191</v>
      </c>
      <c r="G2404" s="13">
        <v>203</v>
      </c>
      <c r="H2404" s="32">
        <v>7</v>
      </c>
      <c r="I2404" s="19">
        <v>1514600</v>
      </c>
      <c r="J2404" s="38"/>
      <c r="K2404" s="21">
        <v>1435700</v>
      </c>
      <c r="L2404" s="22">
        <v>78900</v>
      </c>
      <c r="M2404" s="23">
        <v>5.4955770704186113E-2</v>
      </c>
    </row>
    <row r="2405" spans="1:13" ht="101.25" x14ac:dyDescent="0.2">
      <c r="A2405" s="11">
        <v>2404</v>
      </c>
      <c r="B2405" s="12" t="s">
        <v>172</v>
      </c>
      <c r="C2405" s="13">
        <v>862314</v>
      </c>
      <c r="D2405" s="24" t="s">
        <v>3756</v>
      </c>
      <c r="E2405" s="13">
        <v>15140</v>
      </c>
      <c r="F2405" s="16" t="s">
        <v>3705</v>
      </c>
      <c r="G2405" s="13">
        <v>203</v>
      </c>
      <c r="H2405" s="32">
        <v>7</v>
      </c>
      <c r="I2405" s="19">
        <v>1514600</v>
      </c>
      <c r="J2405" s="20"/>
      <c r="K2405" s="21">
        <v>1435700</v>
      </c>
      <c r="L2405" s="22">
        <v>78900</v>
      </c>
      <c r="M2405" s="23">
        <v>5.4955770704186113E-2</v>
      </c>
    </row>
    <row r="2406" spans="1:13" ht="157.5" x14ac:dyDescent="0.2">
      <c r="A2406" s="11">
        <v>2405</v>
      </c>
      <c r="B2406" s="12" t="s">
        <v>172</v>
      </c>
      <c r="C2406" s="13">
        <v>862315</v>
      </c>
      <c r="D2406" s="24" t="s">
        <v>3757</v>
      </c>
      <c r="E2406" s="13">
        <v>15142</v>
      </c>
      <c r="F2406" s="17" t="s">
        <v>3707</v>
      </c>
      <c r="G2406" s="13">
        <v>203</v>
      </c>
      <c r="H2406" s="32">
        <v>13</v>
      </c>
      <c r="I2406" s="19">
        <v>3109100</v>
      </c>
      <c r="J2406" s="38"/>
      <c r="K2406" s="21">
        <v>2947400</v>
      </c>
      <c r="L2406" s="22">
        <v>161700</v>
      </c>
      <c r="M2406" s="23">
        <v>5.4861912193797921E-2</v>
      </c>
    </row>
    <row r="2407" spans="1:13" ht="67.5" x14ac:dyDescent="0.2">
      <c r="A2407" s="11">
        <v>2406</v>
      </c>
      <c r="B2407" s="12" t="s">
        <v>172</v>
      </c>
      <c r="C2407" s="37">
        <v>862320</v>
      </c>
      <c r="D2407" s="44" t="s">
        <v>3758</v>
      </c>
      <c r="E2407" s="36">
        <v>15263</v>
      </c>
      <c r="F2407" s="37" t="s">
        <v>3736</v>
      </c>
      <c r="G2407" s="37">
        <v>213</v>
      </c>
      <c r="H2407" s="18">
        <v>5</v>
      </c>
      <c r="I2407" s="19">
        <v>850800</v>
      </c>
      <c r="J2407" s="20"/>
      <c r="K2407" s="21">
        <v>806500</v>
      </c>
      <c r="L2407" s="22">
        <v>44300</v>
      </c>
      <c r="M2407" s="23">
        <v>5.4928704277743337E-2</v>
      </c>
    </row>
    <row r="2408" spans="1:13" ht="78.75" x14ac:dyDescent="0.2">
      <c r="A2408" s="11">
        <v>2407</v>
      </c>
      <c r="B2408" s="12" t="s">
        <v>172</v>
      </c>
      <c r="C2408" s="37">
        <v>862324</v>
      </c>
      <c r="D2408" s="44" t="s">
        <v>3759</v>
      </c>
      <c r="E2408" s="36">
        <v>15161</v>
      </c>
      <c r="F2408" s="37" t="s">
        <v>3760</v>
      </c>
      <c r="G2408" s="37">
        <v>213</v>
      </c>
      <c r="H2408" s="18">
        <v>8</v>
      </c>
      <c r="I2408" s="19">
        <v>1664600</v>
      </c>
      <c r="J2408" s="20"/>
      <c r="K2408" s="21">
        <v>1578000</v>
      </c>
      <c r="L2408" s="22">
        <v>86600</v>
      </c>
      <c r="M2408" s="23">
        <v>5.487959442332066E-2</v>
      </c>
    </row>
    <row r="2409" spans="1:13" ht="67.5" x14ac:dyDescent="0.2">
      <c r="A2409" s="11">
        <v>2408</v>
      </c>
      <c r="B2409" s="12" t="s">
        <v>172</v>
      </c>
      <c r="C2409" s="13">
        <v>862326</v>
      </c>
      <c r="D2409" s="24" t="s">
        <v>3761</v>
      </c>
      <c r="E2409" s="13">
        <v>15103</v>
      </c>
      <c r="F2409" s="17" t="s">
        <v>3191</v>
      </c>
      <c r="G2409" s="13">
        <v>213</v>
      </c>
      <c r="H2409" s="32">
        <v>7</v>
      </c>
      <c r="I2409" s="19">
        <v>1514600</v>
      </c>
      <c r="J2409" s="38"/>
      <c r="K2409" s="21">
        <v>1435700</v>
      </c>
      <c r="L2409" s="22">
        <v>78900</v>
      </c>
      <c r="M2409" s="23">
        <v>5.4955770704186113E-2</v>
      </c>
    </row>
    <row r="2410" spans="1:13" ht="67.5" x14ac:dyDescent="0.2">
      <c r="A2410" s="11">
        <v>2409</v>
      </c>
      <c r="B2410" s="12" t="s">
        <v>172</v>
      </c>
      <c r="C2410" s="13">
        <v>862328</v>
      </c>
      <c r="D2410" s="24" t="s">
        <v>3762</v>
      </c>
      <c r="E2410" s="15">
        <v>15103</v>
      </c>
      <c r="F2410" s="17" t="s">
        <v>3191</v>
      </c>
      <c r="G2410" s="13">
        <v>213</v>
      </c>
      <c r="H2410" s="32">
        <v>7</v>
      </c>
      <c r="I2410" s="19">
        <v>1514600</v>
      </c>
      <c r="J2410" s="20"/>
      <c r="K2410" s="21">
        <v>1435700</v>
      </c>
      <c r="L2410" s="22">
        <v>78900</v>
      </c>
      <c r="M2410" s="23">
        <v>5.4955770704186113E-2</v>
      </c>
    </row>
    <row r="2411" spans="1:13" ht="67.5" x14ac:dyDescent="0.2">
      <c r="A2411" s="11">
        <v>2410</v>
      </c>
      <c r="B2411" s="12" t="s">
        <v>172</v>
      </c>
      <c r="C2411" s="13">
        <v>862329</v>
      </c>
      <c r="D2411" s="24" t="s">
        <v>3763</v>
      </c>
      <c r="E2411" s="15">
        <v>15103</v>
      </c>
      <c r="F2411" s="17" t="s">
        <v>3191</v>
      </c>
      <c r="G2411" s="13">
        <v>213</v>
      </c>
      <c r="H2411" s="32">
        <v>7</v>
      </c>
      <c r="I2411" s="19">
        <v>1514600</v>
      </c>
      <c r="J2411" s="20"/>
      <c r="K2411" s="21">
        <v>1435700</v>
      </c>
      <c r="L2411" s="22">
        <v>78900</v>
      </c>
      <c r="M2411" s="23">
        <v>5.4955770704186113E-2</v>
      </c>
    </row>
    <row r="2412" spans="1:13" ht="67.5" x14ac:dyDescent="0.2">
      <c r="A2412" s="11">
        <v>2411</v>
      </c>
      <c r="B2412" s="12" t="s">
        <v>172</v>
      </c>
      <c r="C2412" s="37">
        <v>862352</v>
      </c>
      <c r="D2412" s="44" t="s">
        <v>3764</v>
      </c>
      <c r="E2412" s="36">
        <v>15264</v>
      </c>
      <c r="F2412" s="37" t="s">
        <v>3738</v>
      </c>
      <c r="G2412" s="37">
        <v>213</v>
      </c>
      <c r="H2412" s="18">
        <v>5</v>
      </c>
      <c r="I2412" s="19">
        <v>850800</v>
      </c>
      <c r="J2412" s="20"/>
      <c r="K2412" s="21">
        <v>806500</v>
      </c>
      <c r="L2412" s="22">
        <v>44300</v>
      </c>
      <c r="M2412" s="23">
        <v>5.4928704277743337E-2</v>
      </c>
    </row>
    <row r="2413" spans="1:13" ht="101.25" x14ac:dyDescent="0.2">
      <c r="A2413" s="11">
        <v>2412</v>
      </c>
      <c r="B2413" s="12" t="s">
        <v>172</v>
      </c>
      <c r="C2413" s="37">
        <v>862505</v>
      </c>
      <c r="D2413" s="44" t="s">
        <v>3765</v>
      </c>
      <c r="E2413" s="36">
        <v>15183</v>
      </c>
      <c r="F2413" s="37" t="s">
        <v>3766</v>
      </c>
      <c r="G2413" s="37">
        <v>213</v>
      </c>
      <c r="H2413" s="18">
        <v>5</v>
      </c>
      <c r="I2413" s="19">
        <v>850800</v>
      </c>
      <c r="J2413" s="20"/>
      <c r="K2413" s="21">
        <v>806500</v>
      </c>
      <c r="L2413" s="22">
        <v>44300</v>
      </c>
      <c r="M2413" s="23">
        <v>5.4928704277743337E-2</v>
      </c>
    </row>
    <row r="2414" spans="1:13" ht="101.25" x14ac:dyDescent="0.2">
      <c r="A2414" s="11">
        <v>2413</v>
      </c>
      <c r="B2414" s="12" t="s">
        <v>172</v>
      </c>
      <c r="C2414" s="13">
        <v>862506</v>
      </c>
      <c r="D2414" s="24" t="s">
        <v>3767</v>
      </c>
      <c r="E2414" s="13">
        <v>15183</v>
      </c>
      <c r="F2414" s="17" t="s">
        <v>3766</v>
      </c>
      <c r="G2414" s="13">
        <v>213</v>
      </c>
      <c r="H2414" s="32">
        <v>5</v>
      </c>
      <c r="I2414" s="19">
        <v>850800</v>
      </c>
      <c r="J2414" s="38"/>
      <c r="K2414" s="21">
        <v>806500</v>
      </c>
      <c r="L2414" s="22">
        <v>44300</v>
      </c>
      <c r="M2414" s="23">
        <v>5.4928704277743337E-2</v>
      </c>
    </row>
    <row r="2415" spans="1:13" ht="78.75" x14ac:dyDescent="0.2">
      <c r="A2415" s="11">
        <v>2414</v>
      </c>
      <c r="B2415" s="12" t="s">
        <v>172</v>
      </c>
      <c r="C2415" s="37">
        <v>862510</v>
      </c>
      <c r="D2415" s="44" t="s">
        <v>3768</v>
      </c>
      <c r="E2415" s="36">
        <v>15282</v>
      </c>
      <c r="F2415" s="37" t="s">
        <v>3769</v>
      </c>
      <c r="G2415" s="37">
        <v>213</v>
      </c>
      <c r="H2415" s="18">
        <v>8</v>
      </c>
      <c r="I2415" s="19">
        <v>1664600</v>
      </c>
      <c r="J2415" s="20"/>
      <c r="K2415" s="21">
        <v>1578000</v>
      </c>
      <c r="L2415" s="22">
        <v>86600</v>
      </c>
      <c r="M2415" s="23">
        <v>5.487959442332066E-2</v>
      </c>
    </row>
    <row r="2416" spans="1:13" ht="67.5" x14ac:dyDescent="0.2">
      <c r="A2416" s="11">
        <v>2415</v>
      </c>
      <c r="B2416" s="12" t="s">
        <v>172</v>
      </c>
      <c r="C2416" s="13">
        <v>862514</v>
      </c>
      <c r="D2416" s="24" t="s">
        <v>3770</v>
      </c>
      <c r="E2416" s="13">
        <v>15282</v>
      </c>
      <c r="F2416" s="17" t="s">
        <v>3769</v>
      </c>
      <c r="G2416" s="13">
        <v>213</v>
      </c>
      <c r="H2416" s="32">
        <v>8</v>
      </c>
      <c r="I2416" s="19">
        <v>1664600</v>
      </c>
      <c r="J2416" s="38"/>
      <c r="K2416" s="21">
        <v>1578000</v>
      </c>
      <c r="L2416" s="22">
        <v>86600</v>
      </c>
      <c r="M2416" s="23">
        <v>5.487959442332066E-2</v>
      </c>
    </row>
    <row r="2417" spans="1:13" ht="90" x14ac:dyDescent="0.2">
      <c r="A2417" s="11">
        <v>2416</v>
      </c>
      <c r="B2417" s="12" t="s">
        <v>419</v>
      </c>
      <c r="C2417" s="13">
        <v>862601</v>
      </c>
      <c r="D2417" s="14" t="s">
        <v>3771</v>
      </c>
      <c r="E2417" s="13">
        <v>862601</v>
      </c>
      <c r="F2417" s="16" t="s">
        <v>3771</v>
      </c>
      <c r="G2417" s="13">
        <v>213</v>
      </c>
      <c r="H2417" s="32">
        <v>12</v>
      </c>
      <c r="I2417" s="19">
        <v>2913000</v>
      </c>
      <c r="J2417" s="20"/>
      <c r="K2417" s="21">
        <v>2761400</v>
      </c>
      <c r="L2417" s="22">
        <v>151600</v>
      </c>
      <c r="M2417" s="23">
        <v>5.4899688563771996E-2</v>
      </c>
    </row>
    <row r="2418" spans="1:13" ht="67.5" x14ac:dyDescent="0.2">
      <c r="A2418" s="11">
        <v>2417</v>
      </c>
      <c r="B2418" s="12" t="s">
        <v>419</v>
      </c>
      <c r="C2418" s="13">
        <v>862602</v>
      </c>
      <c r="D2418" s="14" t="s">
        <v>3772</v>
      </c>
      <c r="E2418" s="13">
        <v>862602</v>
      </c>
      <c r="F2418" s="16" t="s">
        <v>3772</v>
      </c>
      <c r="G2418" s="13">
        <v>213</v>
      </c>
      <c r="H2418" s="32">
        <v>12</v>
      </c>
      <c r="I2418" s="19">
        <v>2913000</v>
      </c>
      <c r="J2418" s="20"/>
      <c r="K2418" s="21">
        <v>2761400</v>
      </c>
      <c r="L2418" s="22">
        <v>151600</v>
      </c>
      <c r="M2418" s="23">
        <v>5.4899688563771996E-2</v>
      </c>
    </row>
    <row r="2419" spans="1:13" ht="33.75" x14ac:dyDescent="0.2">
      <c r="A2419" s="11">
        <v>2418</v>
      </c>
      <c r="B2419" s="12" t="s">
        <v>172</v>
      </c>
      <c r="C2419" s="13">
        <v>862701</v>
      </c>
      <c r="D2419" s="24" t="s">
        <v>3773</v>
      </c>
      <c r="E2419" s="15">
        <v>15200</v>
      </c>
      <c r="F2419" s="16" t="s">
        <v>3774</v>
      </c>
      <c r="G2419" s="16">
        <v>213</v>
      </c>
      <c r="H2419" s="18">
        <v>2</v>
      </c>
      <c r="I2419" s="19">
        <v>423000</v>
      </c>
      <c r="J2419" s="20"/>
      <c r="K2419" s="21">
        <v>401000</v>
      </c>
      <c r="L2419" s="22">
        <v>22000</v>
      </c>
      <c r="M2419" s="23">
        <v>5.4862842892768077E-2</v>
      </c>
    </row>
    <row r="2420" spans="1:13" ht="33.75" x14ac:dyDescent="0.2">
      <c r="A2420" s="11">
        <v>2419</v>
      </c>
      <c r="B2420" s="12" t="s">
        <v>172</v>
      </c>
      <c r="C2420" s="13">
        <v>862702</v>
      </c>
      <c r="D2420" s="14" t="s">
        <v>3775</v>
      </c>
      <c r="E2420" s="15">
        <v>15200</v>
      </c>
      <c r="F2420" s="17" t="s">
        <v>3774</v>
      </c>
      <c r="G2420" s="16">
        <v>308</v>
      </c>
      <c r="H2420" s="64">
        <v>2</v>
      </c>
      <c r="I2420" s="19">
        <v>423000</v>
      </c>
      <c r="J2420" s="20"/>
      <c r="K2420" s="21">
        <v>401000</v>
      </c>
      <c r="L2420" s="22">
        <v>22000</v>
      </c>
      <c r="M2420" s="23">
        <v>5.4862842892768077E-2</v>
      </c>
    </row>
    <row r="2421" spans="1:13" ht="33.75" x14ac:dyDescent="0.2">
      <c r="A2421" s="11">
        <v>2420</v>
      </c>
      <c r="B2421" s="12" t="s">
        <v>172</v>
      </c>
      <c r="C2421" s="13">
        <v>862703</v>
      </c>
      <c r="D2421" s="14" t="s">
        <v>3776</v>
      </c>
      <c r="E2421" s="15">
        <v>15200</v>
      </c>
      <c r="F2421" s="17" t="s">
        <v>3774</v>
      </c>
      <c r="G2421" s="16">
        <v>308</v>
      </c>
      <c r="H2421" s="64">
        <v>2</v>
      </c>
      <c r="I2421" s="19">
        <v>423000</v>
      </c>
      <c r="J2421" s="20"/>
      <c r="K2421" s="21">
        <v>401000</v>
      </c>
      <c r="L2421" s="22">
        <v>22000</v>
      </c>
      <c r="M2421" s="23">
        <v>5.4862842892768077E-2</v>
      </c>
    </row>
    <row r="2422" spans="1:13" ht="101.25" x14ac:dyDescent="0.2">
      <c r="A2422" s="11">
        <v>2421</v>
      </c>
      <c r="B2422" s="12" t="s">
        <v>172</v>
      </c>
      <c r="C2422" s="37">
        <v>862801</v>
      </c>
      <c r="D2422" s="44" t="s">
        <v>3777</v>
      </c>
      <c r="E2422" s="15">
        <v>15102</v>
      </c>
      <c r="F2422" s="17" t="s">
        <v>2986</v>
      </c>
      <c r="G2422" s="37">
        <v>213</v>
      </c>
      <c r="H2422" s="18">
        <v>5</v>
      </c>
      <c r="I2422" s="19">
        <v>850800</v>
      </c>
      <c r="J2422" s="20"/>
      <c r="K2422" s="21">
        <v>806500</v>
      </c>
      <c r="L2422" s="22">
        <v>44300</v>
      </c>
      <c r="M2422" s="23">
        <v>5.4928704277743337E-2</v>
      </c>
    </row>
    <row r="2423" spans="1:13" ht="101.25" x14ac:dyDescent="0.2">
      <c r="A2423" s="11">
        <v>2422</v>
      </c>
      <c r="B2423" s="12" t="s">
        <v>172</v>
      </c>
      <c r="C2423" s="37">
        <v>862802</v>
      </c>
      <c r="D2423" s="44" t="s">
        <v>3778</v>
      </c>
      <c r="E2423" s="49">
        <v>15102</v>
      </c>
      <c r="F2423" s="17" t="s">
        <v>2986</v>
      </c>
      <c r="G2423" s="37">
        <v>213</v>
      </c>
      <c r="H2423" s="18">
        <v>5</v>
      </c>
      <c r="I2423" s="19">
        <v>850800</v>
      </c>
      <c r="J2423" s="20"/>
      <c r="K2423" s="21">
        <v>806500</v>
      </c>
      <c r="L2423" s="22">
        <v>44300</v>
      </c>
      <c r="M2423" s="23">
        <v>5.4928704277743337E-2</v>
      </c>
    </row>
    <row r="2424" spans="1:13" ht="101.25" x14ac:dyDescent="0.2">
      <c r="A2424" s="11">
        <v>2423</v>
      </c>
      <c r="B2424" s="12" t="s">
        <v>172</v>
      </c>
      <c r="C2424" s="37">
        <v>862803</v>
      </c>
      <c r="D2424" s="44" t="s">
        <v>3779</v>
      </c>
      <c r="E2424" s="49">
        <v>15103</v>
      </c>
      <c r="F2424" s="17" t="s">
        <v>3191</v>
      </c>
      <c r="G2424" s="37">
        <v>213</v>
      </c>
      <c r="H2424" s="18">
        <v>7</v>
      </c>
      <c r="I2424" s="19">
        <v>1514600</v>
      </c>
      <c r="J2424" s="20"/>
      <c r="K2424" s="21">
        <v>1435700</v>
      </c>
      <c r="L2424" s="22">
        <v>78900</v>
      </c>
      <c r="M2424" s="23">
        <v>5.4955770704186113E-2</v>
      </c>
    </row>
    <row r="2425" spans="1:13" ht="101.25" x14ac:dyDescent="0.2">
      <c r="A2425" s="11">
        <v>2424</v>
      </c>
      <c r="B2425" s="12" t="s">
        <v>172</v>
      </c>
      <c r="C2425" s="13">
        <v>862805</v>
      </c>
      <c r="D2425" s="33" t="s">
        <v>3780</v>
      </c>
      <c r="E2425" s="15">
        <v>15163</v>
      </c>
      <c r="F2425" s="17" t="s">
        <v>3781</v>
      </c>
      <c r="G2425" s="37">
        <v>213</v>
      </c>
      <c r="H2425" s="18">
        <v>20</v>
      </c>
      <c r="I2425" s="19">
        <v>2857700</v>
      </c>
      <c r="J2425" s="20"/>
      <c r="K2425" s="21">
        <v>2709000</v>
      </c>
      <c r="L2425" s="22">
        <v>148700</v>
      </c>
      <c r="M2425" s="23">
        <v>5.4891103728313032E-2</v>
      </c>
    </row>
    <row r="2426" spans="1:13" ht="101.25" x14ac:dyDescent="0.2">
      <c r="A2426" s="11">
        <v>2425</v>
      </c>
      <c r="B2426" s="12" t="s">
        <v>172</v>
      </c>
      <c r="C2426" s="13">
        <v>862807</v>
      </c>
      <c r="D2426" s="33" t="s">
        <v>3782</v>
      </c>
      <c r="E2426" s="15">
        <v>15163</v>
      </c>
      <c r="F2426" s="17" t="s">
        <v>3781</v>
      </c>
      <c r="G2426" s="37">
        <v>213</v>
      </c>
      <c r="H2426" s="18">
        <v>20</v>
      </c>
      <c r="I2426" s="19">
        <v>2857700</v>
      </c>
      <c r="J2426" s="20"/>
      <c r="K2426" s="21">
        <v>2709000</v>
      </c>
      <c r="L2426" s="22">
        <v>148700</v>
      </c>
      <c r="M2426" s="23">
        <v>5.4891103728313032E-2</v>
      </c>
    </row>
    <row r="2427" spans="1:13" ht="67.5" x14ac:dyDescent="0.2">
      <c r="A2427" s="11">
        <v>2426</v>
      </c>
      <c r="B2427" s="12" t="s">
        <v>172</v>
      </c>
      <c r="C2427" s="15">
        <v>862900</v>
      </c>
      <c r="D2427" s="24" t="s">
        <v>3783</v>
      </c>
      <c r="E2427" s="49">
        <v>15104</v>
      </c>
      <c r="F2427" s="17" t="s">
        <v>3784</v>
      </c>
      <c r="G2427" s="17">
        <v>203</v>
      </c>
      <c r="H2427" s="18">
        <v>5</v>
      </c>
      <c r="I2427" s="19">
        <v>850800</v>
      </c>
      <c r="J2427" s="20"/>
      <c r="K2427" s="21">
        <v>806500</v>
      </c>
      <c r="L2427" s="22">
        <v>44300</v>
      </c>
      <c r="M2427" s="23">
        <v>5.4928704277743337E-2</v>
      </c>
    </row>
    <row r="2428" spans="1:13" ht="146.25" x14ac:dyDescent="0.2">
      <c r="A2428" s="11">
        <v>2427</v>
      </c>
      <c r="B2428" s="12" t="s">
        <v>172</v>
      </c>
      <c r="C2428" s="13">
        <v>863101</v>
      </c>
      <c r="D2428" s="14" t="s">
        <v>3785</v>
      </c>
      <c r="E2428" s="15">
        <v>37403</v>
      </c>
      <c r="F2428" s="16" t="s">
        <v>3786</v>
      </c>
      <c r="G2428" s="16">
        <v>308</v>
      </c>
      <c r="H2428" s="40">
        <v>8.2100000000000009</v>
      </c>
      <c r="I2428" s="19">
        <v>75800</v>
      </c>
      <c r="J2428" s="20"/>
      <c r="K2428" s="21">
        <v>71900</v>
      </c>
      <c r="L2428" s="22">
        <v>3900</v>
      </c>
      <c r="M2428" s="23">
        <v>5.4242002781641166E-2</v>
      </c>
    </row>
    <row r="2429" spans="1:13" ht="146.25" x14ac:dyDescent="0.2">
      <c r="A2429" s="11">
        <v>2428</v>
      </c>
      <c r="B2429" s="12" t="s">
        <v>172</v>
      </c>
      <c r="C2429" s="37">
        <v>863102</v>
      </c>
      <c r="D2429" s="44" t="s">
        <v>3787</v>
      </c>
      <c r="E2429" s="36">
        <v>37406</v>
      </c>
      <c r="F2429" s="37" t="s">
        <v>3788</v>
      </c>
      <c r="G2429" s="37">
        <v>213</v>
      </c>
      <c r="H2429" s="40">
        <v>11.949</v>
      </c>
      <c r="I2429" s="19">
        <v>110400</v>
      </c>
      <c r="J2429" s="20"/>
      <c r="K2429" s="21">
        <v>104600</v>
      </c>
      <c r="L2429" s="22">
        <v>5800</v>
      </c>
      <c r="M2429" s="23">
        <v>5.5449330783938815E-2</v>
      </c>
    </row>
    <row r="2430" spans="1:13" ht="146.25" x14ac:dyDescent="0.2">
      <c r="A2430" s="11">
        <v>2429</v>
      </c>
      <c r="B2430" s="12" t="s">
        <v>172</v>
      </c>
      <c r="C2430" s="13">
        <v>863103</v>
      </c>
      <c r="D2430" s="24" t="s">
        <v>3789</v>
      </c>
      <c r="E2430" s="15">
        <v>37405</v>
      </c>
      <c r="F2430" s="16" t="s">
        <v>3790</v>
      </c>
      <c r="G2430" s="16">
        <v>308</v>
      </c>
      <c r="H2430" s="40">
        <v>6.62</v>
      </c>
      <c r="I2430" s="19">
        <v>61200</v>
      </c>
      <c r="J2430" s="20"/>
      <c r="K2430" s="21">
        <v>58000</v>
      </c>
      <c r="L2430" s="22">
        <v>3200</v>
      </c>
      <c r="M2430" s="23">
        <v>5.5172413793103448E-2</v>
      </c>
    </row>
    <row r="2431" spans="1:13" ht="157.5" x14ac:dyDescent="0.2">
      <c r="A2431" s="11">
        <v>2430</v>
      </c>
      <c r="B2431" s="12" t="s">
        <v>172</v>
      </c>
      <c r="C2431" s="37">
        <v>863104</v>
      </c>
      <c r="D2431" s="44" t="s">
        <v>3791</v>
      </c>
      <c r="E2431" s="49">
        <v>37406</v>
      </c>
      <c r="F2431" s="16" t="s">
        <v>3788</v>
      </c>
      <c r="G2431" s="16">
        <v>308</v>
      </c>
      <c r="H2431" s="40">
        <v>11.949</v>
      </c>
      <c r="I2431" s="19">
        <v>110400</v>
      </c>
      <c r="J2431" s="20"/>
      <c r="K2431" s="21">
        <v>104600</v>
      </c>
      <c r="L2431" s="22">
        <v>5800</v>
      </c>
      <c r="M2431" s="23">
        <v>5.5449330783938815E-2</v>
      </c>
    </row>
    <row r="2432" spans="1:13" ht="146.25" x14ac:dyDescent="0.2">
      <c r="A2432" s="11">
        <v>2431</v>
      </c>
      <c r="B2432" s="12" t="s">
        <v>172</v>
      </c>
      <c r="C2432" s="13">
        <v>863105</v>
      </c>
      <c r="D2432" s="24" t="s">
        <v>3792</v>
      </c>
      <c r="E2432" s="15">
        <v>37407</v>
      </c>
      <c r="F2432" s="16" t="s">
        <v>3793</v>
      </c>
      <c r="G2432" s="16">
        <v>308</v>
      </c>
      <c r="H2432" s="40">
        <v>19.899999999999999</v>
      </c>
      <c r="I2432" s="19">
        <v>183900</v>
      </c>
      <c r="J2432" s="20"/>
      <c r="K2432" s="21">
        <v>174300</v>
      </c>
      <c r="L2432" s="22">
        <v>9600</v>
      </c>
      <c r="M2432" s="23">
        <v>5.5077452667814115E-2</v>
      </c>
    </row>
    <row r="2433" spans="1:13" ht="67.5" x14ac:dyDescent="0.2">
      <c r="A2433" s="11">
        <v>2432</v>
      </c>
      <c r="B2433" s="12" t="s">
        <v>172</v>
      </c>
      <c r="C2433" s="13">
        <v>863690</v>
      </c>
      <c r="D2433" s="33" t="s">
        <v>3794</v>
      </c>
      <c r="E2433" s="15">
        <v>15105</v>
      </c>
      <c r="F2433" s="34" t="s">
        <v>3795</v>
      </c>
      <c r="G2433" s="16">
        <v>308</v>
      </c>
      <c r="H2433" s="18">
        <v>5</v>
      </c>
      <c r="I2433" s="19">
        <v>850800</v>
      </c>
      <c r="J2433" s="20"/>
      <c r="K2433" s="21">
        <v>806500</v>
      </c>
      <c r="L2433" s="22">
        <v>44300</v>
      </c>
      <c r="M2433" s="23">
        <v>5.4928704277743337E-2</v>
      </c>
    </row>
    <row r="2434" spans="1:13" ht="123.75" x14ac:dyDescent="0.2">
      <c r="A2434" s="11">
        <v>2433</v>
      </c>
      <c r="B2434" s="12" t="s">
        <v>172</v>
      </c>
      <c r="C2434" s="13">
        <v>864101</v>
      </c>
      <c r="D2434" s="14" t="s">
        <v>3796</v>
      </c>
      <c r="E2434" s="15">
        <v>15105</v>
      </c>
      <c r="F2434" s="16" t="s">
        <v>3795</v>
      </c>
      <c r="G2434" s="16">
        <v>213</v>
      </c>
      <c r="H2434" s="18">
        <v>5</v>
      </c>
      <c r="I2434" s="19">
        <v>850800</v>
      </c>
      <c r="J2434" s="20"/>
      <c r="K2434" s="21">
        <v>806500</v>
      </c>
      <c r="L2434" s="22">
        <v>44300</v>
      </c>
      <c r="M2434" s="23">
        <v>5.4928704277743337E-2</v>
      </c>
    </row>
    <row r="2435" spans="1:13" ht="135" x14ac:dyDescent="0.2">
      <c r="A2435" s="11">
        <v>2434</v>
      </c>
      <c r="B2435" s="12" t="s">
        <v>172</v>
      </c>
      <c r="C2435" s="13">
        <v>864102</v>
      </c>
      <c r="D2435" s="14" t="s">
        <v>3797</v>
      </c>
      <c r="E2435" s="15">
        <v>15107</v>
      </c>
      <c r="F2435" s="16" t="s">
        <v>3798</v>
      </c>
      <c r="G2435" s="16">
        <v>213</v>
      </c>
      <c r="H2435" s="18">
        <v>6</v>
      </c>
      <c r="I2435" s="19">
        <v>1172500</v>
      </c>
      <c r="J2435" s="20"/>
      <c r="K2435" s="21">
        <v>1111500</v>
      </c>
      <c r="L2435" s="22">
        <v>61000</v>
      </c>
      <c r="M2435" s="23">
        <v>5.4880791722896984E-2</v>
      </c>
    </row>
    <row r="2436" spans="1:13" ht="135" x14ac:dyDescent="0.2">
      <c r="A2436" s="11">
        <v>2435</v>
      </c>
      <c r="B2436" s="12" t="s">
        <v>172</v>
      </c>
      <c r="C2436" s="15">
        <v>864103</v>
      </c>
      <c r="D2436" s="24" t="s">
        <v>3799</v>
      </c>
      <c r="E2436" s="49">
        <v>15105</v>
      </c>
      <c r="F2436" s="17" t="s">
        <v>3795</v>
      </c>
      <c r="G2436" s="17">
        <v>203</v>
      </c>
      <c r="H2436" s="18">
        <v>5</v>
      </c>
      <c r="I2436" s="19">
        <v>850800</v>
      </c>
      <c r="J2436" s="20"/>
      <c r="K2436" s="21">
        <v>806500</v>
      </c>
      <c r="L2436" s="22">
        <v>44300</v>
      </c>
      <c r="M2436" s="23">
        <v>5.4928704277743337E-2</v>
      </c>
    </row>
    <row r="2437" spans="1:13" ht="123.75" x14ac:dyDescent="0.2">
      <c r="A2437" s="11">
        <v>2436</v>
      </c>
      <c r="B2437" s="12" t="s">
        <v>172</v>
      </c>
      <c r="C2437" s="37">
        <v>864104</v>
      </c>
      <c r="D2437" s="44" t="s">
        <v>3800</v>
      </c>
      <c r="E2437" s="36">
        <v>15105</v>
      </c>
      <c r="F2437" s="37" t="s">
        <v>3795</v>
      </c>
      <c r="G2437" s="37">
        <v>213</v>
      </c>
      <c r="H2437" s="18">
        <v>5</v>
      </c>
      <c r="I2437" s="19">
        <v>850800</v>
      </c>
      <c r="J2437" s="20"/>
      <c r="K2437" s="21">
        <v>806500</v>
      </c>
      <c r="L2437" s="22">
        <v>44300</v>
      </c>
      <c r="M2437" s="23">
        <v>5.4928704277743337E-2</v>
      </c>
    </row>
    <row r="2438" spans="1:13" ht="135" x14ac:dyDescent="0.2">
      <c r="A2438" s="11">
        <v>2437</v>
      </c>
      <c r="B2438" s="12" t="s">
        <v>172</v>
      </c>
      <c r="C2438" s="37">
        <v>864105</v>
      </c>
      <c r="D2438" s="44" t="s">
        <v>3801</v>
      </c>
      <c r="E2438" s="36">
        <v>15106</v>
      </c>
      <c r="F2438" s="37" t="s">
        <v>3802</v>
      </c>
      <c r="G2438" s="37">
        <v>213</v>
      </c>
      <c r="H2438" s="18">
        <v>7</v>
      </c>
      <c r="I2438" s="19">
        <v>1514600</v>
      </c>
      <c r="J2438" s="20"/>
      <c r="K2438" s="21">
        <v>1435700</v>
      </c>
      <c r="L2438" s="22">
        <v>78900</v>
      </c>
      <c r="M2438" s="23">
        <v>5.4955770704186113E-2</v>
      </c>
    </row>
    <row r="2439" spans="1:13" ht="135" x14ac:dyDescent="0.2">
      <c r="A2439" s="11">
        <v>2438</v>
      </c>
      <c r="B2439" s="12" t="s">
        <v>172</v>
      </c>
      <c r="C2439" s="13">
        <v>864106</v>
      </c>
      <c r="D2439" s="33" t="s">
        <v>3803</v>
      </c>
      <c r="E2439" s="15">
        <v>15108</v>
      </c>
      <c r="F2439" s="17" t="s">
        <v>3804</v>
      </c>
      <c r="G2439" s="37">
        <v>213</v>
      </c>
      <c r="H2439" s="18">
        <v>8</v>
      </c>
      <c r="I2439" s="19">
        <v>1664600</v>
      </c>
      <c r="J2439" s="20"/>
      <c r="K2439" s="21">
        <v>1578000</v>
      </c>
      <c r="L2439" s="22">
        <v>86600</v>
      </c>
      <c r="M2439" s="23">
        <v>5.487959442332066E-2</v>
      </c>
    </row>
    <row r="2440" spans="1:13" ht="123.75" x14ac:dyDescent="0.2">
      <c r="A2440" s="11">
        <v>2439</v>
      </c>
      <c r="B2440" s="12" t="s">
        <v>172</v>
      </c>
      <c r="C2440" s="13">
        <v>864201</v>
      </c>
      <c r="D2440" s="24" t="s">
        <v>3805</v>
      </c>
      <c r="E2440" s="15">
        <v>15204</v>
      </c>
      <c r="F2440" s="17" t="s">
        <v>3806</v>
      </c>
      <c r="G2440" s="37">
        <v>213</v>
      </c>
      <c r="H2440" s="18">
        <v>10</v>
      </c>
      <c r="I2440" s="19">
        <v>2536400</v>
      </c>
      <c r="J2440" s="20"/>
      <c r="K2440" s="21">
        <v>2404500</v>
      </c>
      <c r="L2440" s="22">
        <v>131900</v>
      </c>
      <c r="M2440" s="23">
        <v>5.485547930962778E-2</v>
      </c>
    </row>
    <row r="2441" spans="1:13" ht="135" x14ac:dyDescent="0.2">
      <c r="A2441" s="11">
        <v>2440</v>
      </c>
      <c r="B2441" s="12" t="s">
        <v>172</v>
      </c>
      <c r="C2441" s="13">
        <v>864202</v>
      </c>
      <c r="D2441" s="24" t="s">
        <v>3807</v>
      </c>
      <c r="E2441" s="15">
        <v>15204</v>
      </c>
      <c r="F2441" s="17" t="s">
        <v>3806</v>
      </c>
      <c r="G2441" s="37">
        <v>213</v>
      </c>
      <c r="H2441" s="18">
        <v>10</v>
      </c>
      <c r="I2441" s="19">
        <v>2536400</v>
      </c>
      <c r="J2441" s="20"/>
      <c r="K2441" s="21">
        <v>2404500</v>
      </c>
      <c r="L2441" s="22">
        <v>131900</v>
      </c>
      <c r="M2441" s="23">
        <v>5.485547930962778E-2</v>
      </c>
    </row>
    <row r="2442" spans="1:13" ht="135" x14ac:dyDescent="0.2">
      <c r="A2442" s="11">
        <v>2441</v>
      </c>
      <c r="B2442" s="12" t="s">
        <v>172</v>
      </c>
      <c r="C2442" s="13">
        <v>864203</v>
      </c>
      <c r="D2442" s="24" t="s">
        <v>3808</v>
      </c>
      <c r="E2442" s="15">
        <v>15204</v>
      </c>
      <c r="F2442" s="17" t="s">
        <v>3806</v>
      </c>
      <c r="G2442" s="37">
        <v>213</v>
      </c>
      <c r="H2442" s="18">
        <v>10</v>
      </c>
      <c r="I2442" s="19">
        <v>2536400</v>
      </c>
      <c r="J2442" s="20"/>
      <c r="K2442" s="21">
        <v>2404500</v>
      </c>
      <c r="L2442" s="22">
        <v>131900</v>
      </c>
      <c r="M2442" s="23">
        <v>5.485547930962778E-2</v>
      </c>
    </row>
    <row r="2443" spans="1:13" ht="135" x14ac:dyDescent="0.2">
      <c r="A2443" s="11">
        <v>2442</v>
      </c>
      <c r="B2443" s="12" t="s">
        <v>172</v>
      </c>
      <c r="C2443" s="13">
        <v>864204</v>
      </c>
      <c r="D2443" s="24" t="s">
        <v>3809</v>
      </c>
      <c r="E2443" s="15">
        <v>15204</v>
      </c>
      <c r="F2443" s="17" t="s">
        <v>3806</v>
      </c>
      <c r="G2443" s="37">
        <v>213</v>
      </c>
      <c r="H2443" s="18">
        <v>10</v>
      </c>
      <c r="I2443" s="19">
        <v>2536400</v>
      </c>
      <c r="J2443" s="20"/>
      <c r="K2443" s="21">
        <v>2404500</v>
      </c>
      <c r="L2443" s="22">
        <v>131900</v>
      </c>
      <c r="M2443" s="23">
        <v>5.485547930962778E-2</v>
      </c>
    </row>
    <row r="2444" spans="1:13" ht="123.75" x14ac:dyDescent="0.2">
      <c r="A2444" s="11">
        <v>2443</v>
      </c>
      <c r="B2444" s="12" t="s">
        <v>172</v>
      </c>
      <c r="C2444" s="13">
        <v>864205</v>
      </c>
      <c r="D2444" s="24" t="s">
        <v>3810</v>
      </c>
      <c r="E2444" s="15">
        <v>15204</v>
      </c>
      <c r="F2444" s="17" t="s">
        <v>3806</v>
      </c>
      <c r="G2444" s="37">
        <v>213</v>
      </c>
      <c r="H2444" s="18">
        <v>10</v>
      </c>
      <c r="I2444" s="19">
        <v>2536400</v>
      </c>
      <c r="J2444" s="20"/>
      <c r="K2444" s="21">
        <v>2404500</v>
      </c>
      <c r="L2444" s="22">
        <v>131900</v>
      </c>
      <c r="M2444" s="23">
        <v>5.485547930962778E-2</v>
      </c>
    </row>
    <row r="2445" spans="1:13" ht="56.25" x14ac:dyDescent="0.2">
      <c r="A2445" s="11">
        <v>2444</v>
      </c>
      <c r="B2445" s="12" t="s">
        <v>172</v>
      </c>
      <c r="C2445" s="13">
        <v>865101</v>
      </c>
      <c r="D2445" s="12" t="s">
        <v>3811</v>
      </c>
      <c r="E2445" s="15">
        <v>15110</v>
      </c>
      <c r="F2445" s="17" t="s">
        <v>3701</v>
      </c>
      <c r="G2445" s="13">
        <v>1102</v>
      </c>
      <c r="H2445" s="18">
        <v>5</v>
      </c>
      <c r="I2445" s="19">
        <v>850800</v>
      </c>
      <c r="J2445" s="20"/>
      <c r="K2445" s="21">
        <v>806500</v>
      </c>
      <c r="L2445" s="22">
        <v>44300</v>
      </c>
      <c r="M2445" s="23">
        <v>5.4928704277743337E-2</v>
      </c>
    </row>
    <row r="2446" spans="1:13" ht="78.75" x14ac:dyDescent="0.2">
      <c r="A2446" s="11">
        <v>2445</v>
      </c>
      <c r="B2446" s="12" t="s">
        <v>172</v>
      </c>
      <c r="C2446" s="15">
        <v>865102</v>
      </c>
      <c r="D2446" s="24" t="s">
        <v>3812</v>
      </c>
      <c r="E2446" s="49">
        <v>15111</v>
      </c>
      <c r="F2446" s="17" t="s">
        <v>3813</v>
      </c>
      <c r="G2446" s="17">
        <v>203</v>
      </c>
      <c r="H2446" s="18">
        <v>8</v>
      </c>
      <c r="I2446" s="19">
        <v>1664600</v>
      </c>
      <c r="J2446" s="20"/>
      <c r="K2446" s="21">
        <v>1578000</v>
      </c>
      <c r="L2446" s="22">
        <v>86600</v>
      </c>
      <c r="M2446" s="23">
        <v>5.487959442332066E-2</v>
      </c>
    </row>
    <row r="2447" spans="1:13" ht="33.75" x14ac:dyDescent="0.2">
      <c r="A2447" s="11">
        <v>2446</v>
      </c>
      <c r="B2447" s="12" t="s">
        <v>172</v>
      </c>
      <c r="C2447" s="13">
        <v>865201</v>
      </c>
      <c r="D2447" s="24" t="s">
        <v>3814</v>
      </c>
      <c r="E2447" s="13">
        <v>15210</v>
      </c>
      <c r="F2447" s="17" t="s">
        <v>880</v>
      </c>
      <c r="G2447" s="13">
        <v>213</v>
      </c>
      <c r="H2447" s="32">
        <v>5</v>
      </c>
      <c r="I2447" s="19">
        <v>850800</v>
      </c>
      <c r="J2447" s="20"/>
      <c r="K2447" s="21">
        <v>806500</v>
      </c>
      <c r="L2447" s="22">
        <v>44300</v>
      </c>
      <c r="M2447" s="23">
        <v>5.4928704277743337E-2</v>
      </c>
    </row>
    <row r="2448" spans="1:13" ht="67.5" x14ac:dyDescent="0.2">
      <c r="A2448" s="11">
        <v>2447</v>
      </c>
      <c r="B2448" s="12" t="s">
        <v>172</v>
      </c>
      <c r="C2448" s="37">
        <v>865202</v>
      </c>
      <c r="D2448" s="44" t="s">
        <v>3815</v>
      </c>
      <c r="E2448" s="36">
        <v>15210</v>
      </c>
      <c r="F2448" s="37" t="s">
        <v>880</v>
      </c>
      <c r="G2448" s="37">
        <v>213</v>
      </c>
      <c r="H2448" s="18">
        <v>5</v>
      </c>
      <c r="I2448" s="19">
        <v>850800</v>
      </c>
      <c r="J2448" s="20"/>
      <c r="K2448" s="21">
        <v>806500</v>
      </c>
      <c r="L2448" s="22">
        <v>44300</v>
      </c>
      <c r="M2448" s="23">
        <v>5.4928704277743337E-2</v>
      </c>
    </row>
    <row r="2449" spans="1:13" ht="78.75" x14ac:dyDescent="0.2">
      <c r="A2449" s="11">
        <v>2448</v>
      </c>
      <c r="B2449" s="12" t="s">
        <v>172</v>
      </c>
      <c r="C2449" s="37">
        <v>865203</v>
      </c>
      <c r="D2449" s="44" t="s">
        <v>3816</v>
      </c>
      <c r="E2449" s="36">
        <v>14500</v>
      </c>
      <c r="F2449" s="37" t="s">
        <v>3817</v>
      </c>
      <c r="G2449" s="37">
        <v>213</v>
      </c>
      <c r="H2449" s="18">
        <v>4</v>
      </c>
      <c r="I2449" s="19">
        <v>672000</v>
      </c>
      <c r="J2449" s="20"/>
      <c r="K2449" s="21">
        <v>637000</v>
      </c>
      <c r="L2449" s="22">
        <v>35000</v>
      </c>
      <c r="M2449" s="23">
        <v>5.4945054945054944E-2</v>
      </c>
    </row>
    <row r="2450" spans="1:13" ht="45" x14ac:dyDescent="0.2">
      <c r="A2450" s="11">
        <v>2449</v>
      </c>
      <c r="B2450" s="12" t="s">
        <v>172</v>
      </c>
      <c r="C2450" s="37">
        <v>865204</v>
      </c>
      <c r="D2450" s="44" t="s">
        <v>3818</v>
      </c>
      <c r="E2450" s="36">
        <v>15210</v>
      </c>
      <c r="F2450" s="37" t="s">
        <v>880</v>
      </c>
      <c r="G2450" s="37">
        <v>213</v>
      </c>
      <c r="H2450" s="18">
        <v>5</v>
      </c>
      <c r="I2450" s="19">
        <v>850800</v>
      </c>
      <c r="J2450" s="20"/>
      <c r="K2450" s="21">
        <v>806500</v>
      </c>
      <c r="L2450" s="22">
        <v>44300</v>
      </c>
      <c r="M2450" s="23">
        <v>5.4928704277743337E-2</v>
      </c>
    </row>
    <row r="2451" spans="1:13" ht="78.75" x14ac:dyDescent="0.2">
      <c r="A2451" s="11">
        <v>2450</v>
      </c>
      <c r="B2451" s="12" t="s">
        <v>172</v>
      </c>
      <c r="C2451" s="13">
        <v>865205</v>
      </c>
      <c r="D2451" s="33" t="s">
        <v>3819</v>
      </c>
      <c r="E2451" s="15">
        <v>15211</v>
      </c>
      <c r="F2451" s="17" t="s">
        <v>3820</v>
      </c>
      <c r="G2451" s="37">
        <v>213</v>
      </c>
      <c r="H2451" s="18">
        <v>8</v>
      </c>
      <c r="I2451" s="19">
        <v>1664600</v>
      </c>
      <c r="J2451" s="20"/>
      <c r="K2451" s="21">
        <v>1578000</v>
      </c>
      <c r="L2451" s="22">
        <v>86600</v>
      </c>
      <c r="M2451" s="23">
        <v>5.487959442332066E-2</v>
      </c>
    </row>
    <row r="2452" spans="1:13" ht="67.5" x14ac:dyDescent="0.2">
      <c r="A2452" s="11">
        <v>2451</v>
      </c>
      <c r="B2452" s="12" t="s">
        <v>172</v>
      </c>
      <c r="C2452" s="37">
        <v>865207</v>
      </c>
      <c r="D2452" s="44" t="s">
        <v>3821</v>
      </c>
      <c r="E2452" s="36">
        <v>15212</v>
      </c>
      <c r="F2452" s="37" t="s">
        <v>3822</v>
      </c>
      <c r="G2452" s="37">
        <v>213</v>
      </c>
      <c r="H2452" s="18">
        <v>10</v>
      </c>
      <c r="I2452" s="19">
        <v>2536400</v>
      </c>
      <c r="J2452" s="20"/>
      <c r="K2452" s="21">
        <v>2404500</v>
      </c>
      <c r="L2452" s="22">
        <v>131900</v>
      </c>
      <c r="M2452" s="23">
        <v>5.485547930962778E-2</v>
      </c>
    </row>
    <row r="2453" spans="1:13" ht="33.75" x14ac:dyDescent="0.2">
      <c r="A2453" s="11">
        <v>2452</v>
      </c>
      <c r="B2453" s="12" t="s">
        <v>172</v>
      </c>
      <c r="C2453" s="13">
        <v>865210</v>
      </c>
      <c r="D2453" s="33" t="s">
        <v>3823</v>
      </c>
      <c r="E2453" s="15">
        <v>15277</v>
      </c>
      <c r="F2453" s="34" t="s">
        <v>3824</v>
      </c>
      <c r="G2453" s="37">
        <v>213</v>
      </c>
      <c r="H2453" s="18">
        <v>5</v>
      </c>
      <c r="I2453" s="19">
        <v>850800</v>
      </c>
      <c r="J2453" s="20"/>
      <c r="K2453" s="21">
        <v>806500</v>
      </c>
      <c r="L2453" s="22">
        <v>44300</v>
      </c>
      <c r="M2453" s="23">
        <v>5.4928704277743337E-2</v>
      </c>
    </row>
    <row r="2454" spans="1:13" ht="101.25" x14ac:dyDescent="0.2">
      <c r="A2454" s="11">
        <v>2453</v>
      </c>
      <c r="B2454" s="12" t="s">
        <v>172</v>
      </c>
      <c r="C2454" s="37">
        <v>866102</v>
      </c>
      <c r="D2454" s="44" t="s">
        <v>3825</v>
      </c>
      <c r="E2454" s="36">
        <v>15131</v>
      </c>
      <c r="F2454" s="37" t="s">
        <v>3826</v>
      </c>
      <c r="G2454" s="37">
        <v>213</v>
      </c>
      <c r="H2454" s="18">
        <v>10</v>
      </c>
      <c r="I2454" s="19">
        <v>2536400</v>
      </c>
      <c r="J2454" s="20"/>
      <c r="K2454" s="21">
        <v>2404500</v>
      </c>
      <c r="L2454" s="22">
        <v>131900</v>
      </c>
      <c r="M2454" s="23">
        <v>5.485547930962778E-2</v>
      </c>
    </row>
    <row r="2455" spans="1:13" ht="112.5" x14ac:dyDescent="0.2">
      <c r="A2455" s="11">
        <v>2454</v>
      </c>
      <c r="B2455" s="12" t="s">
        <v>172</v>
      </c>
      <c r="C2455" s="13">
        <v>866110</v>
      </c>
      <c r="D2455" s="24" t="s">
        <v>3827</v>
      </c>
      <c r="E2455" s="36">
        <v>15230</v>
      </c>
      <c r="F2455" s="37" t="s">
        <v>3828</v>
      </c>
      <c r="G2455" s="37">
        <v>213</v>
      </c>
      <c r="H2455" s="18">
        <v>6</v>
      </c>
      <c r="I2455" s="19">
        <v>1172500</v>
      </c>
      <c r="J2455" s="20"/>
      <c r="K2455" s="21">
        <v>1111500</v>
      </c>
      <c r="L2455" s="22">
        <v>61000</v>
      </c>
      <c r="M2455" s="23">
        <v>5.4880791722896984E-2</v>
      </c>
    </row>
    <row r="2456" spans="1:13" ht="101.25" x14ac:dyDescent="0.2">
      <c r="A2456" s="11">
        <v>2455</v>
      </c>
      <c r="B2456" s="12" t="s">
        <v>172</v>
      </c>
      <c r="C2456" s="37">
        <v>866201</v>
      </c>
      <c r="D2456" s="44" t="s">
        <v>3829</v>
      </c>
      <c r="E2456" s="36">
        <v>15130</v>
      </c>
      <c r="F2456" s="37" t="s">
        <v>3830</v>
      </c>
      <c r="G2456" s="37">
        <v>213</v>
      </c>
      <c r="H2456" s="18">
        <v>8</v>
      </c>
      <c r="I2456" s="19">
        <v>1664600</v>
      </c>
      <c r="J2456" s="20"/>
      <c r="K2456" s="21">
        <v>1578000</v>
      </c>
      <c r="L2456" s="22">
        <v>86600</v>
      </c>
      <c r="M2456" s="23">
        <v>5.487959442332066E-2</v>
      </c>
    </row>
    <row r="2457" spans="1:13" ht="101.25" x14ac:dyDescent="0.2">
      <c r="A2457" s="11">
        <v>2456</v>
      </c>
      <c r="B2457" s="12" t="s">
        <v>172</v>
      </c>
      <c r="C2457" s="37">
        <v>866202</v>
      </c>
      <c r="D2457" s="44" t="s">
        <v>3831</v>
      </c>
      <c r="E2457" s="36">
        <v>15132</v>
      </c>
      <c r="F2457" s="37" t="s">
        <v>3832</v>
      </c>
      <c r="G2457" s="37">
        <v>213</v>
      </c>
      <c r="H2457" s="18">
        <v>13</v>
      </c>
      <c r="I2457" s="19">
        <v>3109100</v>
      </c>
      <c r="J2457" s="20"/>
      <c r="K2457" s="21">
        <v>2947400</v>
      </c>
      <c r="L2457" s="22">
        <v>161700</v>
      </c>
      <c r="M2457" s="23">
        <v>5.4861912193797921E-2</v>
      </c>
    </row>
    <row r="2458" spans="1:13" ht="90" x14ac:dyDescent="0.2">
      <c r="A2458" s="11">
        <v>2457</v>
      </c>
      <c r="B2458" s="12" t="s">
        <v>172</v>
      </c>
      <c r="C2458" s="37">
        <v>866203</v>
      </c>
      <c r="D2458" s="44" t="s">
        <v>3833</v>
      </c>
      <c r="E2458" s="36">
        <v>15132</v>
      </c>
      <c r="F2458" s="37" t="s">
        <v>3832</v>
      </c>
      <c r="G2458" s="37">
        <v>213</v>
      </c>
      <c r="H2458" s="18">
        <v>13</v>
      </c>
      <c r="I2458" s="19">
        <v>3109100</v>
      </c>
      <c r="J2458" s="20"/>
      <c r="K2458" s="21">
        <v>2947400</v>
      </c>
      <c r="L2458" s="22">
        <v>161700</v>
      </c>
      <c r="M2458" s="23">
        <v>5.4861912193797921E-2</v>
      </c>
    </row>
    <row r="2459" spans="1:13" ht="90" x14ac:dyDescent="0.2">
      <c r="A2459" s="11">
        <v>2458</v>
      </c>
      <c r="B2459" s="12" t="s">
        <v>172</v>
      </c>
      <c r="C2459" s="37">
        <v>866204</v>
      </c>
      <c r="D2459" s="44" t="s">
        <v>3834</v>
      </c>
      <c r="E2459" s="36">
        <v>15132</v>
      </c>
      <c r="F2459" s="37" t="s">
        <v>3832</v>
      </c>
      <c r="G2459" s="37">
        <v>213</v>
      </c>
      <c r="H2459" s="18">
        <v>13</v>
      </c>
      <c r="I2459" s="19">
        <v>3109100</v>
      </c>
      <c r="J2459" s="20"/>
      <c r="K2459" s="21">
        <v>2947400</v>
      </c>
      <c r="L2459" s="22">
        <v>161700</v>
      </c>
      <c r="M2459" s="23">
        <v>5.4861912193797921E-2</v>
      </c>
    </row>
    <row r="2460" spans="1:13" ht="112.5" x14ac:dyDescent="0.2">
      <c r="A2460" s="11">
        <v>2459</v>
      </c>
      <c r="B2460" s="12" t="s">
        <v>172</v>
      </c>
      <c r="C2460" s="13">
        <v>866205</v>
      </c>
      <c r="D2460" s="24" t="s">
        <v>3835</v>
      </c>
      <c r="E2460" s="36">
        <v>15230</v>
      </c>
      <c r="F2460" s="37" t="s">
        <v>3828</v>
      </c>
      <c r="G2460" s="37">
        <v>213</v>
      </c>
      <c r="H2460" s="18">
        <v>6</v>
      </c>
      <c r="I2460" s="19">
        <v>1172500</v>
      </c>
      <c r="J2460" s="20"/>
      <c r="K2460" s="21">
        <v>1111500</v>
      </c>
      <c r="L2460" s="22">
        <v>61000</v>
      </c>
      <c r="M2460" s="23">
        <v>5.4880791722896984E-2</v>
      </c>
    </row>
    <row r="2461" spans="1:13" ht="33.75" x14ac:dyDescent="0.2">
      <c r="A2461" s="11">
        <v>2460</v>
      </c>
      <c r="B2461" s="12" t="s">
        <v>172</v>
      </c>
      <c r="C2461" s="13">
        <v>866300</v>
      </c>
      <c r="D2461" s="14" t="s">
        <v>3836</v>
      </c>
      <c r="E2461" s="36">
        <v>15233</v>
      </c>
      <c r="F2461" s="43" t="s">
        <v>3837</v>
      </c>
      <c r="G2461" s="37">
        <v>213</v>
      </c>
      <c r="H2461" s="18">
        <v>7</v>
      </c>
      <c r="I2461" s="19">
        <v>1514600</v>
      </c>
      <c r="J2461" s="20"/>
      <c r="K2461" s="21">
        <v>1435700</v>
      </c>
      <c r="L2461" s="22">
        <v>78900</v>
      </c>
      <c r="M2461" s="23">
        <v>5.4955770704186113E-2</v>
      </c>
    </row>
    <row r="2462" spans="1:13" ht="78.75" x14ac:dyDescent="0.2">
      <c r="A2462" s="11">
        <v>2461</v>
      </c>
      <c r="B2462" s="12" t="s">
        <v>172</v>
      </c>
      <c r="C2462" s="13">
        <v>866401</v>
      </c>
      <c r="D2462" s="14" t="s">
        <v>3838</v>
      </c>
      <c r="E2462" s="36">
        <v>15235</v>
      </c>
      <c r="F2462" s="43" t="s">
        <v>3839</v>
      </c>
      <c r="G2462" s="37">
        <v>213</v>
      </c>
      <c r="H2462" s="18">
        <v>7</v>
      </c>
      <c r="I2462" s="19">
        <v>1514600</v>
      </c>
      <c r="J2462" s="20"/>
      <c r="K2462" s="21">
        <v>1435700</v>
      </c>
      <c r="L2462" s="22">
        <v>78900</v>
      </c>
      <c r="M2462" s="23">
        <v>5.4955770704186113E-2</v>
      </c>
    </row>
    <row r="2463" spans="1:13" ht="33.75" x14ac:dyDescent="0.2">
      <c r="A2463" s="11">
        <v>2462</v>
      </c>
      <c r="B2463" s="12" t="s">
        <v>172</v>
      </c>
      <c r="C2463" s="37">
        <v>866403</v>
      </c>
      <c r="D2463" s="44" t="s">
        <v>3840</v>
      </c>
      <c r="E2463" s="36">
        <v>15234</v>
      </c>
      <c r="F2463" s="37" t="s">
        <v>3841</v>
      </c>
      <c r="G2463" s="37">
        <v>213</v>
      </c>
      <c r="H2463" s="18">
        <v>6</v>
      </c>
      <c r="I2463" s="19">
        <v>1172500</v>
      </c>
      <c r="J2463" s="20"/>
      <c r="K2463" s="21">
        <v>1111500</v>
      </c>
      <c r="L2463" s="22">
        <v>61000</v>
      </c>
      <c r="M2463" s="23">
        <v>5.4880791722896984E-2</v>
      </c>
    </row>
    <row r="2464" spans="1:13" ht="22.5" x14ac:dyDescent="0.2">
      <c r="A2464" s="11">
        <v>2463</v>
      </c>
      <c r="B2464" s="12" t="s">
        <v>172</v>
      </c>
      <c r="C2464" s="37">
        <v>866701</v>
      </c>
      <c r="D2464" s="44" t="s">
        <v>3842</v>
      </c>
      <c r="E2464" s="36">
        <v>15133</v>
      </c>
      <c r="F2464" s="37" t="s">
        <v>889</v>
      </c>
      <c r="G2464" s="37">
        <v>213</v>
      </c>
      <c r="H2464" s="18">
        <v>6</v>
      </c>
      <c r="I2464" s="19">
        <v>1172500</v>
      </c>
      <c r="J2464" s="20"/>
      <c r="K2464" s="21">
        <v>1111500</v>
      </c>
      <c r="L2464" s="22">
        <v>61000</v>
      </c>
      <c r="M2464" s="23">
        <v>5.4880791722896984E-2</v>
      </c>
    </row>
    <row r="2465" spans="1:13" ht="78.75" x14ac:dyDescent="0.2">
      <c r="A2465" s="11">
        <v>2464</v>
      </c>
      <c r="B2465" s="12" t="s">
        <v>172</v>
      </c>
      <c r="C2465" s="37">
        <v>867001</v>
      </c>
      <c r="D2465" s="44" t="s">
        <v>3843</v>
      </c>
      <c r="E2465" s="36">
        <v>15140</v>
      </c>
      <c r="F2465" s="37" t="s">
        <v>3705</v>
      </c>
      <c r="G2465" s="37">
        <v>213</v>
      </c>
      <c r="H2465" s="18">
        <v>7</v>
      </c>
      <c r="I2465" s="19">
        <v>1514600</v>
      </c>
      <c r="J2465" s="20"/>
      <c r="K2465" s="21">
        <v>1435700</v>
      </c>
      <c r="L2465" s="22">
        <v>78900</v>
      </c>
      <c r="M2465" s="23">
        <v>5.4955770704186113E-2</v>
      </c>
    </row>
    <row r="2466" spans="1:13" ht="67.5" x14ac:dyDescent="0.2">
      <c r="A2466" s="11">
        <v>2465</v>
      </c>
      <c r="B2466" s="12" t="s">
        <v>172</v>
      </c>
      <c r="C2466" s="13">
        <v>867002</v>
      </c>
      <c r="D2466" s="33" t="s">
        <v>3844</v>
      </c>
      <c r="E2466" s="15">
        <v>15140</v>
      </c>
      <c r="F2466" s="37" t="s">
        <v>3705</v>
      </c>
      <c r="G2466" s="37">
        <v>213</v>
      </c>
      <c r="H2466" s="18">
        <v>7</v>
      </c>
      <c r="I2466" s="19">
        <v>1514600</v>
      </c>
      <c r="J2466" s="20"/>
      <c r="K2466" s="21">
        <v>1435700</v>
      </c>
      <c r="L2466" s="22">
        <v>78900</v>
      </c>
      <c r="M2466" s="23">
        <v>5.4955770704186113E-2</v>
      </c>
    </row>
    <row r="2467" spans="1:13" ht="67.5" x14ac:dyDescent="0.2">
      <c r="A2467" s="11">
        <v>2466</v>
      </c>
      <c r="B2467" s="12" t="s">
        <v>172</v>
      </c>
      <c r="C2467" s="13">
        <v>867003</v>
      </c>
      <c r="D2467" s="12" t="s">
        <v>3845</v>
      </c>
      <c r="E2467" s="15">
        <v>15140</v>
      </c>
      <c r="F2467" s="17" t="s">
        <v>3705</v>
      </c>
      <c r="G2467" s="13">
        <v>213</v>
      </c>
      <c r="H2467" s="32">
        <v>7</v>
      </c>
      <c r="I2467" s="19">
        <v>1514600</v>
      </c>
      <c r="J2467" s="20"/>
      <c r="K2467" s="21">
        <v>1435700</v>
      </c>
      <c r="L2467" s="22">
        <v>78900</v>
      </c>
      <c r="M2467" s="23">
        <v>5.4955770704186113E-2</v>
      </c>
    </row>
    <row r="2468" spans="1:13" ht="67.5" x14ac:dyDescent="0.2">
      <c r="A2468" s="11">
        <v>2467</v>
      </c>
      <c r="B2468" s="12" t="s">
        <v>172</v>
      </c>
      <c r="C2468" s="13">
        <v>867004</v>
      </c>
      <c r="D2468" s="33" t="s">
        <v>3846</v>
      </c>
      <c r="E2468" s="36">
        <v>15140</v>
      </c>
      <c r="F2468" s="37" t="s">
        <v>3705</v>
      </c>
      <c r="G2468" s="37">
        <v>213</v>
      </c>
      <c r="H2468" s="42">
        <v>7</v>
      </c>
      <c r="I2468" s="19">
        <v>1514600</v>
      </c>
      <c r="J2468" s="20"/>
      <c r="K2468" s="21">
        <v>1435700</v>
      </c>
      <c r="L2468" s="22">
        <v>78900</v>
      </c>
      <c r="M2468" s="23">
        <v>5.4955770704186113E-2</v>
      </c>
    </row>
    <row r="2469" spans="1:13" ht="45" x14ac:dyDescent="0.2">
      <c r="A2469" s="11">
        <v>2468</v>
      </c>
      <c r="B2469" s="12" t="s">
        <v>172</v>
      </c>
      <c r="C2469" s="37">
        <v>867101</v>
      </c>
      <c r="D2469" s="44" t="s">
        <v>3847</v>
      </c>
      <c r="E2469" s="36">
        <v>15240</v>
      </c>
      <c r="F2469" s="37" t="s">
        <v>3848</v>
      </c>
      <c r="G2469" s="37">
        <v>213</v>
      </c>
      <c r="H2469" s="18">
        <v>10</v>
      </c>
      <c r="I2469" s="19">
        <v>2536400</v>
      </c>
      <c r="J2469" s="20"/>
      <c r="K2469" s="21">
        <v>2404500</v>
      </c>
      <c r="L2469" s="22">
        <v>131900</v>
      </c>
      <c r="M2469" s="23">
        <v>5.485547930962778E-2</v>
      </c>
    </row>
    <row r="2470" spans="1:13" ht="45" x14ac:dyDescent="0.2">
      <c r="A2470" s="11">
        <v>2469</v>
      </c>
      <c r="B2470" s="12" t="s">
        <v>172</v>
      </c>
      <c r="C2470" s="37">
        <v>867102</v>
      </c>
      <c r="D2470" s="24" t="s">
        <v>3849</v>
      </c>
      <c r="E2470" s="36">
        <v>15240</v>
      </c>
      <c r="F2470" s="37" t="s">
        <v>3848</v>
      </c>
      <c r="G2470" s="37">
        <v>213</v>
      </c>
      <c r="H2470" s="18">
        <v>10</v>
      </c>
      <c r="I2470" s="19">
        <v>2536400</v>
      </c>
      <c r="J2470" s="20"/>
      <c r="K2470" s="21"/>
      <c r="L2470" s="22"/>
      <c r="M2470" s="23"/>
    </row>
    <row r="2471" spans="1:13" ht="56.25" x14ac:dyDescent="0.2">
      <c r="A2471" s="11">
        <v>2470</v>
      </c>
      <c r="B2471" s="12" t="s">
        <v>172</v>
      </c>
      <c r="C2471" s="37">
        <v>867103</v>
      </c>
      <c r="D2471" s="44" t="s">
        <v>3850</v>
      </c>
      <c r="E2471" s="36">
        <v>15241</v>
      </c>
      <c r="F2471" s="37" t="s">
        <v>3851</v>
      </c>
      <c r="G2471" s="37">
        <v>213</v>
      </c>
      <c r="H2471" s="18">
        <v>13</v>
      </c>
      <c r="I2471" s="19">
        <v>3109100</v>
      </c>
      <c r="J2471" s="20"/>
      <c r="K2471" s="21">
        <v>2947400</v>
      </c>
      <c r="L2471" s="22">
        <v>161700</v>
      </c>
      <c r="M2471" s="23">
        <v>5.4861912193797921E-2</v>
      </c>
    </row>
    <row r="2472" spans="1:13" ht="56.25" x14ac:dyDescent="0.2">
      <c r="A2472" s="11">
        <v>2471</v>
      </c>
      <c r="B2472" s="12" t="s">
        <v>172</v>
      </c>
      <c r="C2472" s="37">
        <v>867104</v>
      </c>
      <c r="D2472" s="44" t="s">
        <v>3852</v>
      </c>
      <c r="E2472" s="36">
        <v>15241</v>
      </c>
      <c r="F2472" s="37" t="s">
        <v>3851</v>
      </c>
      <c r="G2472" s="37">
        <v>213</v>
      </c>
      <c r="H2472" s="18">
        <v>13</v>
      </c>
      <c r="I2472" s="19">
        <v>3109100</v>
      </c>
      <c r="J2472" s="20"/>
      <c r="K2472" s="21">
        <v>2947400</v>
      </c>
      <c r="L2472" s="22">
        <v>161700</v>
      </c>
      <c r="M2472" s="23">
        <v>5.4861912193797921E-2</v>
      </c>
    </row>
    <row r="2473" spans="1:13" ht="67.5" x14ac:dyDescent="0.2">
      <c r="A2473" s="11">
        <v>2472</v>
      </c>
      <c r="B2473" s="12" t="s">
        <v>172</v>
      </c>
      <c r="C2473" s="37">
        <v>867105</v>
      </c>
      <c r="D2473" s="44" t="s">
        <v>3853</v>
      </c>
      <c r="E2473" s="36">
        <v>15242</v>
      </c>
      <c r="F2473" s="37" t="s">
        <v>3854</v>
      </c>
      <c r="G2473" s="37">
        <v>213</v>
      </c>
      <c r="H2473" s="18">
        <v>20</v>
      </c>
      <c r="I2473" s="19">
        <v>2857700</v>
      </c>
      <c r="J2473" s="20"/>
      <c r="K2473" s="21">
        <v>2709000</v>
      </c>
      <c r="L2473" s="22">
        <v>148700</v>
      </c>
      <c r="M2473" s="23">
        <v>5.4891103728313032E-2</v>
      </c>
    </row>
    <row r="2474" spans="1:13" ht="67.5" x14ac:dyDescent="0.2">
      <c r="A2474" s="11">
        <v>2473</v>
      </c>
      <c r="B2474" s="12" t="s">
        <v>172</v>
      </c>
      <c r="C2474" s="13">
        <v>867108</v>
      </c>
      <c r="D2474" s="24" t="s">
        <v>3855</v>
      </c>
      <c r="E2474" s="13">
        <v>15242</v>
      </c>
      <c r="F2474" s="17" t="s">
        <v>3854</v>
      </c>
      <c r="G2474" s="13">
        <v>213</v>
      </c>
      <c r="H2474" s="32">
        <v>20</v>
      </c>
      <c r="I2474" s="19">
        <v>2857700</v>
      </c>
      <c r="J2474" s="38"/>
      <c r="K2474" s="21">
        <v>2709000</v>
      </c>
      <c r="L2474" s="22">
        <v>148700</v>
      </c>
      <c r="M2474" s="23">
        <v>5.4891103728313032E-2</v>
      </c>
    </row>
    <row r="2475" spans="1:13" ht="101.25" x14ac:dyDescent="0.2">
      <c r="A2475" s="11">
        <v>2474</v>
      </c>
      <c r="B2475" s="12" t="s">
        <v>172</v>
      </c>
      <c r="C2475" s="37">
        <v>867201</v>
      </c>
      <c r="D2475" s="44" t="s">
        <v>3856</v>
      </c>
      <c r="E2475" s="36">
        <v>15140</v>
      </c>
      <c r="F2475" s="37" t="s">
        <v>3705</v>
      </c>
      <c r="G2475" s="37">
        <v>213</v>
      </c>
      <c r="H2475" s="18">
        <v>7</v>
      </c>
      <c r="I2475" s="19">
        <v>1514600</v>
      </c>
      <c r="J2475" s="20"/>
      <c r="K2475" s="21">
        <v>1435700</v>
      </c>
      <c r="L2475" s="22">
        <v>78900</v>
      </c>
      <c r="M2475" s="23">
        <v>5.4955770704186113E-2</v>
      </c>
    </row>
    <row r="2476" spans="1:13" ht="101.25" x14ac:dyDescent="0.2">
      <c r="A2476" s="11">
        <v>2475</v>
      </c>
      <c r="B2476" s="12" t="s">
        <v>172</v>
      </c>
      <c r="C2476" s="13">
        <v>867202</v>
      </c>
      <c r="D2476" s="33" t="s">
        <v>3857</v>
      </c>
      <c r="E2476" s="15">
        <v>15140</v>
      </c>
      <c r="F2476" s="37" t="s">
        <v>3705</v>
      </c>
      <c r="G2476" s="37">
        <v>213</v>
      </c>
      <c r="H2476" s="18">
        <v>7</v>
      </c>
      <c r="I2476" s="19">
        <v>1514600</v>
      </c>
      <c r="J2476" s="20"/>
      <c r="K2476" s="21">
        <v>1435700</v>
      </c>
      <c r="L2476" s="22">
        <v>78900</v>
      </c>
      <c r="M2476" s="23">
        <v>5.4955770704186113E-2</v>
      </c>
    </row>
    <row r="2477" spans="1:13" ht="101.25" x14ac:dyDescent="0.2">
      <c r="A2477" s="11">
        <v>2476</v>
      </c>
      <c r="B2477" s="12" t="s">
        <v>172</v>
      </c>
      <c r="C2477" s="13">
        <v>867203</v>
      </c>
      <c r="D2477" s="33" t="s">
        <v>3858</v>
      </c>
      <c r="E2477" s="15">
        <v>15140</v>
      </c>
      <c r="F2477" s="37" t="s">
        <v>3705</v>
      </c>
      <c r="G2477" s="37">
        <v>213</v>
      </c>
      <c r="H2477" s="18">
        <v>7</v>
      </c>
      <c r="I2477" s="19">
        <v>1514600</v>
      </c>
      <c r="J2477" s="20"/>
      <c r="K2477" s="21">
        <v>1435700</v>
      </c>
      <c r="L2477" s="22">
        <v>78900</v>
      </c>
      <c r="M2477" s="23">
        <v>5.4955770704186113E-2</v>
      </c>
    </row>
    <row r="2478" spans="1:13" ht="56.25" x14ac:dyDescent="0.2">
      <c r="A2478" s="11">
        <v>2477</v>
      </c>
      <c r="B2478" s="12" t="s">
        <v>172</v>
      </c>
      <c r="C2478" s="13">
        <v>867301</v>
      </c>
      <c r="D2478" s="24" t="s">
        <v>3859</v>
      </c>
      <c r="E2478" s="15">
        <v>15140</v>
      </c>
      <c r="F2478" s="37" t="s">
        <v>3705</v>
      </c>
      <c r="G2478" s="37">
        <v>213</v>
      </c>
      <c r="H2478" s="18">
        <v>7</v>
      </c>
      <c r="I2478" s="19">
        <v>1514600</v>
      </c>
      <c r="J2478" s="20"/>
      <c r="K2478" s="21"/>
      <c r="L2478" s="22"/>
      <c r="M2478" s="23"/>
    </row>
    <row r="2479" spans="1:13" ht="45" x14ac:dyDescent="0.2">
      <c r="A2479" s="11">
        <v>2478</v>
      </c>
      <c r="B2479" s="12" t="s">
        <v>172</v>
      </c>
      <c r="C2479" s="13">
        <v>867500</v>
      </c>
      <c r="D2479" s="24" t="s">
        <v>3860</v>
      </c>
      <c r="E2479" s="15">
        <v>15140</v>
      </c>
      <c r="F2479" s="37" t="s">
        <v>3705</v>
      </c>
      <c r="G2479" s="37">
        <v>213</v>
      </c>
      <c r="H2479" s="18">
        <v>7</v>
      </c>
      <c r="I2479" s="19">
        <v>1514600</v>
      </c>
      <c r="J2479" s="20"/>
      <c r="K2479" s="21"/>
      <c r="L2479" s="22"/>
      <c r="M2479" s="23"/>
    </row>
    <row r="2480" spans="1:13" ht="56.25" x14ac:dyDescent="0.2">
      <c r="A2480" s="11">
        <v>2479</v>
      </c>
      <c r="B2480" s="12" t="s">
        <v>172</v>
      </c>
      <c r="C2480" s="37">
        <v>868101</v>
      </c>
      <c r="D2480" s="44" t="s">
        <v>3861</v>
      </c>
      <c r="E2480" s="15">
        <v>15171</v>
      </c>
      <c r="F2480" s="16" t="s">
        <v>3862</v>
      </c>
      <c r="G2480" s="17">
        <v>213</v>
      </c>
      <c r="H2480" s="18">
        <v>5</v>
      </c>
      <c r="I2480" s="19">
        <v>850800</v>
      </c>
      <c r="J2480" s="20"/>
      <c r="K2480" s="21">
        <v>806500</v>
      </c>
      <c r="L2480" s="22">
        <v>44300</v>
      </c>
      <c r="M2480" s="23">
        <v>5.4928704277743337E-2</v>
      </c>
    </row>
    <row r="2481" spans="1:13" ht="56.25" x14ac:dyDescent="0.2">
      <c r="A2481" s="11">
        <v>2480</v>
      </c>
      <c r="B2481" s="12" t="s">
        <v>172</v>
      </c>
      <c r="C2481" s="37">
        <v>868102</v>
      </c>
      <c r="D2481" s="44" t="s">
        <v>3863</v>
      </c>
      <c r="E2481" s="15">
        <v>15270</v>
      </c>
      <c r="F2481" s="16" t="s">
        <v>3864</v>
      </c>
      <c r="G2481" s="17">
        <v>213</v>
      </c>
      <c r="H2481" s="18">
        <v>5</v>
      </c>
      <c r="I2481" s="19">
        <v>850800</v>
      </c>
      <c r="J2481" s="20"/>
      <c r="K2481" s="21">
        <v>806500</v>
      </c>
      <c r="L2481" s="22">
        <v>44300</v>
      </c>
      <c r="M2481" s="23">
        <v>5.4928704277743337E-2</v>
      </c>
    </row>
    <row r="2482" spans="1:13" ht="67.5" x14ac:dyDescent="0.2">
      <c r="A2482" s="11">
        <v>2481</v>
      </c>
      <c r="B2482" s="12" t="s">
        <v>172</v>
      </c>
      <c r="C2482" s="13">
        <v>868103</v>
      </c>
      <c r="D2482" s="24" t="s">
        <v>3865</v>
      </c>
      <c r="E2482" s="15">
        <v>37402</v>
      </c>
      <c r="F2482" s="16" t="s">
        <v>3726</v>
      </c>
      <c r="G2482" s="16">
        <v>308</v>
      </c>
      <c r="H2482" s="40">
        <v>19.77</v>
      </c>
      <c r="I2482" s="19">
        <v>182700</v>
      </c>
      <c r="J2482" s="20"/>
      <c r="K2482" s="21">
        <v>173200</v>
      </c>
      <c r="L2482" s="22">
        <v>9500</v>
      </c>
      <c r="M2482" s="23">
        <v>5.4849884526558888E-2</v>
      </c>
    </row>
    <row r="2483" spans="1:13" ht="56.25" x14ac:dyDescent="0.2">
      <c r="A2483" s="11">
        <v>2482</v>
      </c>
      <c r="B2483" s="12" t="s">
        <v>172</v>
      </c>
      <c r="C2483" s="13">
        <v>868306</v>
      </c>
      <c r="D2483" s="14" t="s">
        <v>3866</v>
      </c>
      <c r="E2483" s="36">
        <v>15180</v>
      </c>
      <c r="F2483" s="43" t="s">
        <v>3867</v>
      </c>
      <c r="G2483" s="37">
        <v>213</v>
      </c>
      <c r="H2483" s="18">
        <v>20</v>
      </c>
      <c r="I2483" s="19">
        <v>2857700</v>
      </c>
      <c r="J2483" s="20"/>
      <c r="K2483" s="21">
        <v>2709000</v>
      </c>
      <c r="L2483" s="22">
        <v>148700</v>
      </c>
      <c r="M2483" s="23">
        <v>5.4891103728313032E-2</v>
      </c>
    </row>
    <row r="2484" spans="1:13" ht="78.75" x14ac:dyDescent="0.2">
      <c r="A2484" s="11">
        <v>2483</v>
      </c>
      <c r="B2484" s="12" t="s">
        <v>172</v>
      </c>
      <c r="C2484" s="13">
        <v>868310</v>
      </c>
      <c r="D2484" s="24" t="s">
        <v>3868</v>
      </c>
      <c r="E2484" s="13">
        <v>15180</v>
      </c>
      <c r="F2484" s="17" t="s">
        <v>3867</v>
      </c>
      <c r="G2484" s="13">
        <v>213</v>
      </c>
      <c r="H2484" s="32">
        <v>20</v>
      </c>
      <c r="I2484" s="19">
        <v>2857700</v>
      </c>
      <c r="J2484" s="20"/>
      <c r="K2484" s="21">
        <v>2709000</v>
      </c>
      <c r="L2484" s="22">
        <v>148700</v>
      </c>
      <c r="M2484" s="23">
        <v>5.4891103728313032E-2</v>
      </c>
    </row>
    <row r="2485" spans="1:13" ht="78.75" x14ac:dyDescent="0.2">
      <c r="A2485" s="11">
        <v>2484</v>
      </c>
      <c r="B2485" s="12" t="s">
        <v>172</v>
      </c>
      <c r="C2485" s="37">
        <v>868311</v>
      </c>
      <c r="D2485" s="44" t="s">
        <v>3869</v>
      </c>
      <c r="E2485" s="36">
        <v>15180</v>
      </c>
      <c r="F2485" s="37" t="s">
        <v>3867</v>
      </c>
      <c r="G2485" s="37">
        <v>213</v>
      </c>
      <c r="H2485" s="18">
        <v>20</v>
      </c>
      <c r="I2485" s="19">
        <v>2857700</v>
      </c>
      <c r="J2485" s="20"/>
      <c r="K2485" s="21">
        <v>2709000</v>
      </c>
      <c r="L2485" s="22">
        <v>148700</v>
      </c>
      <c r="M2485" s="23">
        <v>5.4891103728313032E-2</v>
      </c>
    </row>
    <row r="2486" spans="1:13" ht="90" x14ac:dyDescent="0.2">
      <c r="A2486" s="11">
        <v>2485</v>
      </c>
      <c r="B2486" s="12" t="s">
        <v>419</v>
      </c>
      <c r="C2486" s="13">
        <v>868313</v>
      </c>
      <c r="D2486" s="33" t="s">
        <v>3870</v>
      </c>
      <c r="E2486" s="15">
        <v>868313</v>
      </c>
      <c r="F2486" s="34" t="s">
        <v>3870</v>
      </c>
      <c r="G2486" s="37">
        <v>213</v>
      </c>
      <c r="H2486" s="42">
        <v>21</v>
      </c>
      <c r="I2486" s="19">
        <v>3440500</v>
      </c>
      <c r="J2486" s="20"/>
      <c r="K2486" s="21">
        <v>3261400</v>
      </c>
      <c r="L2486" s="22">
        <v>179100</v>
      </c>
      <c r="M2486" s="23">
        <v>5.4915067149077082E-2</v>
      </c>
    </row>
    <row r="2487" spans="1:13" ht="67.5" x14ac:dyDescent="0.2">
      <c r="A2487" s="11">
        <v>2486</v>
      </c>
      <c r="B2487" s="12" t="s">
        <v>419</v>
      </c>
      <c r="C2487" s="13">
        <v>868316</v>
      </c>
      <c r="D2487" s="24" t="s">
        <v>3871</v>
      </c>
      <c r="E2487" s="13">
        <v>868316</v>
      </c>
      <c r="F2487" s="17" t="s">
        <v>3871</v>
      </c>
      <c r="G2487" s="13">
        <v>213</v>
      </c>
      <c r="H2487" s="32">
        <v>20</v>
      </c>
      <c r="I2487" s="19">
        <v>2857700</v>
      </c>
      <c r="J2487" s="38"/>
      <c r="K2487" s="21">
        <v>2709000</v>
      </c>
      <c r="L2487" s="22">
        <v>148700</v>
      </c>
      <c r="M2487" s="23">
        <v>5.4891103728313032E-2</v>
      </c>
    </row>
    <row r="2488" spans="1:13" ht="56.25" x14ac:dyDescent="0.2">
      <c r="A2488" s="11">
        <v>2487</v>
      </c>
      <c r="B2488" s="12" t="s">
        <v>172</v>
      </c>
      <c r="C2488" s="37">
        <v>868401</v>
      </c>
      <c r="D2488" s="44" t="s">
        <v>3872</v>
      </c>
      <c r="E2488" s="36">
        <v>15172</v>
      </c>
      <c r="F2488" s="37" t="s">
        <v>3873</v>
      </c>
      <c r="G2488" s="37">
        <v>213</v>
      </c>
      <c r="H2488" s="18">
        <v>6</v>
      </c>
      <c r="I2488" s="19">
        <v>1172500</v>
      </c>
      <c r="J2488" s="20"/>
      <c r="K2488" s="21">
        <v>1111500</v>
      </c>
      <c r="L2488" s="22">
        <v>61000</v>
      </c>
      <c r="M2488" s="23">
        <v>5.4880791722896984E-2</v>
      </c>
    </row>
    <row r="2489" spans="1:13" ht="56.25" x14ac:dyDescent="0.2">
      <c r="A2489" s="11">
        <v>2488</v>
      </c>
      <c r="B2489" s="12" t="s">
        <v>172</v>
      </c>
      <c r="C2489" s="37">
        <v>868402</v>
      </c>
      <c r="D2489" s="44" t="s">
        <v>3874</v>
      </c>
      <c r="E2489" s="36">
        <v>15173</v>
      </c>
      <c r="F2489" s="37" t="s">
        <v>3875</v>
      </c>
      <c r="G2489" s="37">
        <v>213</v>
      </c>
      <c r="H2489" s="18">
        <v>8</v>
      </c>
      <c r="I2489" s="19">
        <v>1664600</v>
      </c>
      <c r="J2489" s="20"/>
      <c r="K2489" s="21">
        <v>1578000</v>
      </c>
      <c r="L2489" s="22">
        <v>86600</v>
      </c>
      <c r="M2489" s="23">
        <v>5.487959442332066E-2</v>
      </c>
    </row>
    <row r="2490" spans="1:13" ht="123.75" x14ac:dyDescent="0.2">
      <c r="A2490" s="11">
        <v>2489</v>
      </c>
      <c r="B2490" s="12" t="s">
        <v>172</v>
      </c>
      <c r="C2490" s="37">
        <v>868501</v>
      </c>
      <c r="D2490" s="44" t="s">
        <v>3876</v>
      </c>
      <c r="E2490" s="36">
        <v>15273</v>
      </c>
      <c r="F2490" s="37" t="s">
        <v>658</v>
      </c>
      <c r="G2490" s="37">
        <v>213</v>
      </c>
      <c r="H2490" s="18">
        <v>7</v>
      </c>
      <c r="I2490" s="19">
        <v>1514600</v>
      </c>
      <c r="J2490" s="20"/>
      <c r="K2490" s="21">
        <v>1435700</v>
      </c>
      <c r="L2490" s="22">
        <v>78900</v>
      </c>
      <c r="M2490" s="23">
        <v>5.4955770704186113E-2</v>
      </c>
    </row>
    <row r="2491" spans="1:13" ht="123.75" x14ac:dyDescent="0.2">
      <c r="A2491" s="11">
        <v>2490</v>
      </c>
      <c r="B2491" s="12" t="s">
        <v>172</v>
      </c>
      <c r="C2491" s="37">
        <v>868502</v>
      </c>
      <c r="D2491" s="44" t="s">
        <v>3877</v>
      </c>
      <c r="E2491" s="36">
        <v>15274</v>
      </c>
      <c r="F2491" s="37" t="s">
        <v>3878</v>
      </c>
      <c r="G2491" s="37">
        <v>213</v>
      </c>
      <c r="H2491" s="18">
        <v>9</v>
      </c>
      <c r="I2491" s="19">
        <v>1901000</v>
      </c>
      <c r="J2491" s="20"/>
      <c r="K2491" s="21">
        <v>1802100</v>
      </c>
      <c r="L2491" s="22">
        <v>98900</v>
      </c>
      <c r="M2491" s="23">
        <v>5.4880417290938351E-2</v>
      </c>
    </row>
    <row r="2492" spans="1:13" ht="123.75" x14ac:dyDescent="0.2">
      <c r="A2492" s="11">
        <v>2491</v>
      </c>
      <c r="B2492" s="12" t="s">
        <v>172</v>
      </c>
      <c r="C2492" s="37">
        <v>868503</v>
      </c>
      <c r="D2492" s="44" t="s">
        <v>3879</v>
      </c>
      <c r="E2492" s="36">
        <v>15274</v>
      </c>
      <c r="F2492" s="37" t="s">
        <v>3878</v>
      </c>
      <c r="G2492" s="37">
        <v>213</v>
      </c>
      <c r="H2492" s="18">
        <v>9</v>
      </c>
      <c r="I2492" s="19">
        <v>1901000</v>
      </c>
      <c r="J2492" s="20"/>
      <c r="K2492" s="21">
        <v>1802100</v>
      </c>
      <c r="L2492" s="22">
        <v>98900</v>
      </c>
      <c r="M2492" s="23">
        <v>5.4880417290938351E-2</v>
      </c>
    </row>
    <row r="2493" spans="1:13" ht="56.25" x14ac:dyDescent="0.2">
      <c r="A2493" s="11">
        <v>2492</v>
      </c>
      <c r="B2493" s="12" t="s">
        <v>172</v>
      </c>
      <c r="C2493" s="37">
        <v>868507</v>
      </c>
      <c r="D2493" s="44" t="s">
        <v>3880</v>
      </c>
      <c r="E2493" s="36">
        <v>14502</v>
      </c>
      <c r="F2493" s="37" t="s">
        <v>3881</v>
      </c>
      <c r="G2493" s="37">
        <v>213</v>
      </c>
      <c r="H2493" s="18">
        <v>7</v>
      </c>
      <c r="I2493" s="19">
        <v>1514600</v>
      </c>
      <c r="J2493" s="20"/>
      <c r="K2493" s="21">
        <v>1435700</v>
      </c>
      <c r="L2493" s="22">
        <v>78900</v>
      </c>
      <c r="M2493" s="23">
        <v>5.4955770704186113E-2</v>
      </c>
    </row>
    <row r="2494" spans="1:13" ht="112.5" x14ac:dyDescent="0.2">
      <c r="A2494" s="11">
        <v>2493</v>
      </c>
      <c r="B2494" s="12" t="s">
        <v>172</v>
      </c>
      <c r="C2494" s="37">
        <v>868510</v>
      </c>
      <c r="D2494" s="44" t="s">
        <v>3882</v>
      </c>
      <c r="E2494" s="36">
        <v>15275</v>
      </c>
      <c r="F2494" s="37" t="s">
        <v>3883</v>
      </c>
      <c r="G2494" s="37">
        <v>213</v>
      </c>
      <c r="H2494" s="18">
        <v>8</v>
      </c>
      <c r="I2494" s="19">
        <v>1664600</v>
      </c>
      <c r="J2494" s="20"/>
      <c r="K2494" s="21">
        <v>1578000</v>
      </c>
      <c r="L2494" s="22">
        <v>86600</v>
      </c>
      <c r="M2494" s="23">
        <v>5.487959442332066E-2</v>
      </c>
    </row>
    <row r="2495" spans="1:13" ht="33.75" x14ac:dyDescent="0.2">
      <c r="A2495" s="11">
        <v>2494</v>
      </c>
      <c r="B2495" s="12" t="s">
        <v>172</v>
      </c>
      <c r="C2495" s="13">
        <v>868602</v>
      </c>
      <c r="D2495" s="33" t="s">
        <v>3884</v>
      </c>
      <c r="E2495" s="15">
        <v>15284</v>
      </c>
      <c r="F2495" s="17" t="s">
        <v>3885</v>
      </c>
      <c r="G2495" s="37">
        <v>213</v>
      </c>
      <c r="H2495" s="18">
        <v>2</v>
      </c>
      <c r="I2495" s="19">
        <v>423000</v>
      </c>
      <c r="J2495" s="20"/>
      <c r="K2495" s="21">
        <v>401000</v>
      </c>
      <c r="L2495" s="22">
        <v>22000</v>
      </c>
      <c r="M2495" s="23">
        <v>5.4862842892768077E-2</v>
      </c>
    </row>
    <row r="2496" spans="1:13" ht="78.75" x14ac:dyDescent="0.2">
      <c r="A2496" s="11">
        <v>2495</v>
      </c>
      <c r="B2496" s="12" t="s">
        <v>172</v>
      </c>
      <c r="C2496" s="37">
        <v>869101</v>
      </c>
      <c r="D2496" s="44" t="s">
        <v>3886</v>
      </c>
      <c r="E2496" s="36">
        <v>15112</v>
      </c>
      <c r="F2496" s="37" t="s">
        <v>3887</v>
      </c>
      <c r="G2496" s="37">
        <v>213</v>
      </c>
      <c r="H2496" s="18">
        <v>8</v>
      </c>
      <c r="I2496" s="19">
        <v>1664600</v>
      </c>
      <c r="J2496" s="20"/>
      <c r="K2496" s="21">
        <v>1578000</v>
      </c>
      <c r="L2496" s="22">
        <v>86600</v>
      </c>
      <c r="M2496" s="23">
        <v>5.487959442332066E-2</v>
      </c>
    </row>
    <row r="2497" spans="1:13" ht="56.25" x14ac:dyDescent="0.2">
      <c r="A2497" s="11">
        <v>2496</v>
      </c>
      <c r="B2497" s="12" t="s">
        <v>172</v>
      </c>
      <c r="C2497" s="37">
        <v>869104</v>
      </c>
      <c r="D2497" s="44" t="s">
        <v>3888</v>
      </c>
      <c r="E2497" s="36">
        <v>15113</v>
      </c>
      <c r="F2497" s="37" t="s">
        <v>3719</v>
      </c>
      <c r="G2497" s="37">
        <v>213</v>
      </c>
      <c r="H2497" s="18">
        <v>12</v>
      </c>
      <c r="I2497" s="19">
        <v>2913000</v>
      </c>
      <c r="J2497" s="20"/>
      <c r="K2497" s="21">
        <v>2761400</v>
      </c>
      <c r="L2497" s="22">
        <v>151600</v>
      </c>
      <c r="M2497" s="23">
        <v>5.4899688563771996E-2</v>
      </c>
    </row>
    <row r="2498" spans="1:13" ht="45" x14ac:dyDescent="0.2">
      <c r="A2498" s="11">
        <v>2497</v>
      </c>
      <c r="B2498" s="12" t="s">
        <v>172</v>
      </c>
      <c r="C2498" s="37">
        <v>869201</v>
      </c>
      <c r="D2498" s="44" t="s">
        <v>3889</v>
      </c>
      <c r="E2498" s="36">
        <v>15182</v>
      </c>
      <c r="F2498" s="37" t="s">
        <v>3890</v>
      </c>
      <c r="G2498" s="37">
        <v>213</v>
      </c>
      <c r="H2498" s="18">
        <v>13</v>
      </c>
      <c r="I2498" s="19">
        <v>3109100</v>
      </c>
      <c r="J2498" s="20"/>
      <c r="K2498" s="21">
        <v>2947400</v>
      </c>
      <c r="L2498" s="22">
        <v>161700</v>
      </c>
      <c r="M2498" s="23">
        <v>5.4861912193797921E-2</v>
      </c>
    </row>
    <row r="2499" spans="1:13" ht="67.5" x14ac:dyDescent="0.2">
      <c r="A2499" s="11">
        <v>2498</v>
      </c>
      <c r="B2499" s="12" t="s">
        <v>172</v>
      </c>
      <c r="C2499" s="15">
        <v>869400</v>
      </c>
      <c r="D2499" s="24" t="s">
        <v>3891</v>
      </c>
      <c r="E2499" s="13">
        <v>39202</v>
      </c>
      <c r="F2499" s="16" t="s">
        <v>3892</v>
      </c>
      <c r="G2499" s="13">
        <v>1102</v>
      </c>
      <c r="H2499" s="45">
        <v>2.6779999999999999</v>
      </c>
      <c r="I2499" s="19">
        <v>24700</v>
      </c>
      <c r="J2499" s="20"/>
      <c r="K2499" s="21">
        <v>23400</v>
      </c>
      <c r="L2499" s="22">
        <v>1300</v>
      </c>
      <c r="M2499" s="23">
        <v>5.5555555555555552E-2</v>
      </c>
    </row>
    <row r="2500" spans="1:13" ht="67.5" x14ac:dyDescent="0.2">
      <c r="A2500" s="11">
        <v>2499</v>
      </c>
      <c r="B2500" s="12" t="s">
        <v>172</v>
      </c>
      <c r="C2500" s="13">
        <v>869500</v>
      </c>
      <c r="D2500" s="14" t="s">
        <v>3893</v>
      </c>
      <c r="E2500" s="13">
        <v>39202</v>
      </c>
      <c r="F2500" s="17" t="s">
        <v>3892</v>
      </c>
      <c r="G2500" s="16">
        <v>1102</v>
      </c>
      <c r="H2500" s="45">
        <v>2.6779999999999999</v>
      </c>
      <c r="I2500" s="19">
        <v>24700</v>
      </c>
      <c r="J2500" s="20"/>
      <c r="K2500" s="21">
        <v>23400</v>
      </c>
      <c r="L2500" s="22">
        <v>1300</v>
      </c>
      <c r="M2500" s="23">
        <v>5.5555555555555552E-2</v>
      </c>
    </row>
    <row r="2501" spans="1:13" ht="33.75" x14ac:dyDescent="0.2">
      <c r="A2501" s="11">
        <v>2500</v>
      </c>
      <c r="B2501" s="12" t="s">
        <v>172</v>
      </c>
      <c r="C2501" s="13">
        <v>870001</v>
      </c>
      <c r="D2501" s="14" t="s">
        <v>3894</v>
      </c>
      <c r="E2501" s="15">
        <v>21122</v>
      </c>
      <c r="F2501" s="17" t="s">
        <v>3895</v>
      </c>
      <c r="G2501" s="17">
        <v>744</v>
      </c>
      <c r="H2501" s="65">
        <v>9.32</v>
      </c>
      <c r="I2501" s="19">
        <v>86200</v>
      </c>
      <c r="J2501" s="20"/>
      <c r="K2501" s="21">
        <v>81700</v>
      </c>
      <c r="L2501" s="22">
        <v>4500</v>
      </c>
      <c r="M2501" s="23">
        <v>5.5079559363525092E-2</v>
      </c>
    </row>
    <row r="2502" spans="1:13" ht="67.5" x14ac:dyDescent="0.2">
      <c r="A2502" s="11">
        <v>2501</v>
      </c>
      <c r="B2502" s="12" t="s">
        <v>172</v>
      </c>
      <c r="C2502" s="13">
        <v>870003</v>
      </c>
      <c r="D2502" s="14" t="s">
        <v>3896</v>
      </c>
      <c r="E2502" s="15">
        <v>21123</v>
      </c>
      <c r="F2502" s="17" t="s">
        <v>3897</v>
      </c>
      <c r="G2502" s="17">
        <v>744</v>
      </c>
      <c r="H2502" s="65">
        <v>13.02</v>
      </c>
      <c r="I2502" s="19">
        <v>120300</v>
      </c>
      <c r="J2502" s="20"/>
      <c r="K2502" s="21">
        <v>114100</v>
      </c>
      <c r="L2502" s="22">
        <v>6200</v>
      </c>
      <c r="M2502" s="23">
        <v>5.4338299737072743E-2</v>
      </c>
    </row>
    <row r="2503" spans="1:13" ht="67.5" x14ac:dyDescent="0.2">
      <c r="A2503" s="11">
        <v>2502</v>
      </c>
      <c r="B2503" s="12" t="s">
        <v>172</v>
      </c>
      <c r="C2503" s="13">
        <v>870005</v>
      </c>
      <c r="D2503" s="24" t="s">
        <v>3898</v>
      </c>
      <c r="E2503" s="13">
        <v>21124</v>
      </c>
      <c r="F2503" s="17" t="s">
        <v>3899</v>
      </c>
      <c r="G2503" s="13">
        <v>744</v>
      </c>
      <c r="H2503" s="45">
        <v>10.66</v>
      </c>
      <c r="I2503" s="19">
        <v>98500</v>
      </c>
      <c r="J2503" s="20"/>
      <c r="K2503" s="21">
        <v>93400</v>
      </c>
      <c r="L2503" s="22">
        <v>5100</v>
      </c>
      <c r="M2503" s="23">
        <v>5.460385438972163E-2</v>
      </c>
    </row>
    <row r="2504" spans="1:13" ht="67.5" x14ac:dyDescent="0.2">
      <c r="A2504" s="11">
        <v>2503</v>
      </c>
      <c r="B2504" s="12" t="s">
        <v>172</v>
      </c>
      <c r="C2504" s="13">
        <v>870101</v>
      </c>
      <c r="D2504" s="14" t="s">
        <v>3900</v>
      </c>
      <c r="E2504" s="15">
        <v>21123</v>
      </c>
      <c r="F2504" s="17" t="s">
        <v>3901</v>
      </c>
      <c r="G2504" s="17">
        <v>744</v>
      </c>
      <c r="H2504" s="65">
        <v>13.02</v>
      </c>
      <c r="I2504" s="19">
        <v>120300</v>
      </c>
      <c r="J2504" s="20"/>
      <c r="K2504" s="21">
        <v>114100</v>
      </c>
      <c r="L2504" s="22">
        <v>6200</v>
      </c>
      <c r="M2504" s="23">
        <v>5.4338299737072743E-2</v>
      </c>
    </row>
    <row r="2505" spans="1:13" ht="112.5" x14ac:dyDescent="0.2">
      <c r="A2505" s="11">
        <v>2504</v>
      </c>
      <c r="B2505" s="12" t="s">
        <v>172</v>
      </c>
      <c r="C2505" s="13">
        <v>870102</v>
      </c>
      <c r="D2505" s="24" t="s">
        <v>3902</v>
      </c>
      <c r="E2505" s="13">
        <v>21121</v>
      </c>
      <c r="F2505" s="17" t="s">
        <v>3903</v>
      </c>
      <c r="G2505" s="13">
        <v>744</v>
      </c>
      <c r="H2505" s="40">
        <v>8.2590000000000003</v>
      </c>
      <c r="I2505" s="19">
        <v>76300</v>
      </c>
      <c r="J2505" s="38"/>
      <c r="K2505" s="21">
        <v>72300</v>
      </c>
      <c r="L2505" s="22">
        <v>4000</v>
      </c>
      <c r="M2505" s="23">
        <v>5.5325034578146609E-2</v>
      </c>
    </row>
    <row r="2506" spans="1:13" ht="101.25" x14ac:dyDescent="0.2">
      <c r="A2506" s="11">
        <v>2505</v>
      </c>
      <c r="B2506" s="12" t="s">
        <v>172</v>
      </c>
      <c r="C2506" s="13">
        <v>870104</v>
      </c>
      <c r="D2506" s="33" t="s">
        <v>3904</v>
      </c>
      <c r="E2506" s="15">
        <v>21120</v>
      </c>
      <c r="F2506" s="17" t="s">
        <v>3905</v>
      </c>
      <c r="G2506" s="17">
        <v>744</v>
      </c>
      <c r="H2506" s="40">
        <v>8.2590000000000003</v>
      </c>
      <c r="I2506" s="19">
        <v>76300</v>
      </c>
      <c r="J2506" s="20"/>
      <c r="K2506" s="21">
        <v>72300</v>
      </c>
      <c r="L2506" s="22">
        <v>4000</v>
      </c>
      <c r="M2506" s="23">
        <v>5.5325034578146609E-2</v>
      </c>
    </row>
    <row r="2507" spans="1:13" ht="101.25" x14ac:dyDescent="0.2">
      <c r="A2507" s="11">
        <v>2506</v>
      </c>
      <c r="B2507" s="12" t="s">
        <v>172</v>
      </c>
      <c r="C2507" s="13">
        <v>870105</v>
      </c>
      <c r="D2507" s="24" t="s">
        <v>3906</v>
      </c>
      <c r="E2507" s="13">
        <v>21120</v>
      </c>
      <c r="F2507" s="17" t="s">
        <v>3905</v>
      </c>
      <c r="G2507" s="13">
        <v>744</v>
      </c>
      <c r="H2507" s="40">
        <v>8.2590000000000003</v>
      </c>
      <c r="I2507" s="19">
        <v>76300</v>
      </c>
      <c r="J2507" s="38"/>
      <c r="K2507" s="21">
        <v>72300</v>
      </c>
      <c r="L2507" s="22">
        <v>4000</v>
      </c>
      <c r="M2507" s="23">
        <v>5.5325034578146609E-2</v>
      </c>
    </row>
    <row r="2508" spans="1:13" ht="101.25" x14ac:dyDescent="0.2">
      <c r="A2508" s="11">
        <v>2507</v>
      </c>
      <c r="B2508" s="12" t="s">
        <v>172</v>
      </c>
      <c r="C2508" s="15">
        <v>870107</v>
      </c>
      <c r="D2508" s="14" t="s">
        <v>3907</v>
      </c>
      <c r="E2508" s="15">
        <v>21120</v>
      </c>
      <c r="F2508" s="17" t="s">
        <v>3905</v>
      </c>
      <c r="G2508" s="17">
        <v>744</v>
      </c>
      <c r="H2508" s="40">
        <v>8.2590000000000003</v>
      </c>
      <c r="I2508" s="19">
        <v>76300</v>
      </c>
      <c r="J2508" s="20"/>
      <c r="K2508" s="21">
        <v>72300</v>
      </c>
      <c r="L2508" s="22">
        <v>4000</v>
      </c>
      <c r="M2508" s="23">
        <v>5.5325034578146609E-2</v>
      </c>
    </row>
    <row r="2509" spans="1:13" ht="112.5" x14ac:dyDescent="0.2">
      <c r="A2509" s="11">
        <v>2508</v>
      </c>
      <c r="B2509" s="12" t="s">
        <v>172</v>
      </c>
      <c r="C2509" s="13">
        <v>870108</v>
      </c>
      <c r="D2509" s="14" t="s">
        <v>3908</v>
      </c>
      <c r="E2509" s="15">
        <v>21121</v>
      </c>
      <c r="F2509" s="17" t="s">
        <v>3903</v>
      </c>
      <c r="G2509" s="17">
        <v>744</v>
      </c>
      <c r="H2509" s="40">
        <v>8.2590000000000003</v>
      </c>
      <c r="I2509" s="19">
        <v>76300</v>
      </c>
      <c r="J2509" s="20"/>
      <c r="K2509" s="21">
        <v>72300</v>
      </c>
      <c r="L2509" s="22">
        <v>4000</v>
      </c>
      <c r="M2509" s="23">
        <v>5.5325034578146609E-2</v>
      </c>
    </row>
    <row r="2510" spans="1:13" ht="101.25" x14ac:dyDescent="0.2">
      <c r="A2510" s="11">
        <v>2509</v>
      </c>
      <c r="B2510" s="12" t="s">
        <v>172</v>
      </c>
      <c r="C2510" s="13">
        <v>870112</v>
      </c>
      <c r="D2510" s="24" t="s">
        <v>3909</v>
      </c>
      <c r="E2510" s="13">
        <v>21120</v>
      </c>
      <c r="F2510" s="17" t="s">
        <v>3905</v>
      </c>
      <c r="G2510" s="17">
        <v>744</v>
      </c>
      <c r="H2510" s="40">
        <v>8.2590000000000003</v>
      </c>
      <c r="I2510" s="19">
        <v>76300</v>
      </c>
      <c r="J2510" s="38"/>
      <c r="K2510" s="21">
        <v>72300</v>
      </c>
      <c r="L2510" s="22">
        <v>4000</v>
      </c>
      <c r="M2510" s="23">
        <v>5.5325034578146609E-2</v>
      </c>
    </row>
    <row r="2511" spans="1:13" ht="112.5" x14ac:dyDescent="0.2">
      <c r="A2511" s="11">
        <v>2510</v>
      </c>
      <c r="B2511" s="12" t="s">
        <v>172</v>
      </c>
      <c r="C2511" s="13">
        <v>870113</v>
      </c>
      <c r="D2511" s="24" t="s">
        <v>3910</v>
      </c>
      <c r="E2511" s="13">
        <v>21121</v>
      </c>
      <c r="F2511" s="17" t="s">
        <v>3903</v>
      </c>
      <c r="G2511" s="17">
        <v>744</v>
      </c>
      <c r="H2511" s="40">
        <v>8.2590000000000003</v>
      </c>
      <c r="I2511" s="19">
        <v>76300</v>
      </c>
      <c r="J2511" s="38"/>
      <c r="K2511" s="21">
        <v>72300</v>
      </c>
      <c r="L2511" s="22">
        <v>4000</v>
      </c>
      <c r="M2511" s="23">
        <v>5.5325034578146609E-2</v>
      </c>
    </row>
    <row r="2512" spans="1:13" ht="112.5" x14ac:dyDescent="0.2">
      <c r="A2512" s="11">
        <v>2511</v>
      </c>
      <c r="B2512" s="12" t="s">
        <v>172</v>
      </c>
      <c r="C2512" s="13">
        <v>870131</v>
      </c>
      <c r="D2512" s="24" t="s">
        <v>3911</v>
      </c>
      <c r="E2512" s="13">
        <v>21121</v>
      </c>
      <c r="F2512" s="17" t="s">
        <v>3903</v>
      </c>
      <c r="G2512" s="17">
        <v>744</v>
      </c>
      <c r="H2512" s="40">
        <v>8.2590000000000003</v>
      </c>
      <c r="I2512" s="19">
        <v>76300</v>
      </c>
      <c r="J2512" s="38"/>
      <c r="K2512" s="21">
        <v>72300</v>
      </c>
      <c r="L2512" s="22">
        <v>4000</v>
      </c>
      <c r="M2512" s="23">
        <v>5.5325034578146609E-2</v>
      </c>
    </row>
    <row r="2513" spans="1:13" ht="45" x14ac:dyDescent="0.2">
      <c r="A2513" s="11">
        <v>2512</v>
      </c>
      <c r="B2513" s="12" t="s">
        <v>172</v>
      </c>
      <c r="C2513" s="15">
        <v>870601</v>
      </c>
      <c r="D2513" s="14" t="s">
        <v>3912</v>
      </c>
      <c r="E2513" s="15">
        <v>21135</v>
      </c>
      <c r="F2513" s="17" t="s">
        <v>3913</v>
      </c>
      <c r="G2513" s="17">
        <v>744</v>
      </c>
      <c r="H2513" s="65">
        <v>11.26</v>
      </c>
      <c r="I2513" s="19">
        <v>104100</v>
      </c>
      <c r="J2513" s="20"/>
      <c r="K2513" s="21">
        <v>98600</v>
      </c>
      <c r="L2513" s="22">
        <v>5500</v>
      </c>
      <c r="M2513" s="23">
        <v>5.5780933062880324E-2</v>
      </c>
    </row>
    <row r="2514" spans="1:13" ht="45" x14ac:dyDescent="0.2">
      <c r="A2514" s="11">
        <v>2513</v>
      </c>
      <c r="B2514" s="12" t="s">
        <v>172</v>
      </c>
      <c r="C2514" s="13">
        <v>870602</v>
      </c>
      <c r="D2514" s="14" t="s">
        <v>3914</v>
      </c>
      <c r="E2514" s="15">
        <v>21136</v>
      </c>
      <c r="F2514" s="17" t="s">
        <v>3915</v>
      </c>
      <c r="G2514" s="17">
        <v>744</v>
      </c>
      <c r="H2514" s="65">
        <v>9.5399999999999991</v>
      </c>
      <c r="I2514" s="19">
        <v>88200</v>
      </c>
      <c r="J2514" s="20"/>
      <c r="K2514" s="21">
        <v>83600</v>
      </c>
      <c r="L2514" s="22">
        <v>4600</v>
      </c>
      <c r="M2514" s="23">
        <v>5.5023923444976079E-2</v>
      </c>
    </row>
    <row r="2515" spans="1:13" ht="33.75" x14ac:dyDescent="0.2">
      <c r="A2515" s="11">
        <v>2514</v>
      </c>
      <c r="B2515" s="12" t="s">
        <v>172</v>
      </c>
      <c r="C2515" s="13">
        <v>871010</v>
      </c>
      <c r="D2515" s="14" t="s">
        <v>3916</v>
      </c>
      <c r="E2515" s="15">
        <v>21140</v>
      </c>
      <c r="F2515" s="17" t="s">
        <v>3917</v>
      </c>
      <c r="G2515" s="17">
        <v>744</v>
      </c>
      <c r="H2515" s="65">
        <v>10.45</v>
      </c>
      <c r="I2515" s="19">
        <v>96600</v>
      </c>
      <c r="J2515" s="20"/>
      <c r="K2515" s="21">
        <v>91500</v>
      </c>
      <c r="L2515" s="22">
        <v>5100</v>
      </c>
      <c r="M2515" s="23">
        <v>5.5737704918032788E-2</v>
      </c>
    </row>
    <row r="2516" spans="1:13" ht="56.25" x14ac:dyDescent="0.2">
      <c r="A2516" s="11">
        <v>2515</v>
      </c>
      <c r="B2516" s="12" t="s">
        <v>172</v>
      </c>
      <c r="C2516" s="13">
        <v>871019</v>
      </c>
      <c r="D2516" s="24" t="s">
        <v>3918</v>
      </c>
      <c r="E2516" s="13">
        <v>21140</v>
      </c>
      <c r="F2516" s="17" t="s">
        <v>3917</v>
      </c>
      <c r="G2516" s="17">
        <v>744</v>
      </c>
      <c r="H2516" s="45">
        <v>10.45</v>
      </c>
      <c r="I2516" s="19">
        <v>96600</v>
      </c>
      <c r="J2516" s="38"/>
      <c r="K2516" s="21">
        <v>91500</v>
      </c>
      <c r="L2516" s="22">
        <v>5100</v>
      </c>
      <c r="M2516" s="23">
        <v>5.5737704918032788E-2</v>
      </c>
    </row>
    <row r="2517" spans="1:13" ht="33.75" x14ac:dyDescent="0.2">
      <c r="A2517" s="11">
        <v>2516</v>
      </c>
      <c r="B2517" s="12" t="s">
        <v>172</v>
      </c>
      <c r="C2517" s="13">
        <v>871020</v>
      </c>
      <c r="D2517" s="14" t="s">
        <v>3919</v>
      </c>
      <c r="E2517" s="15">
        <v>21141</v>
      </c>
      <c r="F2517" s="17" t="s">
        <v>3920</v>
      </c>
      <c r="G2517" s="17">
        <v>744</v>
      </c>
      <c r="H2517" s="65">
        <v>10.228</v>
      </c>
      <c r="I2517" s="19">
        <v>94500</v>
      </c>
      <c r="J2517" s="20"/>
      <c r="K2517" s="21">
        <v>89600</v>
      </c>
      <c r="L2517" s="22">
        <v>4900</v>
      </c>
      <c r="M2517" s="23">
        <v>5.46875E-2</v>
      </c>
    </row>
    <row r="2518" spans="1:13" ht="45" x14ac:dyDescent="0.2">
      <c r="A2518" s="11">
        <v>2517</v>
      </c>
      <c r="B2518" s="12" t="s">
        <v>172</v>
      </c>
      <c r="C2518" s="13">
        <v>871030</v>
      </c>
      <c r="D2518" s="33" t="s">
        <v>3921</v>
      </c>
      <c r="E2518" s="15">
        <v>21141</v>
      </c>
      <c r="F2518" s="17" t="s">
        <v>3920</v>
      </c>
      <c r="G2518" s="17">
        <v>744</v>
      </c>
      <c r="H2518" s="65">
        <v>10.228</v>
      </c>
      <c r="I2518" s="19">
        <v>94500</v>
      </c>
      <c r="J2518" s="20"/>
      <c r="K2518" s="21">
        <v>89600</v>
      </c>
      <c r="L2518" s="22">
        <v>4900</v>
      </c>
      <c r="M2518" s="23">
        <v>5.46875E-2</v>
      </c>
    </row>
    <row r="2519" spans="1:13" ht="33.75" x14ac:dyDescent="0.2">
      <c r="A2519" s="11">
        <v>2518</v>
      </c>
      <c r="B2519" s="12" t="s">
        <v>172</v>
      </c>
      <c r="C2519" s="13">
        <v>871040</v>
      </c>
      <c r="D2519" s="14" t="s">
        <v>3922</v>
      </c>
      <c r="E2519" s="15">
        <v>21142</v>
      </c>
      <c r="F2519" s="17" t="s">
        <v>3923</v>
      </c>
      <c r="G2519" s="17">
        <v>744</v>
      </c>
      <c r="H2519" s="65">
        <v>12.72</v>
      </c>
      <c r="I2519" s="19">
        <v>117500</v>
      </c>
      <c r="J2519" s="20"/>
      <c r="K2519" s="21">
        <v>111400</v>
      </c>
      <c r="L2519" s="22">
        <v>6100</v>
      </c>
      <c r="M2519" s="23">
        <v>5.475763016157989E-2</v>
      </c>
    </row>
    <row r="2520" spans="1:13" ht="33.75" x14ac:dyDescent="0.2">
      <c r="A2520" s="11">
        <v>2519</v>
      </c>
      <c r="B2520" s="12" t="s">
        <v>172</v>
      </c>
      <c r="C2520" s="13">
        <v>871050</v>
      </c>
      <c r="D2520" s="14" t="s">
        <v>3924</v>
      </c>
      <c r="E2520" s="15">
        <v>21143</v>
      </c>
      <c r="F2520" s="17" t="s">
        <v>3925</v>
      </c>
      <c r="G2520" s="17">
        <v>744</v>
      </c>
      <c r="H2520" s="65">
        <v>9.93</v>
      </c>
      <c r="I2520" s="19">
        <v>91800</v>
      </c>
      <c r="J2520" s="20"/>
      <c r="K2520" s="21">
        <v>87000</v>
      </c>
      <c r="L2520" s="22">
        <v>4800</v>
      </c>
      <c r="M2520" s="23">
        <v>5.5172413793103448E-2</v>
      </c>
    </row>
    <row r="2521" spans="1:13" ht="67.5" x14ac:dyDescent="0.2">
      <c r="A2521" s="11">
        <v>2520</v>
      </c>
      <c r="B2521" s="12" t="s">
        <v>172</v>
      </c>
      <c r="C2521" s="13">
        <v>871070</v>
      </c>
      <c r="D2521" s="14" t="s">
        <v>3926</v>
      </c>
      <c r="E2521" s="15">
        <v>21145</v>
      </c>
      <c r="F2521" s="17" t="s">
        <v>3927</v>
      </c>
      <c r="G2521" s="17">
        <v>744</v>
      </c>
      <c r="H2521" s="65">
        <v>4.68</v>
      </c>
      <c r="I2521" s="19">
        <v>43300</v>
      </c>
      <c r="J2521" s="20"/>
      <c r="K2521" s="21">
        <v>41000</v>
      </c>
      <c r="L2521" s="22">
        <v>2300</v>
      </c>
      <c r="M2521" s="23">
        <v>5.6097560975609757E-2</v>
      </c>
    </row>
    <row r="2522" spans="1:13" ht="67.5" x14ac:dyDescent="0.2">
      <c r="A2522" s="11">
        <v>2521</v>
      </c>
      <c r="B2522" s="12" t="s">
        <v>172</v>
      </c>
      <c r="C2522" s="13">
        <v>871091</v>
      </c>
      <c r="D2522" s="24" t="s">
        <v>3928</v>
      </c>
      <c r="E2522" s="13">
        <v>21105</v>
      </c>
      <c r="F2522" s="17" t="s">
        <v>3929</v>
      </c>
      <c r="G2522" s="17">
        <v>744</v>
      </c>
      <c r="H2522" s="45">
        <v>7</v>
      </c>
      <c r="I2522" s="19">
        <v>64700</v>
      </c>
      <c r="J2522" s="38"/>
      <c r="K2522" s="21">
        <v>61400</v>
      </c>
      <c r="L2522" s="22">
        <v>3300</v>
      </c>
      <c r="M2522" s="23">
        <v>5.3745928338762218E-2</v>
      </c>
    </row>
    <row r="2523" spans="1:13" ht="33.75" x14ac:dyDescent="0.2">
      <c r="A2523" s="11">
        <v>2522</v>
      </c>
      <c r="B2523" s="12" t="s">
        <v>172</v>
      </c>
      <c r="C2523" s="13">
        <v>871111</v>
      </c>
      <c r="D2523" s="24" t="s">
        <v>3930</v>
      </c>
      <c r="E2523" s="13">
        <v>21201</v>
      </c>
      <c r="F2523" s="17" t="s">
        <v>3931</v>
      </c>
      <c r="G2523" s="17">
        <v>744</v>
      </c>
      <c r="H2523" s="45">
        <v>9.0679999999999996</v>
      </c>
      <c r="I2523" s="19">
        <v>83800</v>
      </c>
      <c r="J2523" s="38"/>
      <c r="K2523" s="21">
        <v>79400</v>
      </c>
      <c r="L2523" s="22">
        <v>4400</v>
      </c>
      <c r="M2523" s="23">
        <v>5.5415617128463476E-2</v>
      </c>
    </row>
    <row r="2524" spans="1:13" ht="45" x14ac:dyDescent="0.2">
      <c r="A2524" s="11">
        <v>2523</v>
      </c>
      <c r="B2524" s="12" t="s">
        <v>172</v>
      </c>
      <c r="C2524" s="13">
        <v>871112</v>
      </c>
      <c r="D2524" s="14" t="s">
        <v>3932</v>
      </c>
      <c r="E2524" s="15">
        <v>21203</v>
      </c>
      <c r="F2524" s="17" t="s">
        <v>3933</v>
      </c>
      <c r="G2524" s="17">
        <v>744</v>
      </c>
      <c r="H2524" s="65">
        <v>8.16</v>
      </c>
      <c r="I2524" s="19">
        <v>75400</v>
      </c>
      <c r="J2524" s="20"/>
      <c r="K2524" s="21">
        <v>71500</v>
      </c>
      <c r="L2524" s="22">
        <v>3900</v>
      </c>
      <c r="M2524" s="23">
        <v>5.4545454545454543E-2</v>
      </c>
    </row>
    <row r="2525" spans="1:13" ht="90" x14ac:dyDescent="0.2">
      <c r="A2525" s="11">
        <v>2524</v>
      </c>
      <c r="B2525" s="12" t="s">
        <v>172</v>
      </c>
      <c r="C2525" s="13">
        <v>871121</v>
      </c>
      <c r="D2525" s="14" t="s">
        <v>3934</v>
      </c>
      <c r="E2525" s="15">
        <v>21201</v>
      </c>
      <c r="F2525" s="17" t="s">
        <v>3931</v>
      </c>
      <c r="G2525" s="17">
        <v>744</v>
      </c>
      <c r="H2525" s="45">
        <v>9.0679999999999996</v>
      </c>
      <c r="I2525" s="19">
        <v>83800</v>
      </c>
      <c r="J2525" s="20"/>
      <c r="K2525" s="21">
        <v>79400</v>
      </c>
      <c r="L2525" s="22">
        <v>4400</v>
      </c>
      <c r="M2525" s="23">
        <v>5.5415617128463476E-2</v>
      </c>
    </row>
    <row r="2526" spans="1:13" ht="33.75" x14ac:dyDescent="0.2">
      <c r="A2526" s="11">
        <v>2525</v>
      </c>
      <c r="B2526" s="12" t="s">
        <v>172</v>
      </c>
      <c r="C2526" s="13">
        <v>872002</v>
      </c>
      <c r="D2526" s="14" t="s">
        <v>3935</v>
      </c>
      <c r="E2526" s="15">
        <v>21301</v>
      </c>
      <c r="F2526" s="17" t="s">
        <v>3936</v>
      </c>
      <c r="G2526" s="17">
        <v>744</v>
      </c>
      <c r="H2526" s="65">
        <v>10.579000000000001</v>
      </c>
      <c r="I2526" s="19">
        <v>97800</v>
      </c>
      <c r="J2526" s="20"/>
      <c r="K2526" s="21">
        <v>92600</v>
      </c>
      <c r="L2526" s="22">
        <v>5200</v>
      </c>
      <c r="M2526" s="23">
        <v>5.6155507559395246E-2</v>
      </c>
    </row>
    <row r="2527" spans="1:13" ht="101.25" x14ac:dyDescent="0.2">
      <c r="A2527" s="11">
        <v>2526</v>
      </c>
      <c r="B2527" s="12" t="s">
        <v>172</v>
      </c>
      <c r="C2527" s="13">
        <v>872011</v>
      </c>
      <c r="D2527" s="14" t="s">
        <v>3937</v>
      </c>
      <c r="E2527" s="15">
        <v>21302</v>
      </c>
      <c r="F2527" s="17" t="s">
        <v>3938</v>
      </c>
      <c r="G2527" s="17">
        <v>744</v>
      </c>
      <c r="H2527" s="65">
        <v>14.01</v>
      </c>
      <c r="I2527" s="19">
        <v>129400</v>
      </c>
      <c r="J2527" s="20"/>
      <c r="K2527" s="21">
        <v>122700</v>
      </c>
      <c r="L2527" s="22">
        <v>6700</v>
      </c>
      <c r="M2527" s="23">
        <v>5.460472697636512E-2</v>
      </c>
    </row>
    <row r="2528" spans="1:13" ht="123.75" x14ac:dyDescent="0.2">
      <c r="A2528" s="11">
        <v>2527</v>
      </c>
      <c r="B2528" s="12" t="s">
        <v>172</v>
      </c>
      <c r="C2528" s="13">
        <v>873004</v>
      </c>
      <c r="D2528" s="33" t="s">
        <v>3939</v>
      </c>
      <c r="E2528" s="15">
        <v>21101</v>
      </c>
      <c r="F2528" s="17" t="s">
        <v>3940</v>
      </c>
      <c r="G2528" s="17">
        <v>744</v>
      </c>
      <c r="H2528" s="65">
        <v>6.36</v>
      </c>
      <c r="I2528" s="19">
        <v>58800</v>
      </c>
      <c r="J2528" s="20"/>
      <c r="K2528" s="21">
        <v>55800</v>
      </c>
      <c r="L2528" s="22">
        <v>3000</v>
      </c>
      <c r="M2528" s="23">
        <v>5.3763440860215055E-2</v>
      </c>
    </row>
    <row r="2529" spans="1:13" ht="45" x14ac:dyDescent="0.2">
      <c r="A2529" s="11">
        <v>2528</v>
      </c>
      <c r="B2529" s="12" t="s">
        <v>172</v>
      </c>
      <c r="C2529" s="13">
        <v>873111</v>
      </c>
      <c r="D2529" s="24" t="s">
        <v>3941</v>
      </c>
      <c r="E2529" s="13">
        <v>21102</v>
      </c>
      <c r="F2529" s="17" t="s">
        <v>3942</v>
      </c>
      <c r="G2529" s="17">
        <v>744</v>
      </c>
      <c r="H2529" s="45">
        <v>8.2590000000000003</v>
      </c>
      <c r="I2529" s="19">
        <v>76300</v>
      </c>
      <c r="J2529" s="38"/>
      <c r="K2529" s="21">
        <v>72300</v>
      </c>
      <c r="L2529" s="22">
        <v>4000</v>
      </c>
      <c r="M2529" s="23">
        <v>5.5325034578146609E-2</v>
      </c>
    </row>
    <row r="2530" spans="1:13" ht="123.75" x14ac:dyDescent="0.2">
      <c r="A2530" s="11">
        <v>2529</v>
      </c>
      <c r="B2530" s="12" t="s">
        <v>172</v>
      </c>
      <c r="C2530" s="15">
        <v>873112</v>
      </c>
      <c r="D2530" s="14" t="s">
        <v>3943</v>
      </c>
      <c r="E2530" s="15">
        <v>21101</v>
      </c>
      <c r="F2530" s="17" t="s">
        <v>3940</v>
      </c>
      <c r="G2530" s="17">
        <v>744</v>
      </c>
      <c r="H2530" s="65">
        <v>6.36</v>
      </c>
      <c r="I2530" s="19">
        <v>58800</v>
      </c>
      <c r="J2530" s="20"/>
      <c r="K2530" s="21">
        <v>55800</v>
      </c>
      <c r="L2530" s="22">
        <v>3000</v>
      </c>
      <c r="M2530" s="23">
        <v>5.3763440860215055E-2</v>
      </c>
    </row>
    <row r="2531" spans="1:13" ht="45" x14ac:dyDescent="0.2">
      <c r="A2531" s="11">
        <v>2530</v>
      </c>
      <c r="B2531" s="12" t="s">
        <v>172</v>
      </c>
      <c r="C2531" s="13">
        <v>873121</v>
      </c>
      <c r="D2531" s="14" t="s">
        <v>3944</v>
      </c>
      <c r="E2531" s="15">
        <v>21102</v>
      </c>
      <c r="F2531" s="17" t="s">
        <v>3942</v>
      </c>
      <c r="G2531" s="17">
        <v>744</v>
      </c>
      <c r="H2531" s="45">
        <v>8.2590000000000003</v>
      </c>
      <c r="I2531" s="19">
        <v>76300</v>
      </c>
      <c r="J2531" s="20"/>
      <c r="K2531" s="21">
        <v>72300</v>
      </c>
      <c r="L2531" s="22">
        <v>4000</v>
      </c>
      <c r="M2531" s="23">
        <v>5.5325034578146609E-2</v>
      </c>
    </row>
    <row r="2532" spans="1:13" ht="123.75" x14ac:dyDescent="0.2">
      <c r="A2532" s="11">
        <v>2531</v>
      </c>
      <c r="B2532" s="12" t="s">
        <v>172</v>
      </c>
      <c r="C2532" s="15">
        <v>873122</v>
      </c>
      <c r="D2532" s="14" t="s">
        <v>3945</v>
      </c>
      <c r="E2532" s="15">
        <v>21101</v>
      </c>
      <c r="F2532" s="17" t="s">
        <v>3940</v>
      </c>
      <c r="G2532" s="17">
        <v>744</v>
      </c>
      <c r="H2532" s="65">
        <v>6.36</v>
      </c>
      <c r="I2532" s="19">
        <v>58800</v>
      </c>
      <c r="J2532" s="20"/>
      <c r="K2532" s="21">
        <v>55800</v>
      </c>
      <c r="L2532" s="22">
        <v>3000</v>
      </c>
      <c r="M2532" s="23">
        <v>5.3763440860215055E-2</v>
      </c>
    </row>
    <row r="2533" spans="1:13" ht="78.75" x14ac:dyDescent="0.2">
      <c r="A2533" s="11">
        <v>2532</v>
      </c>
      <c r="B2533" s="12" t="s">
        <v>172</v>
      </c>
      <c r="C2533" s="15">
        <v>873123</v>
      </c>
      <c r="D2533" s="14" t="s">
        <v>3946</v>
      </c>
      <c r="E2533" s="15">
        <v>21106</v>
      </c>
      <c r="F2533" s="17" t="s">
        <v>3947</v>
      </c>
      <c r="G2533" s="17">
        <v>744</v>
      </c>
      <c r="H2533" s="65">
        <v>3.73</v>
      </c>
      <c r="I2533" s="19">
        <v>34500</v>
      </c>
      <c r="J2533" s="20"/>
      <c r="K2533" s="21">
        <v>32700</v>
      </c>
      <c r="L2533" s="22">
        <v>1800</v>
      </c>
      <c r="M2533" s="23">
        <v>5.5045871559633031E-2</v>
      </c>
    </row>
    <row r="2534" spans="1:13" ht="45" x14ac:dyDescent="0.2">
      <c r="A2534" s="11">
        <v>2533</v>
      </c>
      <c r="B2534" s="12" t="s">
        <v>172</v>
      </c>
      <c r="C2534" s="15">
        <v>873204</v>
      </c>
      <c r="D2534" s="14" t="s">
        <v>3948</v>
      </c>
      <c r="E2534" s="15">
        <v>21102</v>
      </c>
      <c r="F2534" s="17" t="s">
        <v>3942</v>
      </c>
      <c r="G2534" s="17">
        <v>744</v>
      </c>
      <c r="H2534" s="45">
        <v>8.2590000000000003</v>
      </c>
      <c r="I2534" s="19">
        <v>76300</v>
      </c>
      <c r="J2534" s="20"/>
      <c r="K2534" s="21">
        <v>72300</v>
      </c>
      <c r="L2534" s="22">
        <v>4000</v>
      </c>
      <c r="M2534" s="23">
        <v>5.5325034578146609E-2</v>
      </c>
    </row>
    <row r="2535" spans="1:13" ht="123.75" x14ac:dyDescent="0.2">
      <c r="A2535" s="11">
        <v>2534</v>
      </c>
      <c r="B2535" s="12" t="s">
        <v>172</v>
      </c>
      <c r="C2535" s="15">
        <v>873205</v>
      </c>
      <c r="D2535" s="14" t="s">
        <v>3949</v>
      </c>
      <c r="E2535" s="15">
        <v>21101</v>
      </c>
      <c r="F2535" s="17" t="s">
        <v>3940</v>
      </c>
      <c r="G2535" s="17">
        <v>744</v>
      </c>
      <c r="H2535" s="65">
        <v>6.36</v>
      </c>
      <c r="I2535" s="19">
        <v>58800</v>
      </c>
      <c r="J2535" s="20"/>
      <c r="K2535" s="21">
        <v>55800</v>
      </c>
      <c r="L2535" s="22">
        <v>3000</v>
      </c>
      <c r="M2535" s="23">
        <v>5.3763440860215055E-2</v>
      </c>
    </row>
    <row r="2536" spans="1:13" ht="123.75" x14ac:dyDescent="0.2">
      <c r="A2536" s="11">
        <v>2535</v>
      </c>
      <c r="B2536" s="12" t="s">
        <v>172</v>
      </c>
      <c r="C2536" s="13">
        <v>873206</v>
      </c>
      <c r="D2536" s="14" t="s">
        <v>3950</v>
      </c>
      <c r="E2536" s="15">
        <v>21101</v>
      </c>
      <c r="F2536" s="17" t="s">
        <v>3940</v>
      </c>
      <c r="G2536" s="17">
        <v>744</v>
      </c>
      <c r="H2536" s="65">
        <v>6.36</v>
      </c>
      <c r="I2536" s="19">
        <v>58800</v>
      </c>
      <c r="J2536" s="20"/>
      <c r="K2536" s="21">
        <v>55800</v>
      </c>
      <c r="L2536" s="22">
        <v>3000</v>
      </c>
      <c r="M2536" s="23">
        <v>5.3763440860215055E-2</v>
      </c>
    </row>
    <row r="2537" spans="1:13" ht="123.75" x14ac:dyDescent="0.2">
      <c r="A2537" s="11">
        <v>2536</v>
      </c>
      <c r="B2537" s="12" t="s">
        <v>172</v>
      </c>
      <c r="C2537" s="13">
        <v>873210</v>
      </c>
      <c r="D2537" s="33" t="s">
        <v>3951</v>
      </c>
      <c r="E2537" s="15">
        <v>21101</v>
      </c>
      <c r="F2537" s="17" t="s">
        <v>3940</v>
      </c>
      <c r="G2537" s="17">
        <v>744</v>
      </c>
      <c r="H2537" s="65">
        <v>6.36</v>
      </c>
      <c r="I2537" s="19">
        <v>58800</v>
      </c>
      <c r="J2537" s="20"/>
      <c r="K2537" s="21">
        <v>55800</v>
      </c>
      <c r="L2537" s="22">
        <v>3000</v>
      </c>
      <c r="M2537" s="23">
        <v>5.3763440860215055E-2</v>
      </c>
    </row>
    <row r="2538" spans="1:13" ht="90" x14ac:dyDescent="0.2">
      <c r="A2538" s="11">
        <v>2537</v>
      </c>
      <c r="B2538" s="12" t="s">
        <v>172</v>
      </c>
      <c r="C2538" s="13">
        <v>873303</v>
      </c>
      <c r="D2538" s="14" t="s">
        <v>3952</v>
      </c>
      <c r="E2538" s="15">
        <v>21103</v>
      </c>
      <c r="F2538" s="17" t="s">
        <v>3953</v>
      </c>
      <c r="G2538" s="17">
        <v>744</v>
      </c>
      <c r="H2538" s="65">
        <v>8.2100000000000009</v>
      </c>
      <c r="I2538" s="19">
        <v>75800</v>
      </c>
      <c r="J2538" s="20"/>
      <c r="K2538" s="21">
        <v>71900</v>
      </c>
      <c r="L2538" s="22">
        <v>3900</v>
      </c>
      <c r="M2538" s="23">
        <v>5.4242002781641166E-2</v>
      </c>
    </row>
    <row r="2539" spans="1:13" ht="45" x14ac:dyDescent="0.2">
      <c r="A2539" s="11">
        <v>2538</v>
      </c>
      <c r="B2539" s="12" t="s">
        <v>172</v>
      </c>
      <c r="C2539" s="15">
        <v>873312</v>
      </c>
      <c r="D2539" s="14" t="s">
        <v>3954</v>
      </c>
      <c r="E2539" s="15">
        <v>21102</v>
      </c>
      <c r="F2539" s="17" t="s">
        <v>3942</v>
      </c>
      <c r="G2539" s="17">
        <v>744</v>
      </c>
      <c r="H2539" s="45">
        <v>8.2590000000000003</v>
      </c>
      <c r="I2539" s="19">
        <v>76300</v>
      </c>
      <c r="J2539" s="20"/>
      <c r="K2539" s="21">
        <v>72300</v>
      </c>
      <c r="L2539" s="22">
        <v>4000</v>
      </c>
      <c r="M2539" s="23">
        <v>5.5325034578146609E-2</v>
      </c>
    </row>
    <row r="2540" spans="1:13" ht="45" x14ac:dyDescent="0.2">
      <c r="A2540" s="11">
        <v>2539</v>
      </c>
      <c r="B2540" s="12" t="s">
        <v>172</v>
      </c>
      <c r="C2540" s="15">
        <v>873313</v>
      </c>
      <c r="D2540" s="14" t="s">
        <v>3955</v>
      </c>
      <c r="E2540" s="15">
        <v>21102</v>
      </c>
      <c r="F2540" s="43" t="s">
        <v>3942</v>
      </c>
      <c r="G2540" s="17">
        <v>744</v>
      </c>
      <c r="H2540" s="45">
        <v>8.2590000000000003</v>
      </c>
      <c r="I2540" s="19">
        <v>76300</v>
      </c>
      <c r="J2540" s="20"/>
      <c r="K2540" s="21">
        <v>72300</v>
      </c>
      <c r="L2540" s="22">
        <v>4000</v>
      </c>
      <c r="M2540" s="23">
        <v>5.5325034578146609E-2</v>
      </c>
    </row>
    <row r="2541" spans="1:13" ht="123.75" x14ac:dyDescent="0.2">
      <c r="A2541" s="11">
        <v>2540</v>
      </c>
      <c r="B2541" s="12" t="s">
        <v>172</v>
      </c>
      <c r="C2541" s="15">
        <v>873333</v>
      </c>
      <c r="D2541" s="14" t="s">
        <v>3956</v>
      </c>
      <c r="E2541" s="15">
        <v>21101</v>
      </c>
      <c r="F2541" s="17" t="s">
        <v>3940</v>
      </c>
      <c r="G2541" s="17">
        <v>744</v>
      </c>
      <c r="H2541" s="65">
        <v>6.36</v>
      </c>
      <c r="I2541" s="19">
        <v>58800</v>
      </c>
      <c r="J2541" s="20"/>
      <c r="K2541" s="21">
        <v>55800</v>
      </c>
      <c r="L2541" s="22">
        <v>3000</v>
      </c>
      <c r="M2541" s="23">
        <v>5.3763440860215055E-2</v>
      </c>
    </row>
    <row r="2542" spans="1:13" ht="123.75" x14ac:dyDescent="0.2">
      <c r="A2542" s="11">
        <v>2541</v>
      </c>
      <c r="B2542" s="12" t="s">
        <v>172</v>
      </c>
      <c r="C2542" s="15">
        <v>873335</v>
      </c>
      <c r="D2542" s="14" t="s">
        <v>3957</v>
      </c>
      <c r="E2542" s="15">
        <v>21101</v>
      </c>
      <c r="F2542" s="17" t="s">
        <v>3940</v>
      </c>
      <c r="G2542" s="17">
        <v>744</v>
      </c>
      <c r="H2542" s="65">
        <v>6.36</v>
      </c>
      <c r="I2542" s="19">
        <v>58800</v>
      </c>
      <c r="J2542" s="20"/>
      <c r="K2542" s="21">
        <v>55800</v>
      </c>
      <c r="L2542" s="22">
        <v>3000</v>
      </c>
      <c r="M2542" s="23">
        <v>5.3763440860215055E-2</v>
      </c>
    </row>
    <row r="2543" spans="1:13" ht="67.5" x14ac:dyDescent="0.2">
      <c r="A2543" s="11">
        <v>2542</v>
      </c>
      <c r="B2543" s="12" t="s">
        <v>172</v>
      </c>
      <c r="C2543" s="13">
        <v>873411</v>
      </c>
      <c r="D2543" s="14" t="s">
        <v>3958</v>
      </c>
      <c r="E2543" s="15">
        <v>21105</v>
      </c>
      <c r="F2543" s="17" t="s">
        <v>3929</v>
      </c>
      <c r="G2543" s="17">
        <v>744</v>
      </c>
      <c r="H2543" s="65">
        <v>7</v>
      </c>
      <c r="I2543" s="19">
        <v>64700</v>
      </c>
      <c r="J2543" s="20"/>
      <c r="K2543" s="21">
        <v>61400</v>
      </c>
      <c r="L2543" s="22">
        <v>3300</v>
      </c>
      <c r="M2543" s="23">
        <v>5.3745928338762218E-2</v>
      </c>
    </row>
    <row r="2544" spans="1:13" ht="56.25" x14ac:dyDescent="0.2">
      <c r="A2544" s="11">
        <v>2543</v>
      </c>
      <c r="B2544" s="12" t="s">
        <v>172</v>
      </c>
      <c r="C2544" s="13">
        <v>873412</v>
      </c>
      <c r="D2544" s="24" t="s">
        <v>3959</v>
      </c>
      <c r="E2544" s="13">
        <v>21105</v>
      </c>
      <c r="F2544" s="17" t="s">
        <v>3929</v>
      </c>
      <c r="G2544" s="17">
        <v>744</v>
      </c>
      <c r="H2544" s="45">
        <v>7</v>
      </c>
      <c r="I2544" s="19">
        <v>64700</v>
      </c>
      <c r="J2544" s="38"/>
      <c r="K2544" s="21">
        <v>61400</v>
      </c>
      <c r="L2544" s="22">
        <v>3300</v>
      </c>
      <c r="M2544" s="23">
        <v>5.3745928338762218E-2</v>
      </c>
    </row>
    <row r="2545" spans="1:13" ht="45" x14ac:dyDescent="0.2">
      <c r="A2545" s="11">
        <v>2544</v>
      </c>
      <c r="B2545" s="12" t="s">
        <v>172</v>
      </c>
      <c r="C2545" s="15">
        <v>873420</v>
      </c>
      <c r="D2545" s="14" t="s">
        <v>3960</v>
      </c>
      <c r="E2545" s="15">
        <v>21102</v>
      </c>
      <c r="F2545" s="17" t="s">
        <v>3942</v>
      </c>
      <c r="G2545" s="17">
        <v>744</v>
      </c>
      <c r="H2545" s="45">
        <v>8.2590000000000003</v>
      </c>
      <c r="I2545" s="19">
        <v>76300</v>
      </c>
      <c r="J2545" s="20"/>
      <c r="K2545" s="21">
        <v>72300</v>
      </c>
      <c r="L2545" s="22">
        <v>4000</v>
      </c>
      <c r="M2545" s="23">
        <v>5.5325034578146609E-2</v>
      </c>
    </row>
    <row r="2546" spans="1:13" ht="101.25" x14ac:dyDescent="0.2">
      <c r="A2546" s="11">
        <v>2545</v>
      </c>
      <c r="B2546" s="12" t="s">
        <v>172</v>
      </c>
      <c r="C2546" s="13">
        <v>873422</v>
      </c>
      <c r="D2546" s="33" t="s">
        <v>3961</v>
      </c>
      <c r="E2546" s="15">
        <v>21102</v>
      </c>
      <c r="F2546" s="17" t="s">
        <v>3942</v>
      </c>
      <c r="G2546" s="17">
        <v>744</v>
      </c>
      <c r="H2546" s="45">
        <v>8.2590000000000003</v>
      </c>
      <c r="I2546" s="19">
        <v>76300</v>
      </c>
      <c r="J2546" s="20"/>
      <c r="K2546" s="21">
        <v>72300</v>
      </c>
      <c r="L2546" s="22">
        <v>4000</v>
      </c>
      <c r="M2546" s="23">
        <v>5.5325034578146609E-2</v>
      </c>
    </row>
    <row r="2547" spans="1:13" ht="123.75" x14ac:dyDescent="0.2">
      <c r="A2547" s="11">
        <v>2546</v>
      </c>
      <c r="B2547" s="12" t="s">
        <v>172</v>
      </c>
      <c r="C2547" s="15">
        <v>873431</v>
      </c>
      <c r="D2547" s="14" t="s">
        <v>3962</v>
      </c>
      <c r="E2547" s="15">
        <v>21101</v>
      </c>
      <c r="F2547" s="17" t="s">
        <v>3940</v>
      </c>
      <c r="G2547" s="17">
        <v>744</v>
      </c>
      <c r="H2547" s="65">
        <v>6.36</v>
      </c>
      <c r="I2547" s="19">
        <v>58800</v>
      </c>
      <c r="J2547" s="20"/>
      <c r="K2547" s="21">
        <v>55800</v>
      </c>
      <c r="L2547" s="22">
        <v>3000</v>
      </c>
      <c r="M2547" s="23">
        <v>5.3763440860215055E-2</v>
      </c>
    </row>
    <row r="2548" spans="1:13" ht="78.75" x14ac:dyDescent="0.2">
      <c r="A2548" s="11">
        <v>2547</v>
      </c>
      <c r="B2548" s="12" t="s">
        <v>172</v>
      </c>
      <c r="C2548" s="13">
        <v>873443</v>
      </c>
      <c r="D2548" s="14" t="s">
        <v>3963</v>
      </c>
      <c r="E2548" s="15">
        <v>21106</v>
      </c>
      <c r="F2548" s="17" t="s">
        <v>3947</v>
      </c>
      <c r="G2548" s="17">
        <v>744</v>
      </c>
      <c r="H2548" s="65">
        <v>3.73</v>
      </c>
      <c r="I2548" s="19">
        <v>34500</v>
      </c>
      <c r="J2548" s="20"/>
      <c r="K2548" s="21">
        <v>32700</v>
      </c>
      <c r="L2548" s="22">
        <v>1800</v>
      </c>
      <c r="M2548" s="23">
        <v>5.5045871559633031E-2</v>
      </c>
    </row>
    <row r="2549" spans="1:13" ht="112.5" x14ac:dyDescent="0.2">
      <c r="A2549" s="11">
        <v>2548</v>
      </c>
      <c r="B2549" s="12" t="s">
        <v>172</v>
      </c>
      <c r="C2549" s="13">
        <v>873501</v>
      </c>
      <c r="D2549" s="14" t="s">
        <v>3964</v>
      </c>
      <c r="E2549" s="15">
        <v>21602</v>
      </c>
      <c r="F2549" s="17" t="s">
        <v>3965</v>
      </c>
      <c r="G2549" s="17">
        <v>744</v>
      </c>
      <c r="H2549" s="65">
        <v>19.170000000000002</v>
      </c>
      <c r="I2549" s="19">
        <v>177100</v>
      </c>
      <c r="J2549" s="20" t="s">
        <v>3966</v>
      </c>
      <c r="K2549" s="21">
        <v>167900</v>
      </c>
      <c r="L2549" s="22">
        <v>9200</v>
      </c>
      <c r="M2549" s="23">
        <v>5.4794520547945202E-2</v>
      </c>
    </row>
    <row r="2550" spans="1:13" ht="78.75" x14ac:dyDescent="0.2">
      <c r="A2550" s="11">
        <v>2549</v>
      </c>
      <c r="B2550" s="12" t="s">
        <v>172</v>
      </c>
      <c r="C2550" s="13">
        <v>874910</v>
      </c>
      <c r="D2550" s="24" t="s">
        <v>3967</v>
      </c>
      <c r="E2550" s="13">
        <v>21330</v>
      </c>
      <c r="F2550" s="16" t="s">
        <v>3968</v>
      </c>
      <c r="G2550" s="13">
        <v>744</v>
      </c>
      <c r="H2550" s="45">
        <v>11.69</v>
      </c>
      <c r="I2550" s="19">
        <v>108000</v>
      </c>
      <c r="J2550" s="20" t="s">
        <v>3969</v>
      </c>
      <c r="K2550" s="21">
        <v>102400</v>
      </c>
      <c r="L2550" s="22">
        <v>5600</v>
      </c>
      <c r="M2550" s="23">
        <v>5.46875E-2</v>
      </c>
    </row>
    <row r="2551" spans="1:13" ht="45" x14ac:dyDescent="0.2">
      <c r="A2551" s="11">
        <v>2550</v>
      </c>
      <c r="B2551" s="12" t="s">
        <v>172</v>
      </c>
      <c r="C2551" s="13">
        <v>879111</v>
      </c>
      <c r="D2551" s="14" t="s">
        <v>3970</v>
      </c>
      <c r="E2551" s="15">
        <v>21701</v>
      </c>
      <c r="F2551" s="17" t="s">
        <v>3895</v>
      </c>
      <c r="G2551" s="17">
        <v>744</v>
      </c>
      <c r="H2551" s="65">
        <v>63.09</v>
      </c>
      <c r="I2551" s="19">
        <v>583000</v>
      </c>
      <c r="J2551" s="38"/>
      <c r="K2551" s="21">
        <v>552700</v>
      </c>
      <c r="L2551" s="22">
        <v>30300</v>
      </c>
      <c r="M2551" s="23">
        <v>5.4821783969603764E-2</v>
      </c>
    </row>
    <row r="2552" spans="1:13" ht="56.25" x14ac:dyDescent="0.2">
      <c r="A2552" s="11">
        <v>2551</v>
      </c>
      <c r="B2552" s="12" t="s">
        <v>172</v>
      </c>
      <c r="C2552" s="13">
        <v>879112</v>
      </c>
      <c r="D2552" s="14" t="s">
        <v>3971</v>
      </c>
      <c r="E2552" s="15">
        <v>21702</v>
      </c>
      <c r="F2552" s="17" t="s">
        <v>3972</v>
      </c>
      <c r="G2552" s="17">
        <v>744</v>
      </c>
      <c r="H2552" s="65">
        <v>69.239999999999995</v>
      </c>
      <c r="I2552" s="19">
        <v>639800</v>
      </c>
      <c r="J2552" s="38"/>
      <c r="K2552" s="21">
        <v>606600</v>
      </c>
      <c r="L2552" s="22">
        <v>33200</v>
      </c>
      <c r="M2552" s="23">
        <v>5.4731289152654135E-2</v>
      </c>
    </row>
    <row r="2553" spans="1:13" ht="56.25" x14ac:dyDescent="0.2">
      <c r="A2553" s="11">
        <v>2552</v>
      </c>
      <c r="B2553" s="12" t="s">
        <v>172</v>
      </c>
      <c r="C2553" s="13">
        <v>879113</v>
      </c>
      <c r="D2553" s="14" t="s">
        <v>3973</v>
      </c>
      <c r="E2553" s="15">
        <v>21703</v>
      </c>
      <c r="F2553" s="17" t="s">
        <v>3974</v>
      </c>
      <c r="G2553" s="17">
        <v>744</v>
      </c>
      <c r="H2553" s="65">
        <v>79.299000000000007</v>
      </c>
      <c r="I2553" s="19">
        <v>732800</v>
      </c>
      <c r="J2553" s="38"/>
      <c r="K2553" s="21">
        <v>694600</v>
      </c>
      <c r="L2553" s="22">
        <v>38200</v>
      </c>
      <c r="M2553" s="23">
        <v>5.4995680967463288E-2</v>
      </c>
    </row>
    <row r="2554" spans="1:13" ht="56.25" x14ac:dyDescent="0.2">
      <c r="A2554" s="11">
        <v>2553</v>
      </c>
      <c r="B2554" s="12" t="s">
        <v>278</v>
      </c>
      <c r="C2554" s="13">
        <v>879114</v>
      </c>
      <c r="D2554" s="24" t="s">
        <v>3975</v>
      </c>
      <c r="E2554" s="13">
        <v>21704</v>
      </c>
      <c r="F2554" s="15" t="s">
        <v>3976</v>
      </c>
      <c r="G2554" s="13">
        <v>744</v>
      </c>
      <c r="H2554" s="65">
        <v>79.299000000000007</v>
      </c>
      <c r="I2554" s="19">
        <v>732800</v>
      </c>
      <c r="J2554" s="20"/>
      <c r="K2554" s="21">
        <v>694600</v>
      </c>
      <c r="L2554" s="22">
        <v>38200</v>
      </c>
      <c r="M2554" s="23">
        <v>5.4995680967463288E-2</v>
      </c>
    </row>
    <row r="2555" spans="1:13" ht="56.25" x14ac:dyDescent="0.2">
      <c r="A2555" s="11">
        <v>2554</v>
      </c>
      <c r="B2555" s="12" t="s">
        <v>172</v>
      </c>
      <c r="C2555" s="13">
        <v>879116</v>
      </c>
      <c r="D2555" s="14" t="s">
        <v>3977</v>
      </c>
      <c r="E2555" s="15">
        <v>21705</v>
      </c>
      <c r="F2555" s="17" t="s">
        <v>3978</v>
      </c>
      <c r="G2555" s="17">
        <v>744</v>
      </c>
      <c r="H2555" s="65">
        <v>69.239999999999995</v>
      </c>
      <c r="I2555" s="19">
        <v>639800</v>
      </c>
      <c r="J2555" s="38"/>
      <c r="K2555" s="21">
        <v>606600</v>
      </c>
      <c r="L2555" s="22">
        <v>33200</v>
      </c>
      <c r="M2555" s="23">
        <v>5.4731289152654135E-2</v>
      </c>
    </row>
    <row r="2556" spans="1:13" ht="45" x14ac:dyDescent="0.2">
      <c r="A2556" s="11">
        <v>2555</v>
      </c>
      <c r="B2556" s="12" t="s">
        <v>172</v>
      </c>
      <c r="C2556" s="13">
        <v>879121</v>
      </c>
      <c r="D2556" s="14" t="s">
        <v>3979</v>
      </c>
      <c r="E2556" s="15">
        <v>21707</v>
      </c>
      <c r="F2556" s="17" t="s">
        <v>3980</v>
      </c>
      <c r="G2556" s="17">
        <v>744</v>
      </c>
      <c r="H2556" s="65">
        <v>53.81</v>
      </c>
      <c r="I2556" s="19">
        <v>497300</v>
      </c>
      <c r="J2556" s="38"/>
      <c r="K2556" s="21">
        <v>471400</v>
      </c>
      <c r="L2556" s="22">
        <v>25900</v>
      </c>
      <c r="M2556" s="23">
        <v>5.4942723801442508E-2</v>
      </c>
    </row>
    <row r="2557" spans="1:13" ht="78.75" x14ac:dyDescent="0.2">
      <c r="A2557" s="11">
        <v>2556</v>
      </c>
      <c r="B2557" s="12" t="s">
        <v>172</v>
      </c>
      <c r="C2557" s="13">
        <v>879122</v>
      </c>
      <c r="D2557" s="14" t="s">
        <v>3981</v>
      </c>
      <c r="E2557" s="15">
        <v>21723</v>
      </c>
      <c r="F2557" s="17" t="s">
        <v>3982</v>
      </c>
      <c r="G2557" s="17">
        <v>744</v>
      </c>
      <c r="H2557" s="65">
        <v>69.239999999999995</v>
      </c>
      <c r="I2557" s="19">
        <v>639800</v>
      </c>
      <c r="J2557" s="38"/>
      <c r="K2557" s="21">
        <v>606600</v>
      </c>
      <c r="L2557" s="22">
        <v>33200</v>
      </c>
      <c r="M2557" s="23">
        <v>5.4731289152654135E-2</v>
      </c>
    </row>
    <row r="2558" spans="1:13" ht="67.5" x14ac:dyDescent="0.2">
      <c r="A2558" s="11">
        <v>2557</v>
      </c>
      <c r="B2558" s="12" t="s">
        <v>172</v>
      </c>
      <c r="C2558" s="13">
        <v>879131</v>
      </c>
      <c r="D2558" s="14" t="s">
        <v>3983</v>
      </c>
      <c r="E2558" s="15">
        <v>21706</v>
      </c>
      <c r="F2558" s="17" t="s">
        <v>3984</v>
      </c>
      <c r="G2558" s="17">
        <v>744</v>
      </c>
      <c r="H2558" s="65">
        <v>69.239999999999995</v>
      </c>
      <c r="I2558" s="19">
        <v>639800</v>
      </c>
      <c r="J2558" s="38"/>
      <c r="K2558" s="21">
        <v>606600</v>
      </c>
      <c r="L2558" s="22">
        <v>33200</v>
      </c>
      <c r="M2558" s="23">
        <v>5.4731289152654135E-2</v>
      </c>
    </row>
    <row r="2559" spans="1:13" ht="67.5" x14ac:dyDescent="0.2">
      <c r="A2559" s="11">
        <v>2558</v>
      </c>
      <c r="B2559" s="12" t="s">
        <v>172</v>
      </c>
      <c r="C2559" s="13">
        <v>879132</v>
      </c>
      <c r="D2559" s="24" t="s">
        <v>3985</v>
      </c>
      <c r="E2559" s="13">
        <v>21706</v>
      </c>
      <c r="F2559" s="17" t="s">
        <v>3984</v>
      </c>
      <c r="G2559" s="13">
        <v>744</v>
      </c>
      <c r="H2559" s="65">
        <v>69.239999999999995</v>
      </c>
      <c r="I2559" s="19">
        <v>639800</v>
      </c>
      <c r="J2559" s="20"/>
      <c r="K2559" s="21">
        <v>606600</v>
      </c>
      <c r="L2559" s="22">
        <v>33200</v>
      </c>
      <c r="M2559" s="23">
        <v>5.4731289152654135E-2</v>
      </c>
    </row>
    <row r="2560" spans="1:13" ht="78.75" x14ac:dyDescent="0.2">
      <c r="A2560" s="11">
        <v>2559</v>
      </c>
      <c r="B2560" s="12" t="s">
        <v>172</v>
      </c>
      <c r="C2560" s="13">
        <v>879141</v>
      </c>
      <c r="D2560" s="24" t="s">
        <v>3986</v>
      </c>
      <c r="E2560" s="13">
        <v>21706</v>
      </c>
      <c r="F2560" s="17" t="s">
        <v>3984</v>
      </c>
      <c r="G2560" s="13">
        <v>744</v>
      </c>
      <c r="H2560" s="65">
        <v>69.239999999999995</v>
      </c>
      <c r="I2560" s="19">
        <v>639800</v>
      </c>
      <c r="J2560" s="20"/>
      <c r="K2560" s="21">
        <v>606600</v>
      </c>
      <c r="L2560" s="22">
        <v>33200</v>
      </c>
      <c r="M2560" s="23">
        <v>5.4731289152654135E-2</v>
      </c>
    </row>
    <row r="2561" spans="1:13" ht="78.75" x14ac:dyDescent="0.2">
      <c r="A2561" s="11">
        <v>2560</v>
      </c>
      <c r="B2561" s="12" t="s">
        <v>172</v>
      </c>
      <c r="C2561" s="13">
        <v>879150</v>
      </c>
      <c r="D2561" s="14" t="s">
        <v>3987</v>
      </c>
      <c r="E2561" s="15">
        <v>21717</v>
      </c>
      <c r="F2561" s="17" t="s">
        <v>3988</v>
      </c>
      <c r="G2561" s="17">
        <v>744</v>
      </c>
      <c r="H2561" s="65">
        <v>69.239999999999995</v>
      </c>
      <c r="I2561" s="19">
        <v>639800</v>
      </c>
      <c r="J2561" s="38"/>
      <c r="K2561" s="21">
        <v>606600</v>
      </c>
      <c r="L2561" s="22">
        <v>33200</v>
      </c>
      <c r="M2561" s="23">
        <v>5.4731289152654135E-2</v>
      </c>
    </row>
    <row r="2562" spans="1:13" ht="33.75" x14ac:dyDescent="0.2">
      <c r="A2562" s="11">
        <v>2561</v>
      </c>
      <c r="B2562" s="12" t="s">
        <v>172</v>
      </c>
      <c r="C2562" s="13">
        <v>879161</v>
      </c>
      <c r="D2562" s="12" t="s">
        <v>3989</v>
      </c>
      <c r="E2562" s="15">
        <v>21711</v>
      </c>
      <c r="F2562" s="17" t="s">
        <v>3990</v>
      </c>
      <c r="G2562" s="17">
        <v>744</v>
      </c>
      <c r="H2562" s="40">
        <v>69.239999999999995</v>
      </c>
      <c r="I2562" s="19">
        <v>639800</v>
      </c>
      <c r="J2562" s="38"/>
      <c r="K2562" s="21">
        <v>606600</v>
      </c>
      <c r="L2562" s="22">
        <v>33200</v>
      </c>
      <c r="M2562" s="23">
        <v>5.4731289152654135E-2</v>
      </c>
    </row>
    <row r="2563" spans="1:13" ht="33.75" x14ac:dyDescent="0.2">
      <c r="A2563" s="11">
        <v>2562</v>
      </c>
      <c r="B2563" s="12" t="s">
        <v>172</v>
      </c>
      <c r="C2563" s="13">
        <v>879162</v>
      </c>
      <c r="D2563" s="14" t="s">
        <v>3991</v>
      </c>
      <c r="E2563" s="15">
        <v>21711</v>
      </c>
      <c r="F2563" s="17" t="s">
        <v>3990</v>
      </c>
      <c r="G2563" s="17">
        <v>744</v>
      </c>
      <c r="H2563" s="40">
        <v>69.239999999999995</v>
      </c>
      <c r="I2563" s="19">
        <v>639800</v>
      </c>
      <c r="J2563" s="38"/>
      <c r="K2563" s="21">
        <v>606600</v>
      </c>
      <c r="L2563" s="22">
        <v>33200</v>
      </c>
      <c r="M2563" s="23">
        <v>5.4731289152654135E-2</v>
      </c>
    </row>
    <row r="2564" spans="1:13" ht="123.75" x14ac:dyDescent="0.2">
      <c r="A2564" s="11">
        <v>2563</v>
      </c>
      <c r="B2564" s="12" t="s">
        <v>172</v>
      </c>
      <c r="C2564" s="13">
        <v>879201</v>
      </c>
      <c r="D2564" s="14" t="s">
        <v>3992</v>
      </c>
      <c r="E2564" s="15">
        <v>21708</v>
      </c>
      <c r="F2564" s="17" t="s">
        <v>3993</v>
      </c>
      <c r="G2564" s="17">
        <v>744</v>
      </c>
      <c r="H2564" s="65">
        <v>58.758000000000003</v>
      </c>
      <c r="I2564" s="19">
        <v>543000</v>
      </c>
      <c r="J2564" s="38"/>
      <c r="K2564" s="21">
        <v>514700</v>
      </c>
      <c r="L2564" s="22">
        <v>28300</v>
      </c>
      <c r="M2564" s="23">
        <v>5.498348552554886E-2</v>
      </c>
    </row>
    <row r="2565" spans="1:13" ht="146.25" x14ac:dyDescent="0.2">
      <c r="A2565" s="11">
        <v>2564</v>
      </c>
      <c r="B2565" s="12" t="s">
        <v>172</v>
      </c>
      <c r="C2565" s="13">
        <v>879205</v>
      </c>
      <c r="D2565" s="24" t="s">
        <v>3994</v>
      </c>
      <c r="E2565" s="15">
        <v>21709</v>
      </c>
      <c r="F2565" s="15" t="s">
        <v>3995</v>
      </c>
      <c r="G2565" s="13">
        <v>744</v>
      </c>
      <c r="H2565" s="45">
        <v>14.05</v>
      </c>
      <c r="I2565" s="19">
        <v>129800</v>
      </c>
      <c r="J2565" s="20"/>
      <c r="K2565" s="21">
        <v>123100</v>
      </c>
      <c r="L2565" s="22">
        <v>6700</v>
      </c>
      <c r="M2565" s="23">
        <v>5.4427294882209584E-2</v>
      </c>
    </row>
    <row r="2566" spans="1:13" ht="33.75" x14ac:dyDescent="0.2">
      <c r="A2566" s="11">
        <v>2565</v>
      </c>
      <c r="B2566" s="12" t="s">
        <v>172</v>
      </c>
      <c r="C2566" s="13">
        <v>879301</v>
      </c>
      <c r="D2566" s="14" t="s">
        <v>3996</v>
      </c>
      <c r="E2566" s="15">
        <v>21712</v>
      </c>
      <c r="F2566" s="17" t="s">
        <v>3997</v>
      </c>
      <c r="G2566" s="17">
        <v>744</v>
      </c>
      <c r="H2566" s="65">
        <v>65.679000000000002</v>
      </c>
      <c r="I2566" s="19">
        <v>607000</v>
      </c>
      <c r="J2566" s="38"/>
      <c r="K2566" s="21">
        <v>575400</v>
      </c>
      <c r="L2566" s="22">
        <v>31600</v>
      </c>
      <c r="M2566" s="23">
        <v>5.4918317692040322E-2</v>
      </c>
    </row>
    <row r="2567" spans="1:13" ht="45" x14ac:dyDescent="0.2">
      <c r="A2567" s="11">
        <v>2566</v>
      </c>
      <c r="B2567" s="12" t="s">
        <v>172</v>
      </c>
      <c r="C2567" s="13">
        <v>879410</v>
      </c>
      <c r="D2567" s="14" t="s">
        <v>3998</v>
      </c>
      <c r="E2567" s="15">
        <v>21713</v>
      </c>
      <c r="F2567" s="17" t="s">
        <v>3999</v>
      </c>
      <c r="G2567" s="17">
        <v>744</v>
      </c>
      <c r="H2567" s="65">
        <v>74.400000000000006</v>
      </c>
      <c r="I2567" s="19">
        <v>687500</v>
      </c>
      <c r="J2567" s="38"/>
      <c r="K2567" s="21">
        <v>651800</v>
      </c>
      <c r="L2567" s="22">
        <v>35700</v>
      </c>
      <c r="M2567" s="23">
        <v>5.4771402270635164E-2</v>
      </c>
    </row>
    <row r="2568" spans="1:13" ht="45" x14ac:dyDescent="0.2">
      <c r="A2568" s="11">
        <v>2567</v>
      </c>
      <c r="B2568" s="12" t="s">
        <v>172</v>
      </c>
      <c r="C2568" s="13">
        <v>879411</v>
      </c>
      <c r="D2568" s="24" t="s">
        <v>4000</v>
      </c>
      <c r="E2568" s="13">
        <v>21715</v>
      </c>
      <c r="F2568" s="17" t="s">
        <v>4001</v>
      </c>
      <c r="G2568" s="13">
        <v>744</v>
      </c>
      <c r="H2568" s="45">
        <v>86.43</v>
      </c>
      <c r="I2568" s="19">
        <v>798700</v>
      </c>
      <c r="J2568" s="20"/>
      <c r="K2568" s="21">
        <v>757200</v>
      </c>
      <c r="L2568" s="22">
        <v>41500</v>
      </c>
      <c r="M2568" s="23">
        <v>5.480718436344427E-2</v>
      </c>
    </row>
    <row r="2569" spans="1:13" ht="67.5" x14ac:dyDescent="0.2">
      <c r="A2569" s="11">
        <v>2568</v>
      </c>
      <c r="B2569" s="12" t="s">
        <v>172</v>
      </c>
      <c r="C2569" s="13">
        <v>879420</v>
      </c>
      <c r="D2569" s="14" t="s">
        <v>4002</v>
      </c>
      <c r="E2569" s="15">
        <v>21715</v>
      </c>
      <c r="F2569" s="17" t="s">
        <v>4001</v>
      </c>
      <c r="G2569" s="17">
        <v>744</v>
      </c>
      <c r="H2569" s="65">
        <v>86.43</v>
      </c>
      <c r="I2569" s="19">
        <v>798700</v>
      </c>
      <c r="J2569" s="38"/>
      <c r="K2569" s="21">
        <v>757200</v>
      </c>
      <c r="L2569" s="22">
        <v>41500</v>
      </c>
      <c r="M2569" s="23">
        <v>5.480718436344427E-2</v>
      </c>
    </row>
    <row r="2570" spans="1:13" ht="33.75" x14ac:dyDescent="0.2">
      <c r="A2570" s="11">
        <v>2569</v>
      </c>
      <c r="B2570" s="12" t="s">
        <v>172</v>
      </c>
      <c r="C2570" s="13">
        <v>879421</v>
      </c>
      <c r="D2570" s="24" t="s">
        <v>4003</v>
      </c>
      <c r="E2570" s="13">
        <v>21714</v>
      </c>
      <c r="F2570" s="17" t="s">
        <v>4004</v>
      </c>
      <c r="G2570" s="17">
        <v>744</v>
      </c>
      <c r="H2570" s="45">
        <v>58.758000000000003</v>
      </c>
      <c r="I2570" s="19">
        <v>543000</v>
      </c>
      <c r="J2570" s="38"/>
      <c r="K2570" s="21">
        <v>514700</v>
      </c>
      <c r="L2570" s="22">
        <v>28300</v>
      </c>
      <c r="M2570" s="23">
        <v>5.498348552554886E-2</v>
      </c>
    </row>
    <row r="2571" spans="1:13" ht="45" x14ac:dyDescent="0.2">
      <c r="A2571" s="11">
        <v>2570</v>
      </c>
      <c r="B2571" s="12" t="s">
        <v>172</v>
      </c>
      <c r="C2571" s="13">
        <v>879431</v>
      </c>
      <c r="D2571" s="24" t="s">
        <v>4005</v>
      </c>
      <c r="E2571" s="13">
        <v>21306</v>
      </c>
      <c r="F2571" s="17" t="s">
        <v>4006</v>
      </c>
      <c r="G2571" s="17">
        <v>744</v>
      </c>
      <c r="H2571" s="45">
        <v>26.52</v>
      </c>
      <c r="I2571" s="19">
        <v>245000</v>
      </c>
      <c r="J2571" s="38"/>
      <c r="K2571" s="21">
        <v>232300</v>
      </c>
      <c r="L2571" s="22">
        <v>12700</v>
      </c>
      <c r="M2571" s="23">
        <v>5.4670684459750325E-2</v>
      </c>
    </row>
    <row r="2572" spans="1:13" ht="33.75" x14ac:dyDescent="0.2">
      <c r="A2572" s="11">
        <v>2571</v>
      </c>
      <c r="B2572" s="12" t="s">
        <v>172</v>
      </c>
      <c r="C2572" s="13">
        <v>879460</v>
      </c>
      <c r="D2572" s="14" t="s">
        <v>4007</v>
      </c>
      <c r="E2572" s="15">
        <v>21714</v>
      </c>
      <c r="F2572" s="17" t="s">
        <v>4004</v>
      </c>
      <c r="G2572" s="17">
        <v>744</v>
      </c>
      <c r="H2572" s="45">
        <v>58.758000000000003</v>
      </c>
      <c r="I2572" s="19">
        <v>543000</v>
      </c>
      <c r="J2572" s="38"/>
      <c r="K2572" s="21">
        <v>514700</v>
      </c>
      <c r="L2572" s="22">
        <v>28300</v>
      </c>
      <c r="M2572" s="23">
        <v>5.498348552554886E-2</v>
      </c>
    </row>
    <row r="2573" spans="1:13" ht="78.75" x14ac:dyDescent="0.2">
      <c r="A2573" s="11">
        <v>2572</v>
      </c>
      <c r="B2573" s="12" t="s">
        <v>172</v>
      </c>
      <c r="C2573" s="13">
        <v>879510</v>
      </c>
      <c r="D2573" s="14" t="s">
        <v>4008</v>
      </c>
      <c r="E2573" s="15">
        <v>21716</v>
      </c>
      <c r="F2573" s="17" t="s">
        <v>4009</v>
      </c>
      <c r="G2573" s="17">
        <v>744</v>
      </c>
      <c r="H2573" s="65">
        <v>53.81</v>
      </c>
      <c r="I2573" s="19">
        <v>497300</v>
      </c>
      <c r="J2573" s="38"/>
      <c r="K2573" s="21">
        <v>471400</v>
      </c>
      <c r="L2573" s="22">
        <v>25900</v>
      </c>
      <c r="M2573" s="23">
        <v>5.4942723801442508E-2</v>
      </c>
    </row>
    <row r="2574" spans="1:13" ht="67.5" x14ac:dyDescent="0.2">
      <c r="A2574" s="11">
        <v>2573</v>
      </c>
      <c r="B2574" s="12" t="s">
        <v>172</v>
      </c>
      <c r="C2574" s="15">
        <v>879520</v>
      </c>
      <c r="D2574" s="14" t="s">
        <v>4010</v>
      </c>
      <c r="E2574" s="15">
        <v>21716</v>
      </c>
      <c r="F2574" s="17" t="s">
        <v>4009</v>
      </c>
      <c r="G2574" s="17">
        <v>744</v>
      </c>
      <c r="H2574" s="65">
        <v>53.81</v>
      </c>
      <c r="I2574" s="19">
        <v>497300</v>
      </c>
      <c r="J2574" s="38"/>
      <c r="K2574" s="21">
        <v>471400</v>
      </c>
      <c r="L2574" s="22">
        <v>25900</v>
      </c>
      <c r="M2574" s="23">
        <v>5.4942723801442508E-2</v>
      </c>
    </row>
    <row r="2575" spans="1:13" ht="90" x14ac:dyDescent="0.2">
      <c r="A2575" s="11">
        <v>2574</v>
      </c>
      <c r="B2575" s="12" t="s">
        <v>172</v>
      </c>
      <c r="C2575" s="13">
        <v>879522</v>
      </c>
      <c r="D2575" s="33" t="s">
        <v>4011</v>
      </c>
      <c r="E2575" s="15">
        <v>21720</v>
      </c>
      <c r="F2575" s="17" t="s">
        <v>4012</v>
      </c>
      <c r="G2575" s="17">
        <v>744</v>
      </c>
      <c r="H2575" s="40">
        <v>20.76</v>
      </c>
      <c r="I2575" s="19">
        <v>191800</v>
      </c>
      <c r="J2575" s="66" t="s">
        <v>4013</v>
      </c>
      <c r="K2575" s="21">
        <v>181800</v>
      </c>
      <c r="L2575" s="22">
        <v>10000</v>
      </c>
      <c r="M2575" s="23">
        <v>5.5005500550055007E-2</v>
      </c>
    </row>
    <row r="2576" spans="1:13" ht="101.25" x14ac:dyDescent="0.2">
      <c r="A2576" s="11">
        <v>2575</v>
      </c>
      <c r="B2576" s="12" t="s">
        <v>172</v>
      </c>
      <c r="C2576" s="13">
        <v>879523</v>
      </c>
      <c r="D2576" s="24" t="s">
        <v>4014</v>
      </c>
      <c r="E2576" s="13">
        <v>21720</v>
      </c>
      <c r="F2576" s="17" t="s">
        <v>4012</v>
      </c>
      <c r="G2576" s="17">
        <v>744</v>
      </c>
      <c r="H2576" s="45">
        <v>20.76</v>
      </c>
      <c r="I2576" s="19">
        <v>191800</v>
      </c>
      <c r="J2576" s="38"/>
      <c r="K2576" s="21">
        <v>181800</v>
      </c>
      <c r="L2576" s="22">
        <v>10000</v>
      </c>
      <c r="M2576" s="23">
        <v>5.5005500550055007E-2</v>
      </c>
    </row>
    <row r="2577" spans="1:13" ht="78.75" x14ac:dyDescent="0.2">
      <c r="A2577" s="11">
        <v>2576</v>
      </c>
      <c r="B2577" s="12" t="s">
        <v>172</v>
      </c>
      <c r="C2577" s="13">
        <v>879910</v>
      </c>
      <c r="D2577" s="14" t="s">
        <v>4015</v>
      </c>
      <c r="E2577" s="15">
        <v>21722</v>
      </c>
      <c r="F2577" s="17" t="s">
        <v>4016</v>
      </c>
      <c r="G2577" s="17">
        <v>744</v>
      </c>
      <c r="H2577" s="65">
        <v>91.549000000000007</v>
      </c>
      <c r="I2577" s="19">
        <v>846000</v>
      </c>
      <c r="J2577" s="38"/>
      <c r="K2577" s="21">
        <v>802000</v>
      </c>
      <c r="L2577" s="22">
        <v>44000</v>
      </c>
      <c r="M2577" s="23">
        <v>5.4862842892768077E-2</v>
      </c>
    </row>
    <row r="2578" spans="1:13" ht="67.5" x14ac:dyDescent="0.2">
      <c r="A2578" s="11">
        <v>2577</v>
      </c>
      <c r="B2578" s="46" t="s">
        <v>278</v>
      </c>
      <c r="C2578" s="13">
        <v>879911</v>
      </c>
      <c r="D2578" s="24" t="s">
        <v>4017</v>
      </c>
      <c r="E2578" s="13">
        <v>21722</v>
      </c>
      <c r="F2578" s="17" t="s">
        <v>4016</v>
      </c>
      <c r="G2578" s="13">
        <v>744</v>
      </c>
      <c r="H2578" s="45">
        <v>91.549000000000007</v>
      </c>
      <c r="I2578" s="19">
        <v>846000</v>
      </c>
      <c r="J2578" s="41" t="s">
        <v>4018</v>
      </c>
      <c r="K2578" s="21">
        <v>802000</v>
      </c>
      <c r="L2578" s="22">
        <v>44000</v>
      </c>
      <c r="M2578" s="23">
        <v>5.4862842892768077E-2</v>
      </c>
    </row>
    <row r="2579" spans="1:13" ht="78.75" x14ac:dyDescent="0.2">
      <c r="A2579" s="11">
        <v>2578</v>
      </c>
      <c r="B2579" s="12" t="s">
        <v>172</v>
      </c>
      <c r="C2579" s="13">
        <v>879990</v>
      </c>
      <c r="D2579" s="14" t="s">
        <v>4019</v>
      </c>
      <c r="E2579" s="15">
        <v>21721</v>
      </c>
      <c r="F2579" s="17" t="s">
        <v>4020</v>
      </c>
      <c r="G2579" s="17">
        <v>744</v>
      </c>
      <c r="H2579" s="65">
        <v>57.04</v>
      </c>
      <c r="I2579" s="19">
        <v>527100</v>
      </c>
      <c r="J2579" s="38"/>
      <c r="K2579" s="21">
        <v>499700</v>
      </c>
      <c r="L2579" s="22">
        <v>27400</v>
      </c>
      <c r="M2579" s="23">
        <v>5.4832899739843906E-2</v>
      </c>
    </row>
    <row r="2580" spans="1:13" ht="78.75" x14ac:dyDescent="0.2">
      <c r="A2580" s="11">
        <v>2579</v>
      </c>
      <c r="B2580" s="12" t="s">
        <v>172</v>
      </c>
      <c r="C2580" s="13">
        <v>881112</v>
      </c>
      <c r="D2580" s="14" t="s">
        <v>4021</v>
      </c>
      <c r="E2580" s="15">
        <v>31116</v>
      </c>
      <c r="F2580" s="17" t="s">
        <v>4022</v>
      </c>
      <c r="G2580" s="17">
        <v>744</v>
      </c>
      <c r="H2580" s="65">
        <v>15.308999999999999</v>
      </c>
      <c r="I2580" s="19">
        <v>141400</v>
      </c>
      <c r="J2580" s="20"/>
      <c r="K2580" s="21">
        <v>134100</v>
      </c>
      <c r="L2580" s="22">
        <v>7300</v>
      </c>
      <c r="M2580" s="23">
        <v>5.4436987322893364E-2</v>
      </c>
    </row>
    <row r="2581" spans="1:13" ht="90" x14ac:dyDescent="0.2">
      <c r="A2581" s="11">
        <v>2580</v>
      </c>
      <c r="B2581" s="12" t="s">
        <v>172</v>
      </c>
      <c r="C2581" s="13">
        <v>881130</v>
      </c>
      <c r="D2581" s="24" t="s">
        <v>4023</v>
      </c>
      <c r="E2581" s="15">
        <v>31112</v>
      </c>
      <c r="F2581" s="17" t="s">
        <v>4024</v>
      </c>
      <c r="G2581" s="17">
        <v>744</v>
      </c>
      <c r="H2581" s="65">
        <v>15.09</v>
      </c>
      <c r="I2581" s="19">
        <v>139400</v>
      </c>
      <c r="J2581" s="20"/>
      <c r="K2581" s="21">
        <v>132200</v>
      </c>
      <c r="L2581" s="22">
        <v>7200</v>
      </c>
      <c r="M2581" s="23">
        <v>5.4462934947049922E-2</v>
      </c>
    </row>
    <row r="2582" spans="1:13" ht="90" x14ac:dyDescent="0.2">
      <c r="A2582" s="11">
        <v>2581</v>
      </c>
      <c r="B2582" s="12" t="s">
        <v>172</v>
      </c>
      <c r="C2582" s="13">
        <v>881131</v>
      </c>
      <c r="D2582" s="33" t="s">
        <v>4025</v>
      </c>
      <c r="E2582" s="15">
        <v>31112</v>
      </c>
      <c r="F2582" s="17" t="s">
        <v>4024</v>
      </c>
      <c r="G2582" s="17">
        <v>744</v>
      </c>
      <c r="H2582" s="65">
        <v>15.09</v>
      </c>
      <c r="I2582" s="19">
        <v>139400</v>
      </c>
      <c r="J2582" s="20"/>
      <c r="K2582" s="21">
        <v>132200</v>
      </c>
      <c r="L2582" s="22">
        <v>7200</v>
      </c>
      <c r="M2582" s="23">
        <v>5.4462934947049922E-2</v>
      </c>
    </row>
    <row r="2583" spans="1:13" ht="90" x14ac:dyDescent="0.2">
      <c r="A2583" s="11">
        <v>2582</v>
      </c>
      <c r="B2583" s="12" t="s">
        <v>172</v>
      </c>
      <c r="C2583" s="13">
        <v>881132</v>
      </c>
      <c r="D2583" s="14" t="s">
        <v>4026</v>
      </c>
      <c r="E2583" s="15">
        <v>31112</v>
      </c>
      <c r="F2583" s="17" t="s">
        <v>4024</v>
      </c>
      <c r="G2583" s="17">
        <v>744</v>
      </c>
      <c r="H2583" s="65">
        <v>15.09</v>
      </c>
      <c r="I2583" s="19">
        <v>139400</v>
      </c>
      <c r="J2583" s="20"/>
      <c r="K2583" s="21">
        <v>132200</v>
      </c>
      <c r="L2583" s="22">
        <v>7200</v>
      </c>
      <c r="M2583" s="23">
        <v>5.4462934947049922E-2</v>
      </c>
    </row>
    <row r="2584" spans="1:13" ht="90" x14ac:dyDescent="0.2">
      <c r="A2584" s="11">
        <v>2583</v>
      </c>
      <c r="B2584" s="12" t="s">
        <v>172</v>
      </c>
      <c r="C2584" s="13">
        <v>881141</v>
      </c>
      <c r="D2584" s="24" t="s">
        <v>4027</v>
      </c>
      <c r="E2584" s="15">
        <v>31112</v>
      </c>
      <c r="F2584" s="17" t="s">
        <v>4024</v>
      </c>
      <c r="G2584" s="17">
        <v>744</v>
      </c>
      <c r="H2584" s="65">
        <v>15.09</v>
      </c>
      <c r="I2584" s="19">
        <v>139400</v>
      </c>
      <c r="J2584" s="20"/>
      <c r="K2584" s="21">
        <v>132200</v>
      </c>
      <c r="L2584" s="22">
        <v>7200</v>
      </c>
      <c r="M2584" s="23">
        <v>5.4462934947049922E-2</v>
      </c>
    </row>
    <row r="2585" spans="1:13" ht="67.5" x14ac:dyDescent="0.2">
      <c r="A2585" s="11">
        <v>2584</v>
      </c>
      <c r="B2585" s="12" t="s">
        <v>172</v>
      </c>
      <c r="C2585" s="13">
        <v>881201</v>
      </c>
      <c r="D2585" s="14" t="s">
        <v>4028</v>
      </c>
      <c r="E2585" s="15">
        <v>31118</v>
      </c>
      <c r="F2585" s="17" t="s">
        <v>4029</v>
      </c>
      <c r="G2585" s="17">
        <v>744</v>
      </c>
      <c r="H2585" s="65">
        <v>15.9</v>
      </c>
      <c r="I2585" s="19">
        <v>147000</v>
      </c>
      <c r="J2585" s="20"/>
      <c r="K2585" s="21">
        <v>139300</v>
      </c>
      <c r="L2585" s="22">
        <v>7700</v>
      </c>
      <c r="M2585" s="23">
        <v>5.5276381909547742E-2</v>
      </c>
    </row>
    <row r="2586" spans="1:13" ht="45" x14ac:dyDescent="0.2">
      <c r="A2586" s="11">
        <v>2585</v>
      </c>
      <c r="B2586" s="12" t="s">
        <v>172</v>
      </c>
      <c r="C2586" s="13">
        <v>881211</v>
      </c>
      <c r="D2586" s="14" t="s">
        <v>4030</v>
      </c>
      <c r="E2586" s="15">
        <v>31121</v>
      </c>
      <c r="F2586" s="17" t="s">
        <v>4031</v>
      </c>
      <c r="G2586" s="17">
        <v>744</v>
      </c>
      <c r="H2586" s="65">
        <v>13.8</v>
      </c>
      <c r="I2586" s="19">
        <v>127500</v>
      </c>
      <c r="J2586" s="20"/>
      <c r="K2586" s="21">
        <v>120900</v>
      </c>
      <c r="L2586" s="22">
        <v>6600</v>
      </c>
      <c r="M2586" s="23">
        <v>5.4590570719602979E-2</v>
      </c>
    </row>
    <row r="2587" spans="1:13" ht="45" x14ac:dyDescent="0.2">
      <c r="A2587" s="11">
        <v>2586</v>
      </c>
      <c r="B2587" s="12" t="s">
        <v>172</v>
      </c>
      <c r="C2587" s="13">
        <v>881212</v>
      </c>
      <c r="D2587" s="24" t="s">
        <v>4032</v>
      </c>
      <c r="E2587" s="13">
        <v>31121</v>
      </c>
      <c r="F2587" s="17" t="s">
        <v>4031</v>
      </c>
      <c r="G2587" s="17">
        <v>744</v>
      </c>
      <c r="H2587" s="45">
        <v>13.8</v>
      </c>
      <c r="I2587" s="19">
        <v>127500</v>
      </c>
      <c r="J2587" s="38"/>
      <c r="K2587" s="21">
        <v>120900</v>
      </c>
      <c r="L2587" s="22">
        <v>6600</v>
      </c>
      <c r="M2587" s="23">
        <v>5.4590570719602979E-2</v>
      </c>
    </row>
    <row r="2588" spans="1:13" ht="90" x14ac:dyDescent="0.2">
      <c r="A2588" s="11">
        <v>2587</v>
      </c>
      <c r="B2588" s="12" t="s">
        <v>172</v>
      </c>
      <c r="C2588" s="13">
        <v>881301</v>
      </c>
      <c r="D2588" s="24" t="s">
        <v>4033</v>
      </c>
      <c r="E2588" s="15">
        <v>31112</v>
      </c>
      <c r="F2588" s="17" t="s">
        <v>4024</v>
      </c>
      <c r="G2588" s="17">
        <v>744</v>
      </c>
      <c r="H2588" s="65">
        <v>15.09</v>
      </c>
      <c r="I2588" s="19">
        <v>139400</v>
      </c>
      <c r="J2588" s="20"/>
      <c r="K2588" s="21">
        <v>132200</v>
      </c>
      <c r="L2588" s="22">
        <v>7200</v>
      </c>
      <c r="M2588" s="23">
        <v>5.4462934947049922E-2</v>
      </c>
    </row>
    <row r="2589" spans="1:13" ht="157.5" x14ac:dyDescent="0.2">
      <c r="A2589" s="11">
        <v>2588</v>
      </c>
      <c r="B2589" s="12" t="s">
        <v>172</v>
      </c>
      <c r="C2589" s="13">
        <v>881302</v>
      </c>
      <c r="D2589" s="14" t="s">
        <v>4034</v>
      </c>
      <c r="E2589" s="15">
        <v>31109</v>
      </c>
      <c r="F2589" s="17" t="s">
        <v>4035</v>
      </c>
      <c r="G2589" s="17">
        <v>744</v>
      </c>
      <c r="H2589" s="65">
        <v>29.31</v>
      </c>
      <c r="I2589" s="19">
        <v>270900</v>
      </c>
      <c r="J2589" s="20"/>
      <c r="K2589" s="21">
        <v>256800</v>
      </c>
      <c r="L2589" s="22">
        <v>14100</v>
      </c>
      <c r="M2589" s="23">
        <v>5.4906542056074766E-2</v>
      </c>
    </row>
    <row r="2590" spans="1:13" ht="123.75" x14ac:dyDescent="0.2">
      <c r="A2590" s="11">
        <v>2589</v>
      </c>
      <c r="B2590" s="12" t="s">
        <v>172</v>
      </c>
      <c r="C2590" s="13">
        <v>881305</v>
      </c>
      <c r="D2590" s="14" t="s">
        <v>4036</v>
      </c>
      <c r="E2590" s="15">
        <v>31105</v>
      </c>
      <c r="F2590" s="17" t="s">
        <v>4037</v>
      </c>
      <c r="G2590" s="17">
        <v>744</v>
      </c>
      <c r="H2590" s="65">
        <v>23.25</v>
      </c>
      <c r="I2590" s="19">
        <v>214900</v>
      </c>
      <c r="J2590" s="20"/>
      <c r="K2590" s="21">
        <v>203700</v>
      </c>
      <c r="L2590" s="22">
        <v>11200</v>
      </c>
      <c r="M2590" s="23">
        <v>5.4982817869415807E-2</v>
      </c>
    </row>
    <row r="2591" spans="1:13" ht="56.25" x14ac:dyDescent="0.2">
      <c r="A2591" s="11">
        <v>2590</v>
      </c>
      <c r="B2591" s="12" t="s">
        <v>172</v>
      </c>
      <c r="C2591" s="13">
        <v>881306</v>
      </c>
      <c r="D2591" s="14" t="s">
        <v>4038</v>
      </c>
      <c r="E2591" s="15">
        <v>31107</v>
      </c>
      <c r="F2591" s="17" t="s">
        <v>4039</v>
      </c>
      <c r="G2591" s="17">
        <v>744</v>
      </c>
      <c r="H2591" s="65">
        <v>14.66</v>
      </c>
      <c r="I2591" s="19">
        <v>135400</v>
      </c>
      <c r="J2591" s="20"/>
      <c r="K2591" s="21">
        <v>128400</v>
      </c>
      <c r="L2591" s="22">
        <v>7000</v>
      </c>
      <c r="M2591" s="23">
        <v>5.4517133956386292E-2</v>
      </c>
    </row>
    <row r="2592" spans="1:13" ht="90" x14ac:dyDescent="0.2">
      <c r="A2592" s="11">
        <v>2591</v>
      </c>
      <c r="B2592" s="12" t="s">
        <v>172</v>
      </c>
      <c r="C2592" s="13">
        <v>881332</v>
      </c>
      <c r="D2592" s="14" t="s">
        <v>4040</v>
      </c>
      <c r="E2592" s="15">
        <v>31110</v>
      </c>
      <c r="F2592" s="17" t="s">
        <v>4041</v>
      </c>
      <c r="G2592" s="17">
        <v>744</v>
      </c>
      <c r="H2592" s="65">
        <v>17.759</v>
      </c>
      <c r="I2592" s="19">
        <v>164100</v>
      </c>
      <c r="J2592" s="20"/>
      <c r="K2592" s="21">
        <v>155500</v>
      </c>
      <c r="L2592" s="22">
        <v>8600</v>
      </c>
      <c r="M2592" s="23">
        <v>5.5305466237942122E-2</v>
      </c>
    </row>
    <row r="2593" spans="1:13" ht="45" x14ac:dyDescent="0.2">
      <c r="A2593" s="11">
        <v>2592</v>
      </c>
      <c r="B2593" s="12" t="s">
        <v>172</v>
      </c>
      <c r="C2593" s="13">
        <v>881360</v>
      </c>
      <c r="D2593" s="14" t="s">
        <v>4042</v>
      </c>
      <c r="E2593" s="15">
        <v>31104</v>
      </c>
      <c r="F2593" s="17" t="s">
        <v>4043</v>
      </c>
      <c r="G2593" s="17">
        <v>744</v>
      </c>
      <c r="H2593" s="65">
        <v>15.47</v>
      </c>
      <c r="I2593" s="19">
        <v>143000</v>
      </c>
      <c r="J2593" s="20"/>
      <c r="K2593" s="21">
        <v>135500</v>
      </c>
      <c r="L2593" s="22">
        <v>7500</v>
      </c>
      <c r="M2593" s="23">
        <v>5.5350553505535055E-2</v>
      </c>
    </row>
    <row r="2594" spans="1:13" ht="123.75" x14ac:dyDescent="0.2">
      <c r="A2594" s="11">
        <v>2593</v>
      </c>
      <c r="B2594" s="12" t="s">
        <v>172</v>
      </c>
      <c r="C2594" s="13">
        <v>881390</v>
      </c>
      <c r="D2594" s="24" t="s">
        <v>4044</v>
      </c>
      <c r="E2594" s="13">
        <v>31109</v>
      </c>
      <c r="F2594" s="17" t="s">
        <v>4035</v>
      </c>
      <c r="G2594" s="17">
        <v>744</v>
      </c>
      <c r="H2594" s="65">
        <v>29.31</v>
      </c>
      <c r="I2594" s="19">
        <v>270900</v>
      </c>
      <c r="J2594" s="38"/>
      <c r="K2594" s="21">
        <v>256800</v>
      </c>
      <c r="L2594" s="22">
        <v>14100</v>
      </c>
      <c r="M2594" s="23">
        <v>5.4906542056074766E-2</v>
      </c>
    </row>
    <row r="2595" spans="1:13" ht="67.5" x14ac:dyDescent="0.2">
      <c r="A2595" s="11">
        <v>2594</v>
      </c>
      <c r="B2595" s="12" t="s">
        <v>172</v>
      </c>
      <c r="C2595" s="15">
        <v>881401</v>
      </c>
      <c r="D2595" s="14" t="s">
        <v>4045</v>
      </c>
      <c r="E2595" s="15">
        <v>31102</v>
      </c>
      <c r="F2595" s="17" t="s">
        <v>4046</v>
      </c>
      <c r="G2595" s="17">
        <v>744</v>
      </c>
      <c r="H2595" s="65">
        <v>15.47</v>
      </c>
      <c r="I2595" s="19">
        <v>143000</v>
      </c>
      <c r="J2595" s="20"/>
      <c r="K2595" s="21">
        <v>135500</v>
      </c>
      <c r="L2595" s="22">
        <v>7500</v>
      </c>
      <c r="M2595" s="23">
        <v>5.5350553505535055E-2</v>
      </c>
    </row>
    <row r="2596" spans="1:13" ht="67.5" x14ac:dyDescent="0.2">
      <c r="A2596" s="11">
        <v>2595</v>
      </c>
      <c r="B2596" s="12" t="s">
        <v>172</v>
      </c>
      <c r="C2596" s="13">
        <v>881402</v>
      </c>
      <c r="D2596" s="14" t="s">
        <v>4047</v>
      </c>
      <c r="E2596" s="15">
        <v>31101</v>
      </c>
      <c r="F2596" s="17" t="s">
        <v>4048</v>
      </c>
      <c r="G2596" s="17">
        <v>744</v>
      </c>
      <c r="H2596" s="65">
        <v>12.12</v>
      </c>
      <c r="I2596" s="19">
        <v>112000</v>
      </c>
      <c r="J2596" s="20"/>
      <c r="K2596" s="21">
        <v>106200</v>
      </c>
      <c r="L2596" s="22">
        <v>5800</v>
      </c>
      <c r="M2596" s="23">
        <v>5.4613935969868174E-2</v>
      </c>
    </row>
    <row r="2597" spans="1:13" ht="45" x14ac:dyDescent="0.2">
      <c r="A2597" s="11">
        <v>2596</v>
      </c>
      <c r="B2597" s="12" t="s">
        <v>172</v>
      </c>
      <c r="C2597" s="13">
        <v>881431</v>
      </c>
      <c r="D2597" s="14" t="s">
        <v>4049</v>
      </c>
      <c r="E2597" s="15">
        <v>31100</v>
      </c>
      <c r="F2597" s="17" t="s">
        <v>4050</v>
      </c>
      <c r="G2597" s="17">
        <v>744</v>
      </c>
      <c r="H2597" s="65">
        <v>9.93</v>
      </c>
      <c r="I2597" s="19">
        <v>91800</v>
      </c>
      <c r="J2597" s="20"/>
      <c r="K2597" s="21">
        <v>87000</v>
      </c>
      <c r="L2597" s="22">
        <v>4800</v>
      </c>
      <c r="M2597" s="23">
        <v>5.5172413793103448E-2</v>
      </c>
    </row>
    <row r="2598" spans="1:13" ht="45" x14ac:dyDescent="0.2">
      <c r="A2598" s="11">
        <v>2597</v>
      </c>
      <c r="B2598" s="12" t="s">
        <v>172</v>
      </c>
      <c r="C2598" s="13">
        <v>881432</v>
      </c>
      <c r="D2598" s="24" t="s">
        <v>4051</v>
      </c>
      <c r="E2598" s="13">
        <v>31102</v>
      </c>
      <c r="F2598" s="17" t="s">
        <v>4046</v>
      </c>
      <c r="G2598" s="17">
        <v>744</v>
      </c>
      <c r="H2598" s="65">
        <v>15.47</v>
      </c>
      <c r="I2598" s="19">
        <v>143000</v>
      </c>
      <c r="J2598" s="38"/>
      <c r="K2598" s="21">
        <v>135500</v>
      </c>
      <c r="L2598" s="22">
        <v>7500</v>
      </c>
      <c r="M2598" s="23">
        <v>5.5350553505535055E-2</v>
      </c>
    </row>
    <row r="2599" spans="1:13" ht="22.5" x14ac:dyDescent="0.2">
      <c r="A2599" s="11">
        <v>2598</v>
      </c>
      <c r="B2599" s="12" t="s">
        <v>172</v>
      </c>
      <c r="C2599" s="15">
        <v>881434</v>
      </c>
      <c r="D2599" s="14" t="s">
        <v>4052</v>
      </c>
      <c r="E2599" s="15">
        <v>31115</v>
      </c>
      <c r="F2599" s="17" t="s">
        <v>4053</v>
      </c>
      <c r="G2599" s="17">
        <v>744</v>
      </c>
      <c r="H2599" s="65">
        <v>15.17</v>
      </c>
      <c r="I2599" s="19">
        <v>140200</v>
      </c>
      <c r="J2599" s="20" t="s">
        <v>415</v>
      </c>
      <c r="K2599" s="21">
        <v>132900</v>
      </c>
      <c r="L2599" s="22">
        <v>7300</v>
      </c>
      <c r="M2599" s="23">
        <v>5.4928517682468023E-2</v>
      </c>
    </row>
    <row r="2600" spans="1:13" ht="90" x14ac:dyDescent="0.2">
      <c r="A2600" s="11">
        <v>2599</v>
      </c>
      <c r="B2600" s="12" t="s">
        <v>172</v>
      </c>
      <c r="C2600" s="13">
        <v>881435</v>
      </c>
      <c r="D2600" s="14" t="s">
        <v>4054</v>
      </c>
      <c r="E2600" s="15">
        <v>31103</v>
      </c>
      <c r="F2600" s="17" t="s">
        <v>4055</v>
      </c>
      <c r="G2600" s="17">
        <v>744</v>
      </c>
      <c r="H2600" s="65">
        <v>20.28</v>
      </c>
      <c r="I2600" s="19">
        <v>187400</v>
      </c>
      <c r="J2600" s="20"/>
      <c r="K2600" s="21">
        <v>177700</v>
      </c>
      <c r="L2600" s="22">
        <v>9700</v>
      </c>
      <c r="M2600" s="23">
        <v>5.4586381541924592E-2</v>
      </c>
    </row>
    <row r="2601" spans="1:13" ht="67.5" x14ac:dyDescent="0.2">
      <c r="A2601" s="11">
        <v>2600</v>
      </c>
      <c r="B2601" s="12" t="s">
        <v>172</v>
      </c>
      <c r="C2601" s="15">
        <v>881436</v>
      </c>
      <c r="D2601" s="14" t="s">
        <v>4056</v>
      </c>
      <c r="E2601" s="15">
        <v>31103</v>
      </c>
      <c r="F2601" s="43" t="s">
        <v>4055</v>
      </c>
      <c r="G2601" s="17">
        <v>744</v>
      </c>
      <c r="H2601" s="65">
        <v>20.28</v>
      </c>
      <c r="I2601" s="19">
        <v>187400</v>
      </c>
      <c r="J2601" s="20"/>
      <c r="K2601" s="21">
        <v>177700</v>
      </c>
      <c r="L2601" s="22">
        <v>9700</v>
      </c>
      <c r="M2601" s="23">
        <v>5.4586381541924592E-2</v>
      </c>
    </row>
    <row r="2602" spans="1:13" ht="45" x14ac:dyDescent="0.2">
      <c r="A2602" s="11">
        <v>2601</v>
      </c>
      <c r="B2602" s="12" t="s">
        <v>172</v>
      </c>
      <c r="C2602" s="13">
        <v>881437</v>
      </c>
      <c r="D2602" s="14" t="s">
        <v>4057</v>
      </c>
      <c r="E2602" s="15">
        <v>31115</v>
      </c>
      <c r="F2602" s="17" t="s">
        <v>4053</v>
      </c>
      <c r="G2602" s="17">
        <v>744</v>
      </c>
      <c r="H2602" s="65">
        <v>15.17</v>
      </c>
      <c r="I2602" s="19">
        <v>140200</v>
      </c>
      <c r="J2602" s="20"/>
      <c r="K2602" s="21">
        <v>132900</v>
      </c>
      <c r="L2602" s="22">
        <v>7300</v>
      </c>
      <c r="M2602" s="23">
        <v>5.4928517682468023E-2</v>
      </c>
    </row>
    <row r="2603" spans="1:13" ht="45" x14ac:dyDescent="0.2">
      <c r="A2603" s="11">
        <v>2602</v>
      </c>
      <c r="B2603" s="12" t="s">
        <v>172</v>
      </c>
      <c r="C2603" s="13">
        <v>881438</v>
      </c>
      <c r="D2603" s="24" t="s">
        <v>4058</v>
      </c>
      <c r="E2603" s="15">
        <v>25109</v>
      </c>
      <c r="F2603" s="17" t="s">
        <v>4059</v>
      </c>
      <c r="G2603" s="17">
        <v>744</v>
      </c>
      <c r="H2603" s="65">
        <v>77.75</v>
      </c>
      <c r="I2603" s="19">
        <v>718500</v>
      </c>
      <c r="J2603" s="20" t="s">
        <v>415</v>
      </c>
      <c r="K2603" s="21">
        <v>681100</v>
      </c>
      <c r="L2603" s="22">
        <v>37400</v>
      </c>
      <c r="M2603" s="23">
        <v>5.4911173102334461E-2</v>
      </c>
    </row>
    <row r="2604" spans="1:13" ht="56.25" x14ac:dyDescent="0.2">
      <c r="A2604" s="11">
        <v>2603</v>
      </c>
      <c r="B2604" s="12" t="s">
        <v>172</v>
      </c>
      <c r="C2604" s="13">
        <v>881501</v>
      </c>
      <c r="D2604" s="24" t="s">
        <v>4060</v>
      </c>
      <c r="E2604" s="15">
        <v>31110</v>
      </c>
      <c r="F2604" s="17" t="s">
        <v>4041</v>
      </c>
      <c r="G2604" s="13">
        <v>744</v>
      </c>
      <c r="H2604" s="65">
        <v>20.420000000000002</v>
      </c>
      <c r="I2604" s="19">
        <v>164100</v>
      </c>
      <c r="J2604" s="20"/>
      <c r="K2604" s="21">
        <v>140200</v>
      </c>
      <c r="L2604" s="22">
        <f>I2604-K2604</f>
        <v>23900</v>
      </c>
      <c r="M2604" s="23">
        <f>L2604/I2604</f>
        <v>0.14564290067032298</v>
      </c>
    </row>
    <row r="2605" spans="1:13" ht="90" x14ac:dyDescent="0.2">
      <c r="A2605" s="11">
        <v>2604</v>
      </c>
      <c r="B2605" s="12" t="s">
        <v>172</v>
      </c>
      <c r="C2605" s="13">
        <v>881510</v>
      </c>
      <c r="D2605" s="24" t="s">
        <v>4061</v>
      </c>
      <c r="E2605" s="15">
        <v>31112</v>
      </c>
      <c r="F2605" s="17" t="s">
        <v>4024</v>
      </c>
      <c r="G2605" s="17">
        <v>744</v>
      </c>
      <c r="H2605" s="65">
        <v>15.09</v>
      </c>
      <c r="I2605" s="19">
        <v>139400</v>
      </c>
      <c r="J2605" s="20"/>
      <c r="K2605" s="21">
        <v>132200</v>
      </c>
      <c r="L2605" s="22">
        <v>7200</v>
      </c>
      <c r="M2605" s="23">
        <v>5.4462934947049922E-2</v>
      </c>
    </row>
    <row r="2606" spans="1:13" ht="67.5" x14ac:dyDescent="0.2">
      <c r="A2606" s="11">
        <v>2605</v>
      </c>
      <c r="B2606" s="12" t="s">
        <v>172</v>
      </c>
      <c r="C2606" s="13">
        <v>881511</v>
      </c>
      <c r="D2606" s="14" t="s">
        <v>4062</v>
      </c>
      <c r="E2606" s="15">
        <v>31111</v>
      </c>
      <c r="F2606" s="17" t="s">
        <v>4063</v>
      </c>
      <c r="G2606" s="17">
        <v>744</v>
      </c>
      <c r="H2606" s="65">
        <v>4.75</v>
      </c>
      <c r="I2606" s="19">
        <v>188700</v>
      </c>
      <c r="J2606" s="20"/>
      <c r="K2606" s="21">
        <v>178900</v>
      </c>
      <c r="L2606" s="22">
        <f>I2606-K2606</f>
        <v>9800</v>
      </c>
      <c r="M2606" s="23">
        <f>L2606/I2606</f>
        <v>5.1934287228404874E-2</v>
      </c>
    </row>
    <row r="2607" spans="1:13" ht="90" x14ac:dyDescent="0.2">
      <c r="A2607" s="11">
        <v>2606</v>
      </c>
      <c r="B2607" s="12" t="s">
        <v>172</v>
      </c>
      <c r="C2607" s="13">
        <v>881521</v>
      </c>
      <c r="D2607" s="33" t="s">
        <v>4064</v>
      </c>
      <c r="E2607" s="15">
        <v>31112</v>
      </c>
      <c r="F2607" s="17" t="s">
        <v>4024</v>
      </c>
      <c r="G2607" s="17">
        <v>744</v>
      </c>
      <c r="H2607" s="65">
        <v>15.09</v>
      </c>
      <c r="I2607" s="19">
        <v>139400</v>
      </c>
      <c r="J2607" s="20"/>
      <c r="K2607" s="21">
        <v>132200</v>
      </c>
      <c r="L2607" s="22">
        <v>7200</v>
      </c>
      <c r="M2607" s="23">
        <v>5.4462934947049922E-2</v>
      </c>
    </row>
    <row r="2608" spans="1:13" ht="112.5" x14ac:dyDescent="0.2">
      <c r="A2608" s="11">
        <v>2607</v>
      </c>
      <c r="B2608" s="12" t="s">
        <v>172</v>
      </c>
      <c r="C2608" s="13">
        <v>881601</v>
      </c>
      <c r="D2608" s="14" t="s">
        <v>4065</v>
      </c>
      <c r="E2608" s="15">
        <v>31122</v>
      </c>
      <c r="F2608" s="17" t="s">
        <v>4066</v>
      </c>
      <c r="G2608" s="17">
        <v>744</v>
      </c>
      <c r="H2608" s="65">
        <v>15.82</v>
      </c>
      <c r="I2608" s="19">
        <v>146200</v>
      </c>
      <c r="J2608" s="20"/>
      <c r="K2608" s="21">
        <v>138600</v>
      </c>
      <c r="L2608" s="22">
        <v>7600</v>
      </c>
      <c r="M2608" s="23">
        <v>5.4834054834054832E-2</v>
      </c>
    </row>
    <row r="2609" spans="1:13" ht="112.5" x14ac:dyDescent="0.2">
      <c r="A2609" s="11">
        <v>2608</v>
      </c>
      <c r="B2609" s="12" t="s">
        <v>172</v>
      </c>
      <c r="C2609" s="13">
        <v>881602</v>
      </c>
      <c r="D2609" s="24" t="s">
        <v>4067</v>
      </c>
      <c r="E2609" s="15">
        <v>31122</v>
      </c>
      <c r="F2609" s="17" t="s">
        <v>4066</v>
      </c>
      <c r="G2609" s="17">
        <v>744</v>
      </c>
      <c r="H2609" s="65">
        <v>15.82</v>
      </c>
      <c r="I2609" s="19">
        <v>146200</v>
      </c>
      <c r="J2609" s="20"/>
      <c r="K2609" s="21">
        <v>138600</v>
      </c>
      <c r="L2609" s="22">
        <v>7600</v>
      </c>
      <c r="M2609" s="23">
        <v>5.4834054834054832E-2</v>
      </c>
    </row>
    <row r="2610" spans="1:13" ht="56.25" x14ac:dyDescent="0.2">
      <c r="A2610" s="11">
        <v>2609</v>
      </c>
      <c r="B2610" s="12" t="s">
        <v>172</v>
      </c>
      <c r="C2610" s="13">
        <v>881701</v>
      </c>
      <c r="D2610" s="24" t="s">
        <v>4068</v>
      </c>
      <c r="E2610" s="13">
        <v>31125</v>
      </c>
      <c r="F2610" s="17" t="s">
        <v>4069</v>
      </c>
      <c r="G2610" s="17">
        <v>744</v>
      </c>
      <c r="H2610" s="45">
        <v>30.52</v>
      </c>
      <c r="I2610" s="19">
        <v>282000</v>
      </c>
      <c r="J2610" s="38"/>
      <c r="K2610" s="21">
        <v>267400</v>
      </c>
      <c r="L2610" s="22">
        <v>14600</v>
      </c>
      <c r="M2610" s="23">
        <v>5.4599850411368736E-2</v>
      </c>
    </row>
    <row r="2611" spans="1:13" ht="157.5" x14ac:dyDescent="0.2">
      <c r="A2611" s="11">
        <v>2610</v>
      </c>
      <c r="B2611" s="12" t="s">
        <v>172</v>
      </c>
      <c r="C2611" s="13">
        <v>882112</v>
      </c>
      <c r="D2611" s="12" t="s">
        <v>4070</v>
      </c>
      <c r="E2611" s="43">
        <v>31215</v>
      </c>
      <c r="F2611" s="43" t="s">
        <v>4071</v>
      </c>
      <c r="G2611" s="17">
        <v>744</v>
      </c>
      <c r="H2611" s="45">
        <v>19.170000000000002</v>
      </c>
      <c r="I2611" s="19">
        <v>177100</v>
      </c>
      <c r="J2611" s="20"/>
      <c r="K2611" s="21">
        <v>167900</v>
      </c>
      <c r="L2611" s="22">
        <v>9200</v>
      </c>
      <c r="M2611" s="23">
        <v>5.4794520547945202E-2</v>
      </c>
    </row>
    <row r="2612" spans="1:13" ht="157.5" x14ac:dyDescent="0.2">
      <c r="A2612" s="11">
        <v>2611</v>
      </c>
      <c r="B2612" s="12" t="s">
        <v>172</v>
      </c>
      <c r="C2612" s="13">
        <v>882132</v>
      </c>
      <c r="D2612" s="12" t="s">
        <v>4072</v>
      </c>
      <c r="E2612" s="15">
        <v>31215</v>
      </c>
      <c r="F2612" s="17" t="s">
        <v>4073</v>
      </c>
      <c r="G2612" s="17">
        <v>744</v>
      </c>
      <c r="H2612" s="45">
        <v>19.170000000000002</v>
      </c>
      <c r="I2612" s="19">
        <v>177100</v>
      </c>
      <c r="J2612" s="20"/>
      <c r="K2612" s="21">
        <v>167900</v>
      </c>
      <c r="L2612" s="22">
        <v>9200</v>
      </c>
      <c r="M2612" s="23">
        <v>5.4794520547945202E-2</v>
      </c>
    </row>
    <row r="2613" spans="1:13" ht="157.5" x14ac:dyDescent="0.2">
      <c r="A2613" s="11">
        <v>2612</v>
      </c>
      <c r="B2613" s="12" t="s">
        <v>172</v>
      </c>
      <c r="C2613" s="13">
        <v>882203</v>
      </c>
      <c r="D2613" s="12" t="s">
        <v>4074</v>
      </c>
      <c r="E2613" s="15">
        <v>31215</v>
      </c>
      <c r="F2613" s="17" t="s">
        <v>4073</v>
      </c>
      <c r="G2613" s="17">
        <v>744</v>
      </c>
      <c r="H2613" s="45">
        <v>19.170000000000002</v>
      </c>
      <c r="I2613" s="19">
        <v>177100</v>
      </c>
      <c r="J2613" s="20"/>
      <c r="K2613" s="21">
        <v>167900</v>
      </c>
      <c r="L2613" s="22">
        <v>9200</v>
      </c>
      <c r="M2613" s="23">
        <v>5.4794520547945202E-2</v>
      </c>
    </row>
    <row r="2614" spans="1:13" ht="236.25" x14ac:dyDescent="0.2">
      <c r="A2614" s="11">
        <v>2613</v>
      </c>
      <c r="B2614" s="12" t="s">
        <v>172</v>
      </c>
      <c r="C2614" s="13">
        <v>882212</v>
      </c>
      <c r="D2614" s="24" t="s">
        <v>4075</v>
      </c>
      <c r="E2614" s="13">
        <v>31214</v>
      </c>
      <c r="F2614" s="17" t="s">
        <v>4076</v>
      </c>
      <c r="G2614" s="17">
        <v>744</v>
      </c>
      <c r="H2614" s="45">
        <v>19.170000000000002</v>
      </c>
      <c r="I2614" s="19">
        <v>177100</v>
      </c>
      <c r="J2614" s="38"/>
      <c r="K2614" s="21">
        <v>167900</v>
      </c>
      <c r="L2614" s="22">
        <v>9200</v>
      </c>
      <c r="M2614" s="23">
        <v>5.4794520547945202E-2</v>
      </c>
    </row>
    <row r="2615" spans="1:13" ht="157.5" x14ac:dyDescent="0.2">
      <c r="A2615" s="11">
        <v>2614</v>
      </c>
      <c r="B2615" s="12" t="s">
        <v>172</v>
      </c>
      <c r="C2615" s="13">
        <v>882252</v>
      </c>
      <c r="D2615" s="12" t="s">
        <v>4077</v>
      </c>
      <c r="E2615" s="15">
        <v>31215</v>
      </c>
      <c r="F2615" s="17" t="s">
        <v>4073</v>
      </c>
      <c r="G2615" s="17">
        <v>744</v>
      </c>
      <c r="H2615" s="45">
        <v>19.170000000000002</v>
      </c>
      <c r="I2615" s="19">
        <v>177100</v>
      </c>
      <c r="J2615" s="20"/>
      <c r="K2615" s="21">
        <v>167900</v>
      </c>
      <c r="L2615" s="22">
        <v>9200</v>
      </c>
      <c r="M2615" s="23">
        <v>5.4794520547945202E-2</v>
      </c>
    </row>
    <row r="2616" spans="1:13" ht="236.25" x14ac:dyDescent="0.2">
      <c r="A2616" s="11">
        <v>2615</v>
      </c>
      <c r="B2616" s="12" t="s">
        <v>172</v>
      </c>
      <c r="C2616" s="13">
        <v>882262</v>
      </c>
      <c r="D2616" s="12" t="s">
        <v>4078</v>
      </c>
      <c r="E2616" s="15">
        <v>31214</v>
      </c>
      <c r="F2616" s="17" t="s">
        <v>4076</v>
      </c>
      <c r="G2616" s="17">
        <v>744</v>
      </c>
      <c r="H2616" s="45">
        <v>19.170000000000002</v>
      </c>
      <c r="I2616" s="19">
        <v>177100</v>
      </c>
      <c r="J2616" s="20"/>
      <c r="K2616" s="21">
        <v>167900</v>
      </c>
      <c r="L2616" s="22">
        <v>9200</v>
      </c>
      <c r="M2616" s="23">
        <v>5.4794520547945202E-2</v>
      </c>
    </row>
    <row r="2617" spans="1:13" ht="236.25" x14ac:dyDescent="0.2">
      <c r="A2617" s="11">
        <v>2616</v>
      </c>
      <c r="B2617" s="12" t="s">
        <v>172</v>
      </c>
      <c r="C2617" s="13">
        <v>882272</v>
      </c>
      <c r="D2617" s="12" t="s">
        <v>4079</v>
      </c>
      <c r="E2617" s="15">
        <v>31214</v>
      </c>
      <c r="F2617" s="17" t="s">
        <v>4076</v>
      </c>
      <c r="G2617" s="17">
        <v>744</v>
      </c>
      <c r="H2617" s="45">
        <v>19.170000000000002</v>
      </c>
      <c r="I2617" s="19">
        <v>177100</v>
      </c>
      <c r="J2617" s="20"/>
      <c r="K2617" s="21">
        <v>167900</v>
      </c>
      <c r="L2617" s="22">
        <v>9200</v>
      </c>
      <c r="M2617" s="23">
        <v>5.4794520547945202E-2</v>
      </c>
    </row>
    <row r="2618" spans="1:13" ht="236.25" x14ac:dyDescent="0.2">
      <c r="A2618" s="11">
        <v>2617</v>
      </c>
      <c r="B2618" s="12" t="s">
        <v>172</v>
      </c>
      <c r="C2618" s="13">
        <v>882282</v>
      </c>
      <c r="D2618" s="12" t="s">
        <v>4080</v>
      </c>
      <c r="E2618" s="15">
        <v>31214</v>
      </c>
      <c r="F2618" s="17" t="s">
        <v>4076</v>
      </c>
      <c r="G2618" s="17">
        <v>744</v>
      </c>
      <c r="H2618" s="45">
        <v>19.170000000000002</v>
      </c>
      <c r="I2618" s="19">
        <v>177100</v>
      </c>
      <c r="J2618" s="20"/>
      <c r="K2618" s="21">
        <v>167900</v>
      </c>
      <c r="L2618" s="22">
        <v>9200</v>
      </c>
      <c r="M2618" s="23">
        <v>5.4794520547945202E-2</v>
      </c>
    </row>
    <row r="2619" spans="1:13" ht="409.5" x14ac:dyDescent="0.2">
      <c r="A2619" s="11">
        <v>2618</v>
      </c>
      <c r="B2619" s="12" t="s">
        <v>172</v>
      </c>
      <c r="C2619" s="13">
        <v>882296</v>
      </c>
      <c r="D2619" s="24" t="s">
        <v>4081</v>
      </c>
      <c r="E2619" s="13">
        <v>31201</v>
      </c>
      <c r="F2619" s="17" t="s">
        <v>4082</v>
      </c>
      <c r="G2619" s="17">
        <v>744</v>
      </c>
      <c r="H2619" s="45">
        <v>47.62</v>
      </c>
      <c r="I2619" s="19">
        <v>440100</v>
      </c>
      <c r="J2619" s="38"/>
      <c r="K2619" s="21">
        <v>417200</v>
      </c>
      <c r="L2619" s="22">
        <v>22900</v>
      </c>
      <c r="M2619" s="23">
        <v>5.4889741131351873E-2</v>
      </c>
    </row>
    <row r="2620" spans="1:13" ht="90" x14ac:dyDescent="0.2">
      <c r="A2620" s="11">
        <v>2619</v>
      </c>
      <c r="B2620" s="12" t="s">
        <v>172</v>
      </c>
      <c r="C2620" s="13">
        <v>882298</v>
      </c>
      <c r="D2620" s="14" t="s">
        <v>4083</v>
      </c>
      <c r="E2620" s="15">
        <v>31217</v>
      </c>
      <c r="F2620" s="17" t="s">
        <v>4084</v>
      </c>
      <c r="G2620" s="17">
        <v>744</v>
      </c>
      <c r="H2620" s="65">
        <v>21.45</v>
      </c>
      <c r="I2620" s="19">
        <v>198200</v>
      </c>
      <c r="J2620" s="20"/>
      <c r="K2620" s="21">
        <v>187900</v>
      </c>
      <c r="L2620" s="22">
        <v>10300</v>
      </c>
      <c r="M2620" s="23">
        <v>5.4816391697711547E-2</v>
      </c>
    </row>
    <row r="2621" spans="1:13" ht="258.75" x14ac:dyDescent="0.2">
      <c r="A2621" s="11">
        <v>2620</v>
      </c>
      <c r="B2621" s="12" t="s">
        <v>172</v>
      </c>
      <c r="C2621" s="13">
        <v>882307</v>
      </c>
      <c r="D2621" s="12" t="s">
        <v>4085</v>
      </c>
      <c r="E2621" s="15">
        <v>31214</v>
      </c>
      <c r="F2621" s="17" t="s">
        <v>4086</v>
      </c>
      <c r="G2621" s="17">
        <v>744</v>
      </c>
      <c r="H2621" s="45">
        <v>19.170000000000002</v>
      </c>
      <c r="I2621" s="19">
        <v>177100</v>
      </c>
      <c r="J2621" s="20"/>
      <c r="K2621" s="21">
        <v>167900</v>
      </c>
      <c r="L2621" s="22">
        <v>9200</v>
      </c>
      <c r="M2621" s="23">
        <v>5.4794520547945202E-2</v>
      </c>
    </row>
    <row r="2622" spans="1:13" ht="258.75" x14ac:dyDescent="0.2">
      <c r="A2622" s="11">
        <v>2621</v>
      </c>
      <c r="B2622" s="12" t="s">
        <v>172</v>
      </c>
      <c r="C2622" s="13">
        <v>882308</v>
      </c>
      <c r="D2622" s="12" t="s">
        <v>4087</v>
      </c>
      <c r="E2622" s="15">
        <v>31214</v>
      </c>
      <c r="F2622" s="17" t="s">
        <v>4086</v>
      </c>
      <c r="G2622" s="17">
        <v>744</v>
      </c>
      <c r="H2622" s="45">
        <v>19.170000000000002</v>
      </c>
      <c r="I2622" s="19">
        <v>177100</v>
      </c>
      <c r="J2622" s="20"/>
      <c r="K2622" s="21">
        <v>167900</v>
      </c>
      <c r="L2622" s="22">
        <v>9200</v>
      </c>
      <c r="M2622" s="23">
        <v>5.4794520547945202E-2</v>
      </c>
    </row>
    <row r="2623" spans="1:13" ht="236.25" x14ac:dyDescent="0.2">
      <c r="A2623" s="11">
        <v>2622</v>
      </c>
      <c r="B2623" s="12" t="s">
        <v>172</v>
      </c>
      <c r="C2623" s="13">
        <v>882316</v>
      </c>
      <c r="D2623" s="12" t="s">
        <v>4088</v>
      </c>
      <c r="E2623" s="15">
        <v>31214</v>
      </c>
      <c r="F2623" s="17" t="s">
        <v>4076</v>
      </c>
      <c r="G2623" s="17">
        <v>744</v>
      </c>
      <c r="H2623" s="45">
        <v>19.170000000000002</v>
      </c>
      <c r="I2623" s="19">
        <v>177100</v>
      </c>
      <c r="J2623" s="20"/>
      <c r="K2623" s="21">
        <v>167900</v>
      </c>
      <c r="L2623" s="22">
        <v>9200</v>
      </c>
      <c r="M2623" s="23">
        <v>5.4794520547945202E-2</v>
      </c>
    </row>
    <row r="2624" spans="1:13" ht="101.25" x14ac:dyDescent="0.2">
      <c r="A2624" s="11">
        <v>2623</v>
      </c>
      <c r="B2624" s="12" t="s">
        <v>172</v>
      </c>
      <c r="C2624" s="13">
        <v>882317</v>
      </c>
      <c r="D2624" s="24" t="s">
        <v>4089</v>
      </c>
      <c r="E2624" s="15">
        <v>31211</v>
      </c>
      <c r="F2624" s="17" t="s">
        <v>4090</v>
      </c>
      <c r="G2624" s="17">
        <v>744</v>
      </c>
      <c r="H2624" s="45">
        <v>19.170000000000002</v>
      </c>
      <c r="I2624" s="19">
        <v>177100</v>
      </c>
      <c r="J2624" s="20"/>
      <c r="K2624" s="21">
        <v>167900</v>
      </c>
      <c r="L2624" s="22">
        <v>9200</v>
      </c>
      <c r="M2624" s="23">
        <v>5.4794520547945202E-2</v>
      </c>
    </row>
    <row r="2625" spans="1:13" ht="236.25" x14ac:dyDescent="0.2">
      <c r="A2625" s="11">
        <v>2624</v>
      </c>
      <c r="B2625" s="12" t="s">
        <v>172</v>
      </c>
      <c r="C2625" s="13">
        <v>882318</v>
      </c>
      <c r="D2625" s="12" t="s">
        <v>4091</v>
      </c>
      <c r="E2625" s="15">
        <v>31214</v>
      </c>
      <c r="F2625" s="17" t="s">
        <v>4076</v>
      </c>
      <c r="G2625" s="17">
        <v>744</v>
      </c>
      <c r="H2625" s="45">
        <v>19.170000000000002</v>
      </c>
      <c r="I2625" s="19">
        <v>177100</v>
      </c>
      <c r="J2625" s="20"/>
      <c r="K2625" s="21">
        <v>167900</v>
      </c>
      <c r="L2625" s="22">
        <v>9200</v>
      </c>
      <c r="M2625" s="23">
        <v>5.4794520547945202E-2</v>
      </c>
    </row>
    <row r="2626" spans="1:13" ht="67.5" x14ac:dyDescent="0.2">
      <c r="A2626" s="11">
        <v>2625</v>
      </c>
      <c r="B2626" s="12" t="s">
        <v>172</v>
      </c>
      <c r="C2626" s="13">
        <v>890402</v>
      </c>
      <c r="D2626" s="14" t="s">
        <v>4092</v>
      </c>
      <c r="E2626" s="15">
        <v>39140</v>
      </c>
      <c r="F2626" s="43" t="s">
        <v>4093</v>
      </c>
      <c r="G2626" s="59">
        <v>129</v>
      </c>
      <c r="H2626" s="67">
        <v>7.22</v>
      </c>
      <c r="I2626" s="19">
        <v>66700</v>
      </c>
      <c r="J2626" s="20"/>
      <c r="K2626" s="21">
        <v>63300</v>
      </c>
      <c r="L2626" s="22">
        <v>3400</v>
      </c>
      <c r="M2626" s="23">
        <v>5.3712480252764615E-2</v>
      </c>
    </row>
    <row r="2627" spans="1:13" ht="123.75" x14ac:dyDescent="0.2">
      <c r="A2627" s="11">
        <v>2626</v>
      </c>
      <c r="B2627" s="12" t="s">
        <v>172</v>
      </c>
      <c r="C2627" s="13">
        <v>890406</v>
      </c>
      <c r="D2627" s="12" t="s">
        <v>4094</v>
      </c>
      <c r="E2627" s="15">
        <v>37602</v>
      </c>
      <c r="F2627" s="17" t="s">
        <v>4095</v>
      </c>
      <c r="G2627" s="13">
        <v>129</v>
      </c>
      <c r="H2627" s="40">
        <v>3.17</v>
      </c>
      <c r="I2627" s="19">
        <v>29300</v>
      </c>
      <c r="J2627" s="20"/>
      <c r="K2627" s="21">
        <v>27800</v>
      </c>
      <c r="L2627" s="22">
        <v>1500</v>
      </c>
      <c r="M2627" s="23">
        <v>5.3956834532374098E-2</v>
      </c>
    </row>
    <row r="2628" spans="1:13" ht="33.75" x14ac:dyDescent="0.2">
      <c r="A2628" s="11">
        <v>2627</v>
      </c>
      <c r="B2628" s="12" t="s">
        <v>172</v>
      </c>
      <c r="C2628" s="13">
        <v>890408</v>
      </c>
      <c r="D2628" s="12" t="s">
        <v>4096</v>
      </c>
      <c r="E2628" s="15">
        <v>35102</v>
      </c>
      <c r="F2628" s="17" t="s">
        <v>4097</v>
      </c>
      <c r="G2628" s="13">
        <v>129</v>
      </c>
      <c r="H2628" s="40">
        <v>3.09</v>
      </c>
      <c r="I2628" s="19">
        <v>28600</v>
      </c>
      <c r="J2628" s="20"/>
      <c r="K2628" s="21">
        <v>27000</v>
      </c>
      <c r="L2628" s="22">
        <v>1600</v>
      </c>
      <c r="M2628" s="23">
        <v>5.9259259259259262E-2</v>
      </c>
    </row>
    <row r="2629" spans="1:13" ht="45" x14ac:dyDescent="0.2">
      <c r="A2629" s="11">
        <v>2628</v>
      </c>
      <c r="B2629" s="12" t="s">
        <v>172</v>
      </c>
      <c r="C2629" s="13">
        <v>890409</v>
      </c>
      <c r="D2629" s="12" t="s">
        <v>4098</v>
      </c>
      <c r="E2629" s="15">
        <v>37701</v>
      </c>
      <c r="F2629" s="17" t="s">
        <v>4099</v>
      </c>
      <c r="G2629" s="13">
        <v>129</v>
      </c>
      <c r="H2629" s="40">
        <v>2.34</v>
      </c>
      <c r="I2629" s="19">
        <v>21600</v>
      </c>
      <c r="J2629" s="20"/>
      <c r="K2629" s="21">
        <v>20500</v>
      </c>
      <c r="L2629" s="22">
        <v>1100</v>
      </c>
      <c r="M2629" s="23">
        <v>5.3658536585365853E-2</v>
      </c>
    </row>
    <row r="2630" spans="1:13" ht="45" x14ac:dyDescent="0.2">
      <c r="A2630" s="11">
        <v>2629</v>
      </c>
      <c r="B2630" s="12" t="s">
        <v>172</v>
      </c>
      <c r="C2630" s="13">
        <v>890410</v>
      </c>
      <c r="D2630" s="12" t="s">
        <v>4100</v>
      </c>
      <c r="E2630" s="15">
        <v>29114</v>
      </c>
      <c r="F2630" s="17" t="s">
        <v>4101</v>
      </c>
      <c r="G2630" s="13">
        <v>129</v>
      </c>
      <c r="H2630" s="40">
        <v>2.9</v>
      </c>
      <c r="I2630" s="19">
        <v>26800</v>
      </c>
      <c r="J2630" s="20"/>
      <c r="K2630" s="21">
        <v>25400</v>
      </c>
      <c r="L2630" s="22">
        <v>1400</v>
      </c>
      <c r="M2630" s="23">
        <v>5.5118110236220472E-2</v>
      </c>
    </row>
    <row r="2631" spans="1:13" ht="33.75" x14ac:dyDescent="0.2">
      <c r="A2631" s="11">
        <v>2630</v>
      </c>
      <c r="B2631" s="12" t="s">
        <v>172</v>
      </c>
      <c r="C2631" s="13">
        <v>890411</v>
      </c>
      <c r="D2631" s="12" t="s">
        <v>4102</v>
      </c>
      <c r="E2631" s="15">
        <v>29112</v>
      </c>
      <c r="F2631" s="17" t="s">
        <v>4103</v>
      </c>
      <c r="G2631" s="13">
        <v>129</v>
      </c>
      <c r="H2631" s="40">
        <v>2.9</v>
      </c>
      <c r="I2631" s="19">
        <v>26800</v>
      </c>
      <c r="J2631" s="20"/>
      <c r="K2631" s="21">
        <v>25400</v>
      </c>
      <c r="L2631" s="22">
        <v>1400</v>
      </c>
      <c r="M2631" s="23">
        <v>5.5118110236220472E-2</v>
      </c>
    </row>
    <row r="2632" spans="1:13" ht="123.75" x14ac:dyDescent="0.2">
      <c r="A2632" s="11">
        <v>2631</v>
      </c>
      <c r="B2632" s="12" t="s">
        <v>172</v>
      </c>
      <c r="C2632" s="13">
        <v>890412</v>
      </c>
      <c r="D2632" s="12" t="s">
        <v>4104</v>
      </c>
      <c r="E2632" s="15">
        <v>29117</v>
      </c>
      <c r="F2632" s="17" t="s">
        <v>4105</v>
      </c>
      <c r="G2632" s="13">
        <v>129</v>
      </c>
      <c r="H2632" s="40">
        <v>2.9</v>
      </c>
      <c r="I2632" s="19">
        <v>26800</v>
      </c>
      <c r="J2632" s="20"/>
      <c r="K2632" s="21">
        <v>25400</v>
      </c>
      <c r="L2632" s="22">
        <v>1400</v>
      </c>
      <c r="M2632" s="23">
        <v>5.5118110236220472E-2</v>
      </c>
    </row>
    <row r="2633" spans="1:13" ht="56.25" x14ac:dyDescent="0.2">
      <c r="A2633" s="11">
        <v>2632</v>
      </c>
      <c r="B2633" s="12" t="s">
        <v>172</v>
      </c>
      <c r="C2633" s="13">
        <v>890413</v>
      </c>
      <c r="D2633" s="12" t="s">
        <v>4106</v>
      </c>
      <c r="E2633" s="15">
        <v>29113</v>
      </c>
      <c r="F2633" s="17" t="s">
        <v>4107</v>
      </c>
      <c r="G2633" s="13">
        <v>129</v>
      </c>
      <c r="H2633" s="40">
        <v>2.9</v>
      </c>
      <c r="I2633" s="19">
        <v>26800</v>
      </c>
      <c r="J2633" s="20"/>
      <c r="K2633" s="21">
        <v>25400</v>
      </c>
      <c r="L2633" s="22">
        <v>1400</v>
      </c>
      <c r="M2633" s="23">
        <v>5.5118110236220472E-2</v>
      </c>
    </row>
    <row r="2634" spans="1:13" ht="67.5" x14ac:dyDescent="0.2">
      <c r="A2634" s="11">
        <v>2633</v>
      </c>
      <c r="B2634" s="12" t="s">
        <v>172</v>
      </c>
      <c r="C2634" s="13">
        <v>890426</v>
      </c>
      <c r="D2634" s="12" t="s">
        <v>4108</v>
      </c>
      <c r="E2634" s="15">
        <v>39140</v>
      </c>
      <c r="F2634" s="17" t="s">
        <v>4093</v>
      </c>
      <c r="G2634" s="13">
        <v>129</v>
      </c>
      <c r="H2634" s="67">
        <v>7.22</v>
      </c>
      <c r="I2634" s="19">
        <v>66700</v>
      </c>
      <c r="J2634" s="20"/>
      <c r="K2634" s="21">
        <v>63300</v>
      </c>
      <c r="L2634" s="22">
        <v>3400</v>
      </c>
      <c r="M2634" s="23">
        <v>5.3712480252764615E-2</v>
      </c>
    </row>
    <row r="2635" spans="1:13" ht="67.5" x14ac:dyDescent="0.2">
      <c r="A2635" s="11">
        <v>2634</v>
      </c>
      <c r="B2635" s="12" t="s">
        <v>172</v>
      </c>
      <c r="C2635" s="13">
        <v>890428</v>
      </c>
      <c r="D2635" s="12" t="s">
        <v>4109</v>
      </c>
      <c r="E2635" s="15">
        <v>39140</v>
      </c>
      <c r="F2635" s="17" t="s">
        <v>4093</v>
      </c>
      <c r="G2635" s="13">
        <v>129</v>
      </c>
      <c r="H2635" s="67">
        <v>7.22</v>
      </c>
      <c r="I2635" s="19">
        <v>66700</v>
      </c>
      <c r="J2635" s="20"/>
      <c r="K2635" s="21">
        <v>63300</v>
      </c>
      <c r="L2635" s="22">
        <v>3400</v>
      </c>
      <c r="M2635" s="23">
        <v>5.3712480252764615E-2</v>
      </c>
    </row>
    <row r="2636" spans="1:13" ht="67.5" x14ac:dyDescent="0.2">
      <c r="A2636" s="11">
        <v>2635</v>
      </c>
      <c r="B2636" s="12" t="s">
        <v>172</v>
      </c>
      <c r="C2636" s="13">
        <v>890429</v>
      </c>
      <c r="D2636" s="12" t="s">
        <v>4110</v>
      </c>
      <c r="E2636" s="15">
        <v>39140</v>
      </c>
      <c r="F2636" s="17" t="s">
        <v>4093</v>
      </c>
      <c r="G2636" s="13">
        <v>130</v>
      </c>
      <c r="H2636" s="67">
        <v>7.22</v>
      </c>
      <c r="I2636" s="19">
        <v>66700</v>
      </c>
      <c r="J2636" s="20"/>
      <c r="K2636" s="21">
        <v>63300</v>
      </c>
      <c r="L2636" s="22">
        <v>3400</v>
      </c>
      <c r="M2636" s="23">
        <v>5.3712480252764615E-2</v>
      </c>
    </row>
    <row r="2637" spans="1:13" ht="67.5" x14ac:dyDescent="0.2">
      <c r="A2637" s="11">
        <v>2636</v>
      </c>
      <c r="B2637" s="12" t="s">
        <v>172</v>
      </c>
      <c r="C2637" s="13">
        <v>890434</v>
      </c>
      <c r="D2637" s="12" t="s">
        <v>4111</v>
      </c>
      <c r="E2637" s="15">
        <v>39140</v>
      </c>
      <c r="F2637" s="17" t="s">
        <v>4093</v>
      </c>
      <c r="G2637" s="13">
        <v>129</v>
      </c>
      <c r="H2637" s="67">
        <v>7.22</v>
      </c>
      <c r="I2637" s="19">
        <v>66700</v>
      </c>
      <c r="J2637" s="20"/>
      <c r="K2637" s="21">
        <v>63300</v>
      </c>
      <c r="L2637" s="22">
        <v>3400</v>
      </c>
      <c r="M2637" s="23">
        <v>5.3712480252764615E-2</v>
      </c>
    </row>
    <row r="2638" spans="1:13" ht="67.5" x14ac:dyDescent="0.2">
      <c r="A2638" s="11">
        <v>2637</v>
      </c>
      <c r="B2638" s="12" t="s">
        <v>172</v>
      </c>
      <c r="C2638" s="13">
        <v>890435</v>
      </c>
      <c r="D2638" s="12" t="s">
        <v>4112</v>
      </c>
      <c r="E2638" s="15">
        <v>39140</v>
      </c>
      <c r="F2638" s="17" t="s">
        <v>4093</v>
      </c>
      <c r="G2638" s="13">
        <v>129</v>
      </c>
      <c r="H2638" s="67">
        <v>7.22</v>
      </c>
      <c r="I2638" s="19">
        <v>66700</v>
      </c>
      <c r="J2638" s="20"/>
      <c r="K2638" s="21">
        <v>63300</v>
      </c>
      <c r="L2638" s="22">
        <v>3400</v>
      </c>
      <c r="M2638" s="23">
        <v>5.3712480252764615E-2</v>
      </c>
    </row>
    <row r="2639" spans="1:13" ht="67.5" x14ac:dyDescent="0.2">
      <c r="A2639" s="11">
        <v>2638</v>
      </c>
      <c r="B2639" s="12" t="s">
        <v>172</v>
      </c>
      <c r="C2639" s="13">
        <v>890438</v>
      </c>
      <c r="D2639" s="12" t="s">
        <v>4113</v>
      </c>
      <c r="E2639" s="15">
        <v>39140</v>
      </c>
      <c r="F2639" s="17" t="s">
        <v>4093</v>
      </c>
      <c r="G2639" s="13">
        <v>130</v>
      </c>
      <c r="H2639" s="67">
        <v>7.22</v>
      </c>
      <c r="I2639" s="19">
        <v>66700</v>
      </c>
      <c r="J2639" s="20"/>
      <c r="K2639" s="21">
        <v>63300</v>
      </c>
      <c r="L2639" s="22">
        <v>3400</v>
      </c>
      <c r="M2639" s="23">
        <v>5.3712480252764615E-2</v>
      </c>
    </row>
    <row r="2640" spans="1:13" ht="90" x14ac:dyDescent="0.2">
      <c r="A2640" s="11">
        <v>2639</v>
      </c>
      <c r="B2640" s="12" t="s">
        <v>172</v>
      </c>
      <c r="C2640" s="13">
        <v>890439</v>
      </c>
      <c r="D2640" s="12" t="s">
        <v>4114</v>
      </c>
      <c r="E2640" s="15">
        <v>39140</v>
      </c>
      <c r="F2640" s="17" t="s">
        <v>4093</v>
      </c>
      <c r="G2640" s="13">
        <v>129</v>
      </c>
      <c r="H2640" s="67">
        <v>7.22</v>
      </c>
      <c r="I2640" s="19">
        <v>66700</v>
      </c>
      <c r="J2640" s="20"/>
      <c r="K2640" s="21">
        <v>63300</v>
      </c>
      <c r="L2640" s="22">
        <v>3400</v>
      </c>
      <c r="M2640" s="23">
        <v>5.3712480252764615E-2</v>
      </c>
    </row>
    <row r="2641" spans="1:13" ht="67.5" x14ac:dyDescent="0.2">
      <c r="A2641" s="11">
        <v>2640</v>
      </c>
      <c r="B2641" s="12" t="s">
        <v>172</v>
      </c>
      <c r="C2641" s="13">
        <v>890440</v>
      </c>
      <c r="D2641" s="12" t="s">
        <v>4115</v>
      </c>
      <c r="E2641" s="15">
        <v>39140</v>
      </c>
      <c r="F2641" s="17" t="s">
        <v>4093</v>
      </c>
      <c r="G2641" s="13">
        <v>129</v>
      </c>
      <c r="H2641" s="67">
        <v>7.22</v>
      </c>
      <c r="I2641" s="19">
        <v>66700</v>
      </c>
      <c r="J2641" s="20"/>
      <c r="K2641" s="21">
        <v>63300</v>
      </c>
      <c r="L2641" s="22">
        <v>3400</v>
      </c>
      <c r="M2641" s="23">
        <v>5.3712480252764615E-2</v>
      </c>
    </row>
    <row r="2642" spans="1:13" ht="67.5" x14ac:dyDescent="0.2">
      <c r="A2642" s="11">
        <v>2641</v>
      </c>
      <c r="B2642" s="12" t="s">
        <v>172</v>
      </c>
      <c r="C2642" s="13">
        <v>890442</v>
      </c>
      <c r="D2642" s="12" t="s">
        <v>4116</v>
      </c>
      <c r="E2642" s="15">
        <v>39140</v>
      </c>
      <c r="F2642" s="17" t="s">
        <v>4093</v>
      </c>
      <c r="G2642" s="13">
        <v>129</v>
      </c>
      <c r="H2642" s="67">
        <v>7.22</v>
      </c>
      <c r="I2642" s="19">
        <v>66700</v>
      </c>
      <c r="J2642" s="20"/>
      <c r="K2642" s="21">
        <v>63300</v>
      </c>
      <c r="L2642" s="22">
        <v>3400</v>
      </c>
      <c r="M2642" s="23">
        <v>5.3712480252764615E-2</v>
      </c>
    </row>
    <row r="2643" spans="1:13" ht="78.75" x14ac:dyDescent="0.2">
      <c r="A2643" s="11">
        <v>2642</v>
      </c>
      <c r="B2643" s="12" t="s">
        <v>172</v>
      </c>
      <c r="C2643" s="13">
        <v>890445</v>
      </c>
      <c r="D2643" s="12" t="s">
        <v>4117</v>
      </c>
      <c r="E2643" s="15">
        <v>39140</v>
      </c>
      <c r="F2643" s="17" t="s">
        <v>4093</v>
      </c>
      <c r="G2643" s="13">
        <v>130</v>
      </c>
      <c r="H2643" s="67">
        <v>7.22</v>
      </c>
      <c r="I2643" s="19">
        <v>66700</v>
      </c>
      <c r="J2643" s="20"/>
      <c r="K2643" s="21">
        <v>63300</v>
      </c>
      <c r="L2643" s="22">
        <v>3400</v>
      </c>
      <c r="M2643" s="23">
        <v>5.3712480252764615E-2</v>
      </c>
    </row>
    <row r="2644" spans="1:13" ht="67.5" x14ac:dyDescent="0.2">
      <c r="A2644" s="11">
        <v>2643</v>
      </c>
      <c r="B2644" s="12" t="s">
        <v>172</v>
      </c>
      <c r="C2644" s="13">
        <v>890446</v>
      </c>
      <c r="D2644" s="12" t="s">
        <v>4118</v>
      </c>
      <c r="E2644" s="15">
        <v>39140</v>
      </c>
      <c r="F2644" s="17" t="s">
        <v>4093</v>
      </c>
      <c r="G2644" s="13">
        <v>129</v>
      </c>
      <c r="H2644" s="67">
        <v>7.22</v>
      </c>
      <c r="I2644" s="19">
        <v>66700</v>
      </c>
      <c r="J2644" s="20"/>
      <c r="K2644" s="21">
        <v>63300</v>
      </c>
      <c r="L2644" s="22">
        <v>3400</v>
      </c>
      <c r="M2644" s="23">
        <v>5.3712480252764615E-2</v>
      </c>
    </row>
    <row r="2645" spans="1:13" ht="78.75" x14ac:dyDescent="0.2">
      <c r="A2645" s="11">
        <v>2644</v>
      </c>
      <c r="B2645" s="12" t="s">
        <v>172</v>
      </c>
      <c r="C2645" s="13">
        <v>890450</v>
      </c>
      <c r="D2645" s="12" t="s">
        <v>4119</v>
      </c>
      <c r="E2645" s="15">
        <v>39140</v>
      </c>
      <c r="F2645" s="17" t="s">
        <v>4093</v>
      </c>
      <c r="G2645" s="13">
        <v>129</v>
      </c>
      <c r="H2645" s="67">
        <v>7.22</v>
      </c>
      <c r="I2645" s="19">
        <v>66700</v>
      </c>
      <c r="J2645" s="20"/>
      <c r="K2645" s="21">
        <v>63300</v>
      </c>
      <c r="L2645" s="22">
        <v>3400</v>
      </c>
      <c r="M2645" s="23">
        <v>5.3712480252764615E-2</v>
      </c>
    </row>
    <row r="2646" spans="1:13" ht="67.5" x14ac:dyDescent="0.2">
      <c r="A2646" s="11">
        <v>2645</v>
      </c>
      <c r="B2646" s="12" t="s">
        <v>172</v>
      </c>
      <c r="C2646" s="13">
        <v>890454</v>
      </c>
      <c r="D2646" s="12" t="s">
        <v>4120</v>
      </c>
      <c r="E2646" s="15">
        <v>39140</v>
      </c>
      <c r="F2646" s="17" t="s">
        <v>4093</v>
      </c>
      <c r="G2646" s="13">
        <v>129</v>
      </c>
      <c r="H2646" s="67">
        <v>7.22</v>
      </c>
      <c r="I2646" s="19">
        <v>66700</v>
      </c>
      <c r="J2646" s="20"/>
      <c r="K2646" s="21">
        <v>63300</v>
      </c>
      <c r="L2646" s="22">
        <v>3400</v>
      </c>
      <c r="M2646" s="23">
        <v>5.3712480252764615E-2</v>
      </c>
    </row>
    <row r="2647" spans="1:13" ht="67.5" x14ac:dyDescent="0.2">
      <c r="A2647" s="11">
        <v>2646</v>
      </c>
      <c r="B2647" s="12" t="s">
        <v>172</v>
      </c>
      <c r="C2647" s="13">
        <v>890466</v>
      </c>
      <c r="D2647" s="14" t="s">
        <v>4121</v>
      </c>
      <c r="E2647" s="15">
        <v>39140</v>
      </c>
      <c r="F2647" s="43" t="s">
        <v>4093</v>
      </c>
      <c r="G2647" s="13">
        <v>129</v>
      </c>
      <c r="H2647" s="67">
        <v>7.22</v>
      </c>
      <c r="I2647" s="19">
        <v>66700</v>
      </c>
      <c r="J2647" s="20"/>
      <c r="K2647" s="21">
        <v>63300</v>
      </c>
      <c r="L2647" s="22">
        <v>3400</v>
      </c>
      <c r="M2647" s="23">
        <v>5.3712480252764615E-2</v>
      </c>
    </row>
    <row r="2648" spans="1:13" ht="67.5" x14ac:dyDescent="0.2">
      <c r="A2648" s="11">
        <v>2647</v>
      </c>
      <c r="B2648" s="12" t="s">
        <v>172</v>
      </c>
      <c r="C2648" s="13">
        <v>890468</v>
      </c>
      <c r="D2648" s="12" t="s">
        <v>4122</v>
      </c>
      <c r="E2648" s="15">
        <v>39140</v>
      </c>
      <c r="F2648" s="17" t="s">
        <v>4093</v>
      </c>
      <c r="G2648" s="13">
        <v>129</v>
      </c>
      <c r="H2648" s="67">
        <v>7.22</v>
      </c>
      <c r="I2648" s="19">
        <v>66700</v>
      </c>
      <c r="J2648" s="20"/>
      <c r="K2648" s="21">
        <v>63300</v>
      </c>
      <c r="L2648" s="22">
        <v>3400</v>
      </c>
      <c r="M2648" s="23">
        <v>5.3712480252764615E-2</v>
      </c>
    </row>
    <row r="2649" spans="1:13" ht="67.5" x14ac:dyDescent="0.2">
      <c r="A2649" s="11">
        <v>2648</v>
      </c>
      <c r="B2649" s="12" t="s">
        <v>172</v>
      </c>
      <c r="C2649" s="13">
        <v>890469</v>
      </c>
      <c r="D2649" s="12" t="s">
        <v>4123</v>
      </c>
      <c r="E2649" s="15">
        <v>39140</v>
      </c>
      <c r="F2649" s="17" t="s">
        <v>4093</v>
      </c>
      <c r="G2649" s="13">
        <v>130</v>
      </c>
      <c r="H2649" s="67">
        <v>7.22</v>
      </c>
      <c r="I2649" s="19">
        <v>66700</v>
      </c>
      <c r="J2649" s="20"/>
      <c r="K2649" s="21">
        <v>63300</v>
      </c>
      <c r="L2649" s="22">
        <v>3400</v>
      </c>
      <c r="M2649" s="23">
        <v>5.3712480252764615E-2</v>
      </c>
    </row>
    <row r="2650" spans="1:13" ht="67.5" x14ac:dyDescent="0.2">
      <c r="A2650" s="11">
        <v>2649</v>
      </c>
      <c r="B2650" s="12" t="s">
        <v>172</v>
      </c>
      <c r="C2650" s="13">
        <v>890470</v>
      </c>
      <c r="D2650" s="12" t="s">
        <v>4124</v>
      </c>
      <c r="E2650" s="15">
        <v>39140</v>
      </c>
      <c r="F2650" s="17" t="s">
        <v>4093</v>
      </c>
      <c r="G2650" s="13">
        <v>120</v>
      </c>
      <c r="H2650" s="67">
        <v>7.22</v>
      </c>
      <c r="I2650" s="19">
        <v>66700</v>
      </c>
      <c r="J2650" s="20"/>
      <c r="K2650" s="21">
        <v>63300</v>
      </c>
      <c r="L2650" s="22">
        <v>3400</v>
      </c>
      <c r="M2650" s="23">
        <v>5.3712480252764615E-2</v>
      </c>
    </row>
    <row r="2651" spans="1:13" ht="67.5" x14ac:dyDescent="0.2">
      <c r="A2651" s="11">
        <v>2650</v>
      </c>
      <c r="B2651" s="12" t="s">
        <v>172</v>
      </c>
      <c r="C2651" s="13">
        <v>890471</v>
      </c>
      <c r="D2651" s="12" t="s">
        <v>4125</v>
      </c>
      <c r="E2651" s="15">
        <v>39140</v>
      </c>
      <c r="F2651" s="17" t="s">
        <v>4093</v>
      </c>
      <c r="G2651" s="13">
        <v>129</v>
      </c>
      <c r="H2651" s="67">
        <v>7.22</v>
      </c>
      <c r="I2651" s="19">
        <v>66700</v>
      </c>
      <c r="J2651" s="20"/>
      <c r="K2651" s="21">
        <v>63300</v>
      </c>
      <c r="L2651" s="22">
        <v>3400</v>
      </c>
      <c r="M2651" s="23">
        <v>5.3712480252764615E-2</v>
      </c>
    </row>
    <row r="2652" spans="1:13" ht="67.5" x14ac:dyDescent="0.2">
      <c r="A2652" s="11">
        <v>2651</v>
      </c>
      <c r="B2652" s="12" t="s">
        <v>172</v>
      </c>
      <c r="C2652" s="13">
        <v>890473</v>
      </c>
      <c r="D2652" s="12" t="s">
        <v>4126</v>
      </c>
      <c r="E2652" s="15">
        <v>39140</v>
      </c>
      <c r="F2652" s="17" t="s">
        <v>4093</v>
      </c>
      <c r="G2652" s="13">
        <v>129</v>
      </c>
      <c r="H2652" s="67">
        <v>7.22</v>
      </c>
      <c r="I2652" s="19">
        <v>66700</v>
      </c>
      <c r="J2652" s="20"/>
      <c r="K2652" s="21">
        <v>63300</v>
      </c>
      <c r="L2652" s="22">
        <v>3400</v>
      </c>
      <c r="M2652" s="23">
        <v>5.3712480252764615E-2</v>
      </c>
    </row>
    <row r="2653" spans="1:13" ht="67.5" x14ac:dyDescent="0.2">
      <c r="A2653" s="11">
        <v>2652</v>
      </c>
      <c r="B2653" s="12" t="s">
        <v>172</v>
      </c>
      <c r="C2653" s="13">
        <v>890474</v>
      </c>
      <c r="D2653" s="12" t="s">
        <v>4127</v>
      </c>
      <c r="E2653" s="15">
        <v>39140</v>
      </c>
      <c r="F2653" s="17" t="s">
        <v>4093</v>
      </c>
      <c r="G2653" s="13">
        <v>129</v>
      </c>
      <c r="H2653" s="67">
        <v>7.22</v>
      </c>
      <c r="I2653" s="19">
        <v>66700</v>
      </c>
      <c r="J2653" s="20"/>
      <c r="K2653" s="21">
        <v>63300</v>
      </c>
      <c r="L2653" s="22">
        <v>3400</v>
      </c>
      <c r="M2653" s="23">
        <v>5.3712480252764615E-2</v>
      </c>
    </row>
    <row r="2654" spans="1:13" ht="67.5" x14ac:dyDescent="0.2">
      <c r="A2654" s="11">
        <v>2653</v>
      </c>
      <c r="B2654" s="12" t="s">
        <v>172</v>
      </c>
      <c r="C2654" s="13">
        <v>890475</v>
      </c>
      <c r="D2654" s="12" t="s">
        <v>4128</v>
      </c>
      <c r="E2654" s="15">
        <v>39140</v>
      </c>
      <c r="F2654" s="17" t="s">
        <v>4093</v>
      </c>
      <c r="G2654" s="13">
        <v>130</v>
      </c>
      <c r="H2654" s="67">
        <v>7.22</v>
      </c>
      <c r="I2654" s="19">
        <v>66700</v>
      </c>
      <c r="J2654" s="20"/>
      <c r="K2654" s="21">
        <v>63300</v>
      </c>
      <c r="L2654" s="22">
        <v>3400</v>
      </c>
      <c r="M2654" s="23">
        <v>5.3712480252764615E-2</v>
      </c>
    </row>
    <row r="2655" spans="1:13" ht="67.5" x14ac:dyDescent="0.2">
      <c r="A2655" s="11">
        <v>2654</v>
      </c>
      <c r="B2655" s="12" t="s">
        <v>172</v>
      </c>
      <c r="C2655" s="13">
        <v>890476</v>
      </c>
      <c r="D2655" s="24" t="s">
        <v>4129</v>
      </c>
      <c r="E2655" s="15">
        <v>39140</v>
      </c>
      <c r="F2655" s="17" t="s">
        <v>4093</v>
      </c>
      <c r="G2655" s="13">
        <v>130</v>
      </c>
      <c r="H2655" s="67">
        <v>7.22</v>
      </c>
      <c r="I2655" s="19">
        <v>66700</v>
      </c>
      <c r="J2655" s="41" t="s">
        <v>4130</v>
      </c>
      <c r="K2655" s="21">
        <v>63300</v>
      </c>
      <c r="L2655" s="22">
        <v>3400</v>
      </c>
      <c r="M2655" s="23">
        <v>5.3712480252764615E-2</v>
      </c>
    </row>
    <row r="2656" spans="1:13" ht="78.75" x14ac:dyDescent="0.2">
      <c r="A2656" s="11">
        <v>2655</v>
      </c>
      <c r="B2656" s="12" t="s">
        <v>172</v>
      </c>
      <c r="C2656" s="13">
        <v>890480</v>
      </c>
      <c r="D2656" s="12" t="s">
        <v>4131</v>
      </c>
      <c r="E2656" s="15">
        <v>39140</v>
      </c>
      <c r="F2656" s="17" t="s">
        <v>4093</v>
      </c>
      <c r="G2656" s="13">
        <v>129</v>
      </c>
      <c r="H2656" s="67">
        <v>7.22</v>
      </c>
      <c r="I2656" s="19">
        <v>66700</v>
      </c>
      <c r="J2656" s="20"/>
      <c r="K2656" s="21">
        <v>63300</v>
      </c>
      <c r="L2656" s="22">
        <v>3400</v>
      </c>
      <c r="M2656" s="23">
        <v>5.3712480252764615E-2</v>
      </c>
    </row>
    <row r="2657" spans="1:13" ht="67.5" x14ac:dyDescent="0.2">
      <c r="A2657" s="11">
        <v>2656</v>
      </c>
      <c r="B2657" s="12" t="s">
        <v>172</v>
      </c>
      <c r="C2657" s="13">
        <v>890482</v>
      </c>
      <c r="D2657" s="12" t="s">
        <v>4132</v>
      </c>
      <c r="E2657" s="15">
        <v>39140</v>
      </c>
      <c r="F2657" s="17" t="s">
        <v>4093</v>
      </c>
      <c r="G2657" s="13">
        <v>129</v>
      </c>
      <c r="H2657" s="67">
        <v>7.22</v>
      </c>
      <c r="I2657" s="19">
        <v>66700</v>
      </c>
      <c r="J2657" s="20"/>
      <c r="K2657" s="21">
        <v>63300</v>
      </c>
      <c r="L2657" s="22">
        <v>3400</v>
      </c>
      <c r="M2657" s="23">
        <v>5.3712480252764615E-2</v>
      </c>
    </row>
    <row r="2658" spans="1:13" ht="67.5" x14ac:dyDescent="0.2">
      <c r="A2658" s="11">
        <v>2657</v>
      </c>
      <c r="B2658" s="12" t="s">
        <v>172</v>
      </c>
      <c r="C2658" s="13">
        <v>890483</v>
      </c>
      <c r="D2658" s="12" t="s">
        <v>4133</v>
      </c>
      <c r="E2658" s="15">
        <v>39140</v>
      </c>
      <c r="F2658" s="17" t="s">
        <v>4093</v>
      </c>
      <c r="G2658" s="13">
        <v>130</v>
      </c>
      <c r="H2658" s="67">
        <v>7.22</v>
      </c>
      <c r="I2658" s="19">
        <v>66700</v>
      </c>
      <c r="J2658" s="20"/>
      <c r="K2658" s="21">
        <v>63300</v>
      </c>
      <c r="L2658" s="22">
        <v>3400</v>
      </c>
      <c r="M2658" s="23">
        <v>5.3712480252764615E-2</v>
      </c>
    </row>
    <row r="2659" spans="1:13" ht="67.5" x14ac:dyDescent="0.2">
      <c r="A2659" s="11">
        <v>2658</v>
      </c>
      <c r="B2659" s="12" t="s">
        <v>172</v>
      </c>
      <c r="C2659" s="13">
        <v>890484</v>
      </c>
      <c r="D2659" s="12" t="s">
        <v>4134</v>
      </c>
      <c r="E2659" s="15">
        <v>39140</v>
      </c>
      <c r="F2659" s="17" t="s">
        <v>4093</v>
      </c>
      <c r="G2659" s="13">
        <v>129</v>
      </c>
      <c r="H2659" s="67">
        <v>7.22</v>
      </c>
      <c r="I2659" s="19">
        <v>66700</v>
      </c>
      <c r="J2659" s="20"/>
      <c r="K2659" s="21">
        <v>63300</v>
      </c>
      <c r="L2659" s="22">
        <v>3400</v>
      </c>
      <c r="M2659" s="23">
        <v>5.3712480252764615E-2</v>
      </c>
    </row>
    <row r="2660" spans="1:13" ht="90" x14ac:dyDescent="0.2">
      <c r="A2660" s="11">
        <v>2659</v>
      </c>
      <c r="B2660" s="12" t="s">
        <v>172</v>
      </c>
      <c r="C2660" s="13">
        <v>890486</v>
      </c>
      <c r="D2660" s="12" t="s">
        <v>4135</v>
      </c>
      <c r="E2660" s="15">
        <v>39140</v>
      </c>
      <c r="F2660" s="17" t="s">
        <v>4093</v>
      </c>
      <c r="G2660" s="13">
        <v>129</v>
      </c>
      <c r="H2660" s="67">
        <v>7.22</v>
      </c>
      <c r="I2660" s="19">
        <v>66700</v>
      </c>
      <c r="J2660" s="20"/>
      <c r="K2660" s="21">
        <v>63300</v>
      </c>
      <c r="L2660" s="22">
        <v>3400</v>
      </c>
      <c r="M2660" s="23">
        <v>5.3712480252764615E-2</v>
      </c>
    </row>
    <row r="2661" spans="1:13" ht="67.5" x14ac:dyDescent="0.2">
      <c r="A2661" s="11">
        <v>2660</v>
      </c>
      <c r="B2661" s="12" t="s">
        <v>172</v>
      </c>
      <c r="C2661" s="13">
        <v>890494</v>
      </c>
      <c r="D2661" s="12" t="s">
        <v>4136</v>
      </c>
      <c r="E2661" s="15">
        <v>39140</v>
      </c>
      <c r="F2661" s="17" t="s">
        <v>4093</v>
      </c>
      <c r="G2661" s="13">
        <v>129</v>
      </c>
      <c r="H2661" s="67">
        <v>7.22</v>
      </c>
      <c r="I2661" s="19">
        <v>66700</v>
      </c>
      <c r="J2661" s="20"/>
      <c r="K2661" s="21">
        <v>63300</v>
      </c>
      <c r="L2661" s="22">
        <v>3400</v>
      </c>
      <c r="M2661" s="23">
        <v>5.3712480252764615E-2</v>
      </c>
    </row>
    <row r="2662" spans="1:13" ht="112.5" x14ac:dyDescent="0.2">
      <c r="A2662" s="11">
        <v>2661</v>
      </c>
      <c r="B2662" s="12" t="s">
        <v>172</v>
      </c>
      <c r="C2662" s="48">
        <v>890502</v>
      </c>
      <c r="D2662" s="24" t="s">
        <v>4137</v>
      </c>
      <c r="E2662" s="15">
        <v>39144</v>
      </c>
      <c r="F2662" s="17" t="s">
        <v>4138</v>
      </c>
      <c r="G2662" s="13">
        <v>129</v>
      </c>
      <c r="H2662" s="40">
        <v>13.15</v>
      </c>
      <c r="I2662" s="19">
        <v>121500</v>
      </c>
      <c r="J2662" s="20"/>
      <c r="K2662" s="21">
        <v>115200</v>
      </c>
      <c r="L2662" s="22">
        <v>6300</v>
      </c>
      <c r="M2662" s="23">
        <v>5.46875E-2</v>
      </c>
    </row>
    <row r="2663" spans="1:13" ht="123.75" x14ac:dyDescent="0.2">
      <c r="A2663" s="11">
        <v>2662</v>
      </c>
      <c r="B2663" s="12" t="s">
        <v>172</v>
      </c>
      <c r="C2663" s="13">
        <v>890503</v>
      </c>
      <c r="D2663" s="33" t="s">
        <v>4139</v>
      </c>
      <c r="E2663" s="15">
        <v>39144</v>
      </c>
      <c r="F2663" s="17" t="s">
        <v>4138</v>
      </c>
      <c r="G2663" s="13">
        <v>129</v>
      </c>
      <c r="H2663" s="40">
        <v>13.15</v>
      </c>
      <c r="I2663" s="19">
        <v>121500</v>
      </c>
      <c r="J2663" s="20"/>
      <c r="K2663" s="21">
        <v>115200</v>
      </c>
      <c r="L2663" s="22">
        <v>6300</v>
      </c>
      <c r="M2663" s="23">
        <v>5.46875E-2</v>
      </c>
    </row>
    <row r="2664" spans="1:13" ht="90" x14ac:dyDescent="0.2">
      <c r="A2664" s="11">
        <v>2663</v>
      </c>
      <c r="B2664" s="12" t="s">
        <v>172</v>
      </c>
      <c r="C2664" s="13">
        <v>890601</v>
      </c>
      <c r="D2664" s="14" t="s">
        <v>4140</v>
      </c>
      <c r="E2664" s="15">
        <v>39131</v>
      </c>
      <c r="F2664" s="43" t="s">
        <v>4141</v>
      </c>
      <c r="G2664" s="59">
        <v>1102</v>
      </c>
      <c r="H2664" s="68">
        <v>5.67</v>
      </c>
      <c r="I2664" s="19">
        <v>52400</v>
      </c>
      <c r="J2664" s="20"/>
      <c r="K2664" s="21">
        <v>49700</v>
      </c>
      <c r="L2664" s="22">
        <v>2700</v>
      </c>
      <c r="M2664" s="23">
        <v>5.4325955734406441E-2</v>
      </c>
    </row>
    <row r="2665" spans="1:13" ht="90" x14ac:dyDescent="0.2">
      <c r="A2665" s="11">
        <v>2664</v>
      </c>
      <c r="B2665" s="12" t="s">
        <v>172</v>
      </c>
      <c r="C2665" s="13">
        <v>890602</v>
      </c>
      <c r="D2665" s="14" t="s">
        <v>4142</v>
      </c>
      <c r="E2665" s="15">
        <v>39130</v>
      </c>
      <c r="F2665" s="43" t="s">
        <v>4143</v>
      </c>
      <c r="G2665" s="59">
        <v>129</v>
      </c>
      <c r="H2665" s="68">
        <v>7.56</v>
      </c>
      <c r="I2665" s="19">
        <v>69800</v>
      </c>
      <c r="J2665" s="20"/>
      <c r="K2665" s="21">
        <v>66200</v>
      </c>
      <c r="L2665" s="22">
        <v>3600</v>
      </c>
      <c r="M2665" s="23">
        <v>5.4380664652567974E-2</v>
      </c>
    </row>
    <row r="2666" spans="1:13" ht="123.75" x14ac:dyDescent="0.2">
      <c r="A2666" s="11">
        <v>2665</v>
      </c>
      <c r="B2666" s="12" t="s">
        <v>172</v>
      </c>
      <c r="C2666" s="13">
        <v>890606</v>
      </c>
      <c r="D2666" s="14" t="s">
        <v>4144</v>
      </c>
      <c r="E2666" s="15">
        <v>37602</v>
      </c>
      <c r="F2666" s="43" t="s">
        <v>4095</v>
      </c>
      <c r="G2666" s="59">
        <v>129</v>
      </c>
      <c r="H2666" s="40">
        <v>3.17</v>
      </c>
      <c r="I2666" s="19">
        <v>29300</v>
      </c>
      <c r="J2666" s="20"/>
      <c r="K2666" s="21">
        <v>27800</v>
      </c>
      <c r="L2666" s="22">
        <v>1500</v>
      </c>
      <c r="M2666" s="23">
        <v>5.3956834532374098E-2</v>
      </c>
    </row>
    <row r="2667" spans="1:13" ht="45" x14ac:dyDescent="0.2">
      <c r="A2667" s="11">
        <v>2666</v>
      </c>
      <c r="B2667" s="12" t="s">
        <v>172</v>
      </c>
      <c r="C2667" s="13">
        <v>890608</v>
      </c>
      <c r="D2667" s="12" t="s">
        <v>4145</v>
      </c>
      <c r="E2667" s="15">
        <v>37701</v>
      </c>
      <c r="F2667" s="17" t="s">
        <v>4099</v>
      </c>
      <c r="G2667" s="13">
        <v>129</v>
      </c>
      <c r="H2667" s="40">
        <v>2.34</v>
      </c>
      <c r="I2667" s="19">
        <v>21600</v>
      </c>
      <c r="J2667" s="20"/>
      <c r="K2667" s="21">
        <v>20500</v>
      </c>
      <c r="L2667" s="22">
        <v>1100</v>
      </c>
      <c r="M2667" s="23">
        <v>5.3658536585365853E-2</v>
      </c>
    </row>
    <row r="2668" spans="1:13" ht="56.25" x14ac:dyDescent="0.2">
      <c r="A2668" s="11">
        <v>2667</v>
      </c>
      <c r="B2668" s="12" t="s">
        <v>172</v>
      </c>
      <c r="C2668" s="13">
        <v>890609</v>
      </c>
      <c r="D2668" s="12" t="s">
        <v>4146</v>
      </c>
      <c r="E2668" s="15">
        <v>35102</v>
      </c>
      <c r="F2668" s="17" t="s">
        <v>4097</v>
      </c>
      <c r="G2668" s="13">
        <v>129</v>
      </c>
      <c r="H2668" s="40">
        <v>3.09</v>
      </c>
      <c r="I2668" s="19">
        <v>28600</v>
      </c>
      <c r="J2668" s="20"/>
      <c r="K2668" s="21">
        <v>27000</v>
      </c>
      <c r="L2668" s="22">
        <v>1600</v>
      </c>
      <c r="M2668" s="23">
        <v>5.9259259259259262E-2</v>
      </c>
    </row>
    <row r="2669" spans="1:13" ht="45" x14ac:dyDescent="0.2">
      <c r="A2669" s="11">
        <v>2668</v>
      </c>
      <c r="B2669" s="12" t="s">
        <v>172</v>
      </c>
      <c r="C2669" s="13">
        <v>890701</v>
      </c>
      <c r="D2669" s="24" t="s">
        <v>4147</v>
      </c>
      <c r="E2669" s="15">
        <v>39145</v>
      </c>
      <c r="F2669" s="17" t="s">
        <v>4148</v>
      </c>
      <c r="G2669" s="13">
        <v>1102</v>
      </c>
      <c r="H2669" s="40">
        <v>7.4390000000000001</v>
      </c>
      <c r="I2669" s="19">
        <v>68700</v>
      </c>
      <c r="J2669" s="20"/>
      <c r="K2669" s="21">
        <v>65100</v>
      </c>
      <c r="L2669" s="22">
        <v>3600</v>
      </c>
      <c r="M2669" s="23">
        <v>5.5299539170506916E-2</v>
      </c>
    </row>
    <row r="2670" spans="1:13" ht="78.75" x14ac:dyDescent="0.2">
      <c r="A2670" s="11">
        <v>2669</v>
      </c>
      <c r="B2670" s="12" t="s">
        <v>172</v>
      </c>
      <c r="C2670" s="13">
        <v>890793</v>
      </c>
      <c r="D2670" s="14" t="s">
        <v>4149</v>
      </c>
      <c r="E2670" s="15">
        <v>39145</v>
      </c>
      <c r="F2670" s="43" t="s">
        <v>4148</v>
      </c>
      <c r="G2670" s="59">
        <v>1102</v>
      </c>
      <c r="H2670" s="40">
        <v>7.4390000000000001</v>
      </c>
      <c r="I2670" s="19">
        <v>68700</v>
      </c>
      <c r="J2670" s="20"/>
      <c r="K2670" s="21">
        <v>65100</v>
      </c>
      <c r="L2670" s="22">
        <v>3600</v>
      </c>
      <c r="M2670" s="23">
        <v>5.5299539170506916E-2</v>
      </c>
    </row>
    <row r="2671" spans="1:13" ht="78.75" x14ac:dyDescent="0.2">
      <c r="A2671" s="11">
        <v>2670</v>
      </c>
      <c r="B2671" s="12" t="s">
        <v>172</v>
      </c>
      <c r="C2671" s="13">
        <v>893805</v>
      </c>
      <c r="D2671" s="14" t="s">
        <v>4150</v>
      </c>
      <c r="E2671" s="13">
        <v>24102</v>
      </c>
      <c r="F2671" s="16" t="s">
        <v>4151</v>
      </c>
      <c r="G2671" s="13">
        <v>331</v>
      </c>
      <c r="H2671" s="45">
        <v>14.66</v>
      </c>
      <c r="I2671" s="19">
        <v>135400</v>
      </c>
      <c r="J2671" s="41" t="s">
        <v>415</v>
      </c>
      <c r="K2671" s="21">
        <v>128400</v>
      </c>
      <c r="L2671" s="22">
        <v>7000</v>
      </c>
      <c r="M2671" s="23">
        <v>5.4517133956386292E-2</v>
      </c>
    </row>
    <row r="2672" spans="1:13" ht="67.5" x14ac:dyDescent="0.2">
      <c r="A2672" s="11">
        <v>2671</v>
      </c>
      <c r="B2672" s="12" t="s">
        <v>172</v>
      </c>
      <c r="C2672" s="13">
        <v>896802</v>
      </c>
      <c r="D2672" s="14" t="s">
        <v>4152</v>
      </c>
      <c r="E2672" s="13">
        <v>25100</v>
      </c>
      <c r="F2672" s="16" t="s">
        <v>4153</v>
      </c>
      <c r="G2672" s="13">
        <v>745</v>
      </c>
      <c r="H2672" s="45">
        <v>72.89</v>
      </c>
      <c r="I2672" s="19">
        <v>673600</v>
      </c>
      <c r="J2672" s="20"/>
      <c r="K2672" s="21">
        <v>638600</v>
      </c>
      <c r="L2672" s="22">
        <v>35000</v>
      </c>
      <c r="M2672" s="23">
        <v>5.4807391168180397E-2</v>
      </c>
    </row>
    <row r="2673" spans="1:13" ht="33.75" x14ac:dyDescent="0.2">
      <c r="A2673" s="11">
        <v>2672</v>
      </c>
      <c r="B2673" s="12" t="s">
        <v>172</v>
      </c>
      <c r="C2673" s="13">
        <v>897011</v>
      </c>
      <c r="D2673" s="14" t="s">
        <v>4154</v>
      </c>
      <c r="E2673" s="15">
        <v>37105</v>
      </c>
      <c r="F2673" s="17" t="s">
        <v>4155</v>
      </c>
      <c r="G2673" s="17">
        <v>204</v>
      </c>
      <c r="H2673" s="40">
        <v>3.3889999999999998</v>
      </c>
      <c r="I2673" s="19">
        <v>31300</v>
      </c>
      <c r="J2673" s="20"/>
      <c r="K2673" s="21">
        <v>29700</v>
      </c>
      <c r="L2673" s="22">
        <v>1600</v>
      </c>
      <c r="M2673" s="23">
        <v>5.387205387205387E-2</v>
      </c>
    </row>
    <row r="2674" spans="1:13" ht="56.25" x14ac:dyDescent="0.2">
      <c r="A2674" s="11">
        <v>2673</v>
      </c>
      <c r="B2674" s="12" t="s">
        <v>172</v>
      </c>
      <c r="C2674" s="13">
        <v>897012</v>
      </c>
      <c r="D2674" s="14" t="s">
        <v>4156</v>
      </c>
      <c r="E2674" s="15">
        <v>37106</v>
      </c>
      <c r="F2674" s="43" t="s">
        <v>4157</v>
      </c>
      <c r="G2674" s="16">
        <v>204</v>
      </c>
      <c r="H2674" s="40">
        <v>14.61</v>
      </c>
      <c r="I2674" s="19">
        <v>135000</v>
      </c>
      <c r="J2674" s="20"/>
      <c r="K2674" s="21">
        <v>128000</v>
      </c>
      <c r="L2674" s="22">
        <v>7000</v>
      </c>
      <c r="M2674" s="23">
        <v>5.46875E-2</v>
      </c>
    </row>
    <row r="2675" spans="1:13" ht="90" x14ac:dyDescent="0.2">
      <c r="A2675" s="11">
        <v>2674</v>
      </c>
      <c r="B2675" s="12" t="s">
        <v>172</v>
      </c>
      <c r="C2675" s="13">
        <v>898002</v>
      </c>
      <c r="D2675" s="24" t="s">
        <v>4158</v>
      </c>
      <c r="E2675" s="15">
        <v>20303</v>
      </c>
      <c r="F2675" s="17" t="s">
        <v>4159</v>
      </c>
      <c r="G2675" s="17">
        <v>747</v>
      </c>
      <c r="H2675" s="40">
        <v>4.34</v>
      </c>
      <c r="I2675" s="19">
        <v>40100</v>
      </c>
      <c r="J2675" s="20"/>
      <c r="K2675" s="21">
        <v>38000</v>
      </c>
      <c r="L2675" s="22">
        <v>2100</v>
      </c>
      <c r="M2675" s="23">
        <v>5.526315789473684E-2</v>
      </c>
    </row>
    <row r="2676" spans="1:13" ht="123.75" x14ac:dyDescent="0.2">
      <c r="A2676" s="11">
        <v>2675</v>
      </c>
      <c r="B2676" s="12" t="s">
        <v>172</v>
      </c>
      <c r="C2676" s="13">
        <v>898003</v>
      </c>
      <c r="D2676" s="24" t="s">
        <v>4160</v>
      </c>
      <c r="E2676" s="15">
        <v>20305</v>
      </c>
      <c r="F2676" s="17" t="s">
        <v>4161</v>
      </c>
      <c r="G2676" s="17">
        <v>747</v>
      </c>
      <c r="H2676" s="40">
        <v>7.91</v>
      </c>
      <c r="I2676" s="19">
        <v>73100</v>
      </c>
      <c r="J2676" s="20"/>
      <c r="K2676" s="21">
        <v>69300</v>
      </c>
      <c r="L2676" s="22">
        <v>3800</v>
      </c>
      <c r="M2676" s="23">
        <v>5.4834054834054832E-2</v>
      </c>
    </row>
    <row r="2677" spans="1:13" ht="78.75" x14ac:dyDescent="0.2">
      <c r="A2677" s="11">
        <v>2676</v>
      </c>
      <c r="B2677" s="12" t="s">
        <v>172</v>
      </c>
      <c r="C2677" s="13">
        <v>898015</v>
      </c>
      <c r="D2677" s="24" t="s">
        <v>4162</v>
      </c>
      <c r="E2677" s="13">
        <v>20301</v>
      </c>
      <c r="F2677" s="16" t="s">
        <v>4163</v>
      </c>
      <c r="G2677" s="13">
        <v>747</v>
      </c>
      <c r="H2677" s="45">
        <v>3.62</v>
      </c>
      <c r="I2677" s="19">
        <v>33400</v>
      </c>
      <c r="J2677" s="20"/>
      <c r="K2677" s="21">
        <v>31700</v>
      </c>
      <c r="L2677" s="22">
        <v>1700</v>
      </c>
      <c r="M2677" s="23">
        <v>5.362776025236593E-2</v>
      </c>
    </row>
    <row r="2678" spans="1:13" ht="90" x14ac:dyDescent="0.2">
      <c r="A2678" s="11">
        <v>2677</v>
      </c>
      <c r="B2678" s="12" t="s">
        <v>172</v>
      </c>
      <c r="C2678" s="13">
        <v>898017</v>
      </c>
      <c r="D2678" s="24" t="s">
        <v>4164</v>
      </c>
      <c r="E2678" s="15">
        <v>20102</v>
      </c>
      <c r="F2678" s="17" t="s">
        <v>4165</v>
      </c>
      <c r="G2678" s="17">
        <v>747</v>
      </c>
      <c r="H2678" s="40">
        <v>17.759</v>
      </c>
      <c r="I2678" s="19">
        <v>164100</v>
      </c>
      <c r="J2678" s="20"/>
      <c r="K2678" s="21">
        <v>155500</v>
      </c>
      <c r="L2678" s="22">
        <v>8600</v>
      </c>
      <c r="M2678" s="23">
        <v>5.5305466237942122E-2</v>
      </c>
    </row>
    <row r="2679" spans="1:13" ht="112.5" x14ac:dyDescent="0.2">
      <c r="A2679" s="11">
        <v>2678</v>
      </c>
      <c r="B2679" s="12" t="s">
        <v>172</v>
      </c>
      <c r="C2679" s="13">
        <v>898018</v>
      </c>
      <c r="D2679" s="24" t="s">
        <v>4166</v>
      </c>
      <c r="E2679" s="15">
        <v>20105</v>
      </c>
      <c r="F2679" s="17" t="s">
        <v>4167</v>
      </c>
      <c r="G2679" s="17">
        <v>747</v>
      </c>
      <c r="H2679" s="40">
        <v>11.26</v>
      </c>
      <c r="I2679" s="19">
        <v>104100</v>
      </c>
      <c r="J2679" s="20"/>
      <c r="K2679" s="21">
        <v>98600</v>
      </c>
      <c r="L2679" s="22">
        <v>5500</v>
      </c>
      <c r="M2679" s="23">
        <v>5.5780933062880324E-2</v>
      </c>
    </row>
    <row r="2680" spans="1:13" ht="101.25" x14ac:dyDescent="0.2">
      <c r="A2680" s="11">
        <v>2679</v>
      </c>
      <c r="B2680" s="12" t="s">
        <v>172</v>
      </c>
      <c r="C2680" s="13">
        <v>898019</v>
      </c>
      <c r="D2680" s="24" t="s">
        <v>4168</v>
      </c>
      <c r="E2680" s="15">
        <v>20303</v>
      </c>
      <c r="F2680" s="17" t="s">
        <v>4159</v>
      </c>
      <c r="G2680" s="17">
        <v>747</v>
      </c>
      <c r="H2680" s="40">
        <v>4.34</v>
      </c>
      <c r="I2680" s="19">
        <v>40100</v>
      </c>
      <c r="J2680" s="20"/>
      <c r="K2680" s="21">
        <v>38000</v>
      </c>
      <c r="L2680" s="22">
        <v>2100</v>
      </c>
      <c r="M2680" s="23">
        <v>5.526315789473684E-2</v>
      </c>
    </row>
    <row r="2681" spans="1:13" ht="45" x14ac:dyDescent="0.2">
      <c r="A2681" s="11">
        <v>2680</v>
      </c>
      <c r="B2681" s="12" t="s">
        <v>172</v>
      </c>
      <c r="C2681" s="13">
        <v>898101</v>
      </c>
      <c r="D2681" s="24" t="s">
        <v>4169</v>
      </c>
      <c r="E2681" s="15">
        <v>20101</v>
      </c>
      <c r="F2681" s="17" t="s">
        <v>4170</v>
      </c>
      <c r="G2681" s="17">
        <v>747</v>
      </c>
      <c r="H2681" s="40">
        <v>13.37</v>
      </c>
      <c r="I2681" s="19">
        <v>123500</v>
      </c>
      <c r="J2681" s="20"/>
      <c r="K2681" s="21">
        <v>117100</v>
      </c>
      <c r="L2681" s="22">
        <v>6400</v>
      </c>
      <c r="M2681" s="23">
        <v>5.4654141759180187E-2</v>
      </c>
    </row>
    <row r="2682" spans="1:13" ht="67.5" x14ac:dyDescent="0.2">
      <c r="A2682" s="11">
        <v>2681</v>
      </c>
      <c r="B2682" s="12" t="s">
        <v>172</v>
      </c>
      <c r="C2682" s="13">
        <v>898201</v>
      </c>
      <c r="D2682" s="24" t="s">
        <v>4171</v>
      </c>
      <c r="E2682" s="15">
        <v>20201</v>
      </c>
      <c r="F2682" s="17" t="s">
        <v>4170</v>
      </c>
      <c r="G2682" s="17">
        <v>747</v>
      </c>
      <c r="H2682" s="40">
        <v>15.439</v>
      </c>
      <c r="I2682" s="19">
        <v>142600</v>
      </c>
      <c r="J2682" s="20"/>
      <c r="K2682" s="21">
        <v>135200</v>
      </c>
      <c r="L2682" s="22">
        <v>7400</v>
      </c>
      <c r="M2682" s="23">
        <v>5.473372781065089E-2</v>
      </c>
    </row>
    <row r="2683" spans="1:13" ht="67.5" x14ac:dyDescent="0.2">
      <c r="A2683" s="11">
        <v>2682</v>
      </c>
      <c r="B2683" s="12" t="s">
        <v>172</v>
      </c>
      <c r="C2683" s="13">
        <v>898221</v>
      </c>
      <c r="D2683" s="24" t="s">
        <v>4172</v>
      </c>
      <c r="E2683" s="15">
        <v>20110</v>
      </c>
      <c r="F2683" s="17" t="s">
        <v>4170</v>
      </c>
      <c r="G2683" s="17">
        <v>747</v>
      </c>
      <c r="H2683" s="40">
        <v>17.28</v>
      </c>
      <c r="I2683" s="19">
        <v>159700</v>
      </c>
      <c r="J2683" s="20"/>
      <c r="K2683" s="21">
        <v>151400</v>
      </c>
      <c r="L2683" s="22">
        <v>8300</v>
      </c>
      <c r="M2683" s="23">
        <v>5.4821664464993397E-2</v>
      </c>
    </row>
    <row r="2684" spans="1:13" ht="78.75" x14ac:dyDescent="0.2">
      <c r="A2684" s="11">
        <v>2683</v>
      </c>
      <c r="B2684" s="12" t="s">
        <v>172</v>
      </c>
      <c r="C2684" s="13">
        <v>898241</v>
      </c>
      <c r="D2684" s="24" t="s">
        <v>4173</v>
      </c>
      <c r="E2684" s="15">
        <v>20205</v>
      </c>
      <c r="F2684" s="17" t="s">
        <v>4170</v>
      </c>
      <c r="G2684" s="17">
        <v>747</v>
      </c>
      <c r="H2684" s="40">
        <v>24.33</v>
      </c>
      <c r="I2684" s="19">
        <v>224800</v>
      </c>
      <c r="J2684" s="20"/>
      <c r="K2684" s="21">
        <v>213100</v>
      </c>
      <c r="L2684" s="22">
        <v>11700</v>
      </c>
      <c r="M2684" s="23">
        <v>5.4903801032379164E-2</v>
      </c>
    </row>
    <row r="2685" spans="1:13" ht="56.25" x14ac:dyDescent="0.2">
      <c r="A2685" s="11">
        <v>2684</v>
      </c>
      <c r="B2685" s="12" t="s">
        <v>172</v>
      </c>
      <c r="C2685" s="13">
        <v>898261</v>
      </c>
      <c r="D2685" s="24" t="s">
        <v>4174</v>
      </c>
      <c r="E2685" s="15">
        <v>20101</v>
      </c>
      <c r="F2685" s="17" t="s">
        <v>4170</v>
      </c>
      <c r="G2685" s="17">
        <v>747</v>
      </c>
      <c r="H2685" s="40">
        <v>13.37</v>
      </c>
      <c r="I2685" s="19">
        <v>123500</v>
      </c>
      <c r="J2685" s="20"/>
      <c r="K2685" s="21">
        <v>117100</v>
      </c>
      <c r="L2685" s="22">
        <v>6400</v>
      </c>
      <c r="M2685" s="23">
        <v>5.4654141759180187E-2</v>
      </c>
    </row>
    <row r="2686" spans="1:13" ht="33.75" x14ac:dyDescent="0.2">
      <c r="A2686" s="11">
        <v>2685</v>
      </c>
      <c r="B2686" s="12" t="s">
        <v>172</v>
      </c>
      <c r="C2686" s="13">
        <v>898801</v>
      </c>
      <c r="D2686" s="24" t="s">
        <v>4175</v>
      </c>
      <c r="E2686" s="15">
        <v>20106</v>
      </c>
      <c r="F2686" s="17" t="s">
        <v>4176</v>
      </c>
      <c r="G2686" s="17">
        <v>747</v>
      </c>
      <c r="H2686" s="40">
        <v>27.428999999999998</v>
      </c>
      <c r="I2686" s="19">
        <v>253400</v>
      </c>
      <c r="J2686" s="20"/>
      <c r="K2686" s="21">
        <v>240200</v>
      </c>
      <c r="L2686" s="22">
        <v>13200</v>
      </c>
      <c r="M2686" s="23">
        <v>5.4954204829308906E-2</v>
      </c>
    </row>
    <row r="2687" spans="1:13" ht="56.25" x14ac:dyDescent="0.2">
      <c r="A2687" s="11">
        <v>2686</v>
      </c>
      <c r="B2687" s="12" t="s">
        <v>172</v>
      </c>
      <c r="C2687" s="13">
        <v>898805</v>
      </c>
      <c r="D2687" s="24" t="s">
        <v>4177</v>
      </c>
      <c r="E2687" s="15">
        <v>20201</v>
      </c>
      <c r="F2687" s="17" t="s">
        <v>4170</v>
      </c>
      <c r="G2687" s="17">
        <v>747</v>
      </c>
      <c r="H2687" s="40">
        <v>15.439</v>
      </c>
      <c r="I2687" s="19">
        <v>142600</v>
      </c>
      <c r="J2687" s="20"/>
      <c r="K2687" s="21">
        <v>135200</v>
      </c>
      <c r="L2687" s="22">
        <v>7400</v>
      </c>
      <c r="M2687" s="23">
        <v>5.473372781065089E-2</v>
      </c>
    </row>
    <row r="2688" spans="1:13" ht="67.5" x14ac:dyDescent="0.2">
      <c r="A2688" s="11">
        <v>2687</v>
      </c>
      <c r="B2688" s="12" t="s">
        <v>172</v>
      </c>
      <c r="C2688" s="13">
        <v>898806</v>
      </c>
      <c r="D2688" s="24" t="s">
        <v>4178</v>
      </c>
      <c r="E2688" s="15">
        <v>20201</v>
      </c>
      <c r="F2688" s="17" t="s">
        <v>4170</v>
      </c>
      <c r="G2688" s="17">
        <v>747</v>
      </c>
      <c r="H2688" s="40">
        <v>15.439</v>
      </c>
      <c r="I2688" s="19">
        <v>142600</v>
      </c>
      <c r="J2688" s="20"/>
      <c r="K2688" s="21">
        <v>135200</v>
      </c>
      <c r="L2688" s="22">
        <v>7400</v>
      </c>
      <c r="M2688" s="23">
        <v>5.473372781065089E-2</v>
      </c>
    </row>
    <row r="2689" spans="1:13" ht="90" x14ac:dyDescent="0.2">
      <c r="A2689" s="11">
        <v>2688</v>
      </c>
      <c r="B2689" s="12" t="s">
        <v>172</v>
      </c>
      <c r="C2689" s="13">
        <v>898807</v>
      </c>
      <c r="D2689" s="24" t="s">
        <v>4179</v>
      </c>
      <c r="E2689" s="15">
        <v>20105</v>
      </c>
      <c r="F2689" s="17" t="s">
        <v>4167</v>
      </c>
      <c r="G2689" s="17">
        <v>747</v>
      </c>
      <c r="H2689" s="40">
        <v>11.26</v>
      </c>
      <c r="I2689" s="19">
        <v>104100</v>
      </c>
      <c r="J2689" s="20"/>
      <c r="K2689" s="21">
        <v>98600</v>
      </c>
      <c r="L2689" s="22">
        <v>5500</v>
      </c>
      <c r="M2689" s="23">
        <v>5.5780933062880324E-2</v>
      </c>
    </row>
    <row r="2690" spans="1:13" ht="78.75" x14ac:dyDescent="0.2">
      <c r="A2690" s="11">
        <v>2689</v>
      </c>
      <c r="B2690" s="12" t="s">
        <v>172</v>
      </c>
      <c r="C2690" s="13">
        <v>898808</v>
      </c>
      <c r="D2690" s="24" t="s">
        <v>4180</v>
      </c>
      <c r="E2690" s="15">
        <v>20102</v>
      </c>
      <c r="F2690" s="17" t="s">
        <v>4165</v>
      </c>
      <c r="G2690" s="17">
        <v>747</v>
      </c>
      <c r="H2690" s="40">
        <v>17.759</v>
      </c>
      <c r="I2690" s="19">
        <v>164100</v>
      </c>
      <c r="J2690" s="20"/>
      <c r="K2690" s="21">
        <v>155500</v>
      </c>
      <c r="L2690" s="22">
        <v>8600</v>
      </c>
      <c r="M2690" s="23">
        <v>5.5305466237942122E-2</v>
      </c>
    </row>
    <row r="2691" spans="1:13" ht="78.75" x14ac:dyDescent="0.2">
      <c r="A2691" s="11">
        <v>2690</v>
      </c>
      <c r="B2691" s="12" t="s">
        <v>172</v>
      </c>
      <c r="C2691" s="13">
        <v>898810</v>
      </c>
      <c r="D2691" s="24" t="s">
        <v>4181</v>
      </c>
      <c r="E2691" s="15">
        <v>20201</v>
      </c>
      <c r="F2691" s="17" t="s">
        <v>4170</v>
      </c>
      <c r="G2691" s="17">
        <v>747</v>
      </c>
      <c r="H2691" s="40">
        <v>15.439</v>
      </c>
      <c r="I2691" s="19">
        <v>142600</v>
      </c>
      <c r="J2691" s="20"/>
      <c r="K2691" s="21">
        <v>135200</v>
      </c>
      <c r="L2691" s="22">
        <v>7400</v>
      </c>
      <c r="M2691" s="23">
        <v>5.473372781065089E-2</v>
      </c>
    </row>
    <row r="2692" spans="1:13" ht="90" x14ac:dyDescent="0.2">
      <c r="A2692" s="11">
        <v>2691</v>
      </c>
      <c r="B2692" s="12" t="s">
        <v>172</v>
      </c>
      <c r="C2692" s="13">
        <v>898812</v>
      </c>
      <c r="D2692" s="24" t="s">
        <v>4182</v>
      </c>
      <c r="E2692" s="15">
        <v>20105</v>
      </c>
      <c r="F2692" s="17" t="s">
        <v>4167</v>
      </c>
      <c r="G2692" s="17">
        <v>747</v>
      </c>
      <c r="H2692" s="40">
        <v>11.26</v>
      </c>
      <c r="I2692" s="19">
        <v>104100</v>
      </c>
      <c r="J2692" s="20"/>
      <c r="K2692" s="21">
        <v>98600</v>
      </c>
      <c r="L2692" s="22">
        <v>5500</v>
      </c>
      <c r="M2692" s="23">
        <v>5.5780933062880324E-2</v>
      </c>
    </row>
    <row r="2693" spans="1:13" ht="90" x14ac:dyDescent="0.2">
      <c r="A2693" s="11">
        <v>2692</v>
      </c>
      <c r="B2693" s="12" t="s">
        <v>172</v>
      </c>
      <c r="C2693" s="13">
        <v>901002</v>
      </c>
      <c r="D2693" s="33" t="s">
        <v>4183</v>
      </c>
      <c r="E2693" s="15">
        <v>19075</v>
      </c>
      <c r="F2693" s="17" t="s">
        <v>4184</v>
      </c>
      <c r="G2693" s="17">
        <v>706</v>
      </c>
      <c r="H2693" s="40">
        <v>3.92</v>
      </c>
      <c r="I2693" s="19">
        <v>36200</v>
      </c>
      <c r="J2693" s="20"/>
      <c r="K2693" s="21">
        <v>34300</v>
      </c>
      <c r="L2693" s="22">
        <v>1900</v>
      </c>
      <c r="M2693" s="23">
        <v>5.5393586005830907E-2</v>
      </c>
    </row>
    <row r="2694" spans="1:13" ht="78.75" x14ac:dyDescent="0.2">
      <c r="A2694" s="11">
        <v>2693</v>
      </c>
      <c r="B2694" s="12" t="s">
        <v>172</v>
      </c>
      <c r="C2694" s="13">
        <v>901003</v>
      </c>
      <c r="D2694" s="24" t="s">
        <v>4185</v>
      </c>
      <c r="E2694" s="13">
        <v>19075</v>
      </c>
      <c r="F2694" s="17" t="s">
        <v>4184</v>
      </c>
      <c r="G2694" s="13">
        <v>706</v>
      </c>
      <c r="H2694" s="45">
        <v>3.92</v>
      </c>
      <c r="I2694" s="19">
        <v>36200</v>
      </c>
      <c r="J2694" s="20"/>
      <c r="K2694" s="21">
        <v>34300</v>
      </c>
      <c r="L2694" s="22">
        <v>1900</v>
      </c>
      <c r="M2694" s="23">
        <v>5.5393586005830907E-2</v>
      </c>
    </row>
    <row r="2695" spans="1:13" ht="33.75" x14ac:dyDescent="0.2">
      <c r="A2695" s="11">
        <v>2694</v>
      </c>
      <c r="B2695" s="12" t="s">
        <v>172</v>
      </c>
      <c r="C2695" s="37">
        <v>901007</v>
      </c>
      <c r="D2695" s="24" t="s">
        <v>4186</v>
      </c>
      <c r="E2695" s="15">
        <v>19736</v>
      </c>
      <c r="F2695" s="17" t="s">
        <v>4187</v>
      </c>
      <c r="G2695" s="17">
        <v>706</v>
      </c>
      <c r="H2695" s="40">
        <v>24.97</v>
      </c>
      <c r="I2695" s="19">
        <v>230700</v>
      </c>
      <c r="J2695" s="20"/>
      <c r="K2695" s="21">
        <v>218700</v>
      </c>
      <c r="L2695" s="22">
        <v>12000</v>
      </c>
      <c r="M2695" s="23">
        <v>5.4869684499314127E-2</v>
      </c>
    </row>
    <row r="2696" spans="1:13" ht="90" x14ac:dyDescent="0.2">
      <c r="A2696" s="11">
        <v>2695</v>
      </c>
      <c r="B2696" s="12" t="s">
        <v>172</v>
      </c>
      <c r="C2696" s="37">
        <v>901101</v>
      </c>
      <c r="D2696" s="44" t="s">
        <v>4188</v>
      </c>
      <c r="E2696" s="15">
        <v>19157</v>
      </c>
      <c r="F2696" s="17" t="s">
        <v>4189</v>
      </c>
      <c r="G2696" s="17">
        <v>706</v>
      </c>
      <c r="H2696" s="40">
        <v>2</v>
      </c>
      <c r="I2696" s="19">
        <v>18500</v>
      </c>
      <c r="J2696" s="20"/>
      <c r="K2696" s="21">
        <v>17500</v>
      </c>
      <c r="L2696" s="22">
        <v>1000</v>
      </c>
      <c r="M2696" s="23">
        <v>5.7142857142857141E-2</v>
      </c>
    </row>
    <row r="2697" spans="1:13" ht="67.5" x14ac:dyDescent="0.2">
      <c r="A2697" s="11">
        <v>2696</v>
      </c>
      <c r="B2697" s="12" t="s">
        <v>172</v>
      </c>
      <c r="C2697" s="13">
        <v>901102</v>
      </c>
      <c r="D2697" s="24" t="s">
        <v>4190</v>
      </c>
      <c r="E2697" s="13">
        <v>19303</v>
      </c>
      <c r="F2697" s="17" t="s">
        <v>4191</v>
      </c>
      <c r="G2697" s="13">
        <v>706</v>
      </c>
      <c r="H2697" s="45">
        <v>3.58</v>
      </c>
      <c r="I2697" s="19">
        <v>33100</v>
      </c>
      <c r="J2697" s="20"/>
      <c r="K2697" s="21">
        <v>31400</v>
      </c>
      <c r="L2697" s="22">
        <v>1700</v>
      </c>
      <c r="M2697" s="23">
        <v>5.4140127388535034E-2</v>
      </c>
    </row>
    <row r="2698" spans="1:13" ht="78.75" x14ac:dyDescent="0.2">
      <c r="A2698" s="11">
        <v>2697</v>
      </c>
      <c r="B2698" s="12" t="s">
        <v>172</v>
      </c>
      <c r="C2698" s="13">
        <v>901104</v>
      </c>
      <c r="D2698" s="33" t="s">
        <v>4192</v>
      </c>
      <c r="E2698" s="15">
        <v>19253</v>
      </c>
      <c r="F2698" s="15" t="s">
        <v>4193</v>
      </c>
      <c r="G2698" s="17">
        <v>706</v>
      </c>
      <c r="H2698" s="40">
        <v>2.19</v>
      </c>
      <c r="I2698" s="19">
        <v>20200</v>
      </c>
      <c r="J2698" s="20"/>
      <c r="K2698" s="21">
        <v>19200</v>
      </c>
      <c r="L2698" s="22">
        <v>1000</v>
      </c>
      <c r="M2698" s="23">
        <v>5.2083333333333336E-2</v>
      </c>
    </row>
    <row r="2699" spans="1:13" ht="67.5" x14ac:dyDescent="0.2">
      <c r="A2699" s="11">
        <v>2698</v>
      </c>
      <c r="B2699" s="12" t="s">
        <v>172</v>
      </c>
      <c r="C2699" s="15">
        <v>901107</v>
      </c>
      <c r="D2699" s="24" t="s">
        <v>4194</v>
      </c>
      <c r="E2699" s="15">
        <v>19497</v>
      </c>
      <c r="F2699" s="16" t="s">
        <v>4195</v>
      </c>
      <c r="G2699" s="17">
        <v>706</v>
      </c>
      <c r="H2699" s="40">
        <v>1.62</v>
      </c>
      <c r="I2699" s="19">
        <v>15000</v>
      </c>
      <c r="J2699" s="20"/>
      <c r="K2699" s="21">
        <v>14200</v>
      </c>
      <c r="L2699" s="22">
        <v>800</v>
      </c>
      <c r="M2699" s="23">
        <v>5.6338028169014086E-2</v>
      </c>
    </row>
    <row r="2700" spans="1:13" ht="56.25" x14ac:dyDescent="0.2">
      <c r="A2700" s="11">
        <v>2699</v>
      </c>
      <c r="B2700" s="12" t="s">
        <v>172</v>
      </c>
      <c r="C2700" s="37">
        <v>901109</v>
      </c>
      <c r="D2700" s="44" t="s">
        <v>4196</v>
      </c>
      <c r="E2700" s="15">
        <v>19302</v>
      </c>
      <c r="F2700" s="17" t="s">
        <v>4197</v>
      </c>
      <c r="G2700" s="17">
        <v>706</v>
      </c>
      <c r="H2700" s="40">
        <v>2.4500000000000002</v>
      </c>
      <c r="I2700" s="19">
        <v>22600</v>
      </c>
      <c r="J2700" s="20"/>
      <c r="K2700" s="21">
        <v>21400</v>
      </c>
      <c r="L2700" s="22">
        <v>1200</v>
      </c>
      <c r="M2700" s="23">
        <v>5.6074766355140186E-2</v>
      </c>
    </row>
    <row r="2701" spans="1:13" ht="135" x14ac:dyDescent="0.2">
      <c r="A2701" s="11">
        <v>2700</v>
      </c>
      <c r="B2701" s="26" t="s">
        <v>172</v>
      </c>
      <c r="C2701" s="27">
        <v>901111</v>
      </c>
      <c r="D2701" s="39" t="s">
        <v>4198</v>
      </c>
      <c r="E2701" s="27">
        <v>19157</v>
      </c>
      <c r="F2701" s="27" t="s">
        <v>4189</v>
      </c>
      <c r="G2701" s="27">
        <v>706</v>
      </c>
      <c r="H2701" s="40">
        <v>2</v>
      </c>
      <c r="I2701" s="19">
        <v>23100</v>
      </c>
      <c r="J2701" s="20" t="s">
        <v>4199</v>
      </c>
      <c r="K2701" s="21">
        <v>52600</v>
      </c>
      <c r="L2701" s="22">
        <f>I2701-K2701</f>
        <v>-29500</v>
      </c>
      <c r="M2701" s="31">
        <f>L2701/I2701</f>
        <v>-1.277056277056277</v>
      </c>
    </row>
    <row r="2702" spans="1:13" ht="22.5" x14ac:dyDescent="0.2">
      <c r="A2702" s="11">
        <v>2701</v>
      </c>
      <c r="B2702" s="12" t="s">
        <v>172</v>
      </c>
      <c r="C2702" s="15">
        <v>901206</v>
      </c>
      <c r="D2702" s="24" t="s">
        <v>4200</v>
      </c>
      <c r="E2702" s="15">
        <v>19266</v>
      </c>
      <c r="F2702" s="16" t="s">
        <v>4201</v>
      </c>
      <c r="G2702" s="17">
        <v>706</v>
      </c>
      <c r="H2702" s="40">
        <v>9.9700000000000006</v>
      </c>
      <c r="I2702" s="19">
        <v>92200</v>
      </c>
      <c r="J2702" s="20"/>
      <c r="K2702" s="21">
        <v>87400</v>
      </c>
      <c r="L2702" s="22">
        <v>4800</v>
      </c>
      <c r="M2702" s="23">
        <v>5.4919908466819219E-2</v>
      </c>
    </row>
    <row r="2703" spans="1:13" ht="33.75" x14ac:dyDescent="0.2">
      <c r="A2703" s="11">
        <v>2702</v>
      </c>
      <c r="B2703" s="12" t="s">
        <v>172</v>
      </c>
      <c r="C2703" s="13">
        <v>901208</v>
      </c>
      <c r="D2703" s="33" t="s">
        <v>4202</v>
      </c>
      <c r="E2703" s="15">
        <v>19301</v>
      </c>
      <c r="F2703" s="15" t="s">
        <v>4203</v>
      </c>
      <c r="G2703" s="17">
        <v>706</v>
      </c>
      <c r="H2703" s="40">
        <v>4.9400000000000004</v>
      </c>
      <c r="I2703" s="19">
        <v>45700</v>
      </c>
      <c r="J2703" s="20"/>
      <c r="K2703" s="21">
        <v>43300</v>
      </c>
      <c r="L2703" s="22">
        <v>2400</v>
      </c>
      <c r="M2703" s="23">
        <v>5.5427251732101619E-2</v>
      </c>
    </row>
    <row r="2704" spans="1:13" ht="123.75" x14ac:dyDescent="0.2">
      <c r="A2704" s="11">
        <v>2703</v>
      </c>
      <c r="B2704" s="12" t="s">
        <v>172</v>
      </c>
      <c r="C2704" s="13">
        <v>901209</v>
      </c>
      <c r="D2704" s="14" t="s">
        <v>4204</v>
      </c>
      <c r="E2704" s="15">
        <v>19548</v>
      </c>
      <c r="F2704" s="43" t="s">
        <v>4205</v>
      </c>
      <c r="G2704" s="17">
        <v>706</v>
      </c>
      <c r="H2704" s="40">
        <v>21.28</v>
      </c>
      <c r="I2704" s="19">
        <v>196600</v>
      </c>
      <c r="J2704" s="20"/>
      <c r="K2704" s="21">
        <v>186400</v>
      </c>
      <c r="L2704" s="22">
        <v>10200</v>
      </c>
      <c r="M2704" s="23">
        <v>5.4721030042918457E-2</v>
      </c>
    </row>
    <row r="2705" spans="1:13" ht="56.25" x14ac:dyDescent="0.2">
      <c r="A2705" s="11">
        <v>2704</v>
      </c>
      <c r="B2705" s="12" t="s">
        <v>172</v>
      </c>
      <c r="C2705" s="13">
        <v>901212</v>
      </c>
      <c r="D2705" s="24" t="s">
        <v>4206</v>
      </c>
      <c r="E2705" s="13">
        <v>19309</v>
      </c>
      <c r="F2705" s="17" t="s">
        <v>4207</v>
      </c>
      <c r="G2705" s="13">
        <v>706</v>
      </c>
      <c r="H2705" s="45">
        <v>4.43</v>
      </c>
      <c r="I2705" s="19">
        <v>41000</v>
      </c>
      <c r="J2705" s="20"/>
      <c r="K2705" s="21">
        <v>38800</v>
      </c>
      <c r="L2705" s="22">
        <v>2200</v>
      </c>
      <c r="M2705" s="23">
        <v>5.6701030927835051E-2</v>
      </c>
    </row>
    <row r="2706" spans="1:13" ht="56.25" x14ac:dyDescent="0.2">
      <c r="A2706" s="11">
        <v>2705</v>
      </c>
      <c r="B2706" s="12" t="s">
        <v>172</v>
      </c>
      <c r="C2706" s="15">
        <v>901213</v>
      </c>
      <c r="D2706" s="24" t="s">
        <v>4208</v>
      </c>
      <c r="E2706" s="15">
        <v>19309</v>
      </c>
      <c r="F2706" s="16" t="s">
        <v>4207</v>
      </c>
      <c r="G2706" s="17">
        <v>706</v>
      </c>
      <c r="H2706" s="40">
        <v>4.43</v>
      </c>
      <c r="I2706" s="19">
        <v>41000</v>
      </c>
      <c r="J2706" s="20"/>
      <c r="K2706" s="21">
        <v>38800</v>
      </c>
      <c r="L2706" s="22">
        <v>2200</v>
      </c>
      <c r="M2706" s="23">
        <v>5.6701030927835051E-2</v>
      </c>
    </row>
    <row r="2707" spans="1:13" ht="78.75" x14ac:dyDescent="0.2">
      <c r="A2707" s="11">
        <v>2706</v>
      </c>
      <c r="B2707" s="12" t="s">
        <v>172</v>
      </c>
      <c r="C2707" s="13">
        <v>901215</v>
      </c>
      <c r="D2707" s="33" t="s">
        <v>4209</v>
      </c>
      <c r="E2707" s="15">
        <v>19725</v>
      </c>
      <c r="F2707" s="15" t="s">
        <v>4210</v>
      </c>
      <c r="G2707" s="17">
        <v>706</v>
      </c>
      <c r="H2707" s="40">
        <v>6.36</v>
      </c>
      <c r="I2707" s="19">
        <v>58800</v>
      </c>
      <c r="J2707" s="20"/>
      <c r="K2707" s="21">
        <v>55800</v>
      </c>
      <c r="L2707" s="22">
        <v>3000</v>
      </c>
      <c r="M2707" s="23">
        <v>5.3763440860215055E-2</v>
      </c>
    </row>
    <row r="2708" spans="1:13" ht="78.75" x14ac:dyDescent="0.2">
      <c r="A2708" s="11">
        <v>2707</v>
      </c>
      <c r="B2708" s="12" t="s">
        <v>172</v>
      </c>
      <c r="C2708" s="13">
        <v>901216</v>
      </c>
      <c r="D2708" s="14" t="s">
        <v>4211</v>
      </c>
      <c r="E2708" s="15">
        <v>19308</v>
      </c>
      <c r="F2708" s="43" t="s">
        <v>4212</v>
      </c>
      <c r="G2708" s="17">
        <v>706</v>
      </c>
      <c r="H2708" s="40">
        <v>8.3800000000000008</v>
      </c>
      <c r="I2708" s="19">
        <v>77400</v>
      </c>
      <c r="J2708" s="20"/>
      <c r="K2708" s="21">
        <v>73400</v>
      </c>
      <c r="L2708" s="22">
        <v>4000</v>
      </c>
      <c r="M2708" s="23">
        <v>5.4495912806539509E-2</v>
      </c>
    </row>
    <row r="2709" spans="1:13" ht="112.5" x14ac:dyDescent="0.2">
      <c r="A2709" s="11">
        <v>2708</v>
      </c>
      <c r="B2709" s="12" t="s">
        <v>172</v>
      </c>
      <c r="C2709" s="15">
        <v>901217</v>
      </c>
      <c r="D2709" s="24" t="s">
        <v>4213</v>
      </c>
      <c r="E2709" s="15">
        <v>19319</v>
      </c>
      <c r="F2709" s="16" t="s">
        <v>4214</v>
      </c>
      <c r="G2709" s="17">
        <v>706</v>
      </c>
      <c r="H2709" s="40">
        <v>5.0679999999999996</v>
      </c>
      <c r="I2709" s="19">
        <v>46800</v>
      </c>
      <c r="J2709" s="20"/>
      <c r="K2709" s="21">
        <v>44400</v>
      </c>
      <c r="L2709" s="22">
        <v>2400</v>
      </c>
      <c r="M2709" s="23">
        <v>5.4054054054054057E-2</v>
      </c>
    </row>
    <row r="2710" spans="1:13" ht="123.75" x14ac:dyDescent="0.2">
      <c r="A2710" s="11">
        <v>2709</v>
      </c>
      <c r="B2710" s="12" t="s">
        <v>172</v>
      </c>
      <c r="C2710" s="37">
        <v>901218</v>
      </c>
      <c r="D2710" s="44" t="s">
        <v>4215</v>
      </c>
      <c r="E2710" s="15">
        <v>19308</v>
      </c>
      <c r="F2710" s="17" t="s">
        <v>4212</v>
      </c>
      <c r="G2710" s="17">
        <v>706</v>
      </c>
      <c r="H2710" s="40">
        <v>8.3800000000000008</v>
      </c>
      <c r="I2710" s="19">
        <v>77400</v>
      </c>
      <c r="J2710" s="20"/>
      <c r="K2710" s="21">
        <v>73400</v>
      </c>
      <c r="L2710" s="22">
        <v>4000</v>
      </c>
      <c r="M2710" s="23">
        <v>5.4495912806539509E-2</v>
      </c>
    </row>
    <row r="2711" spans="1:13" ht="56.25" x14ac:dyDescent="0.2">
      <c r="A2711" s="11">
        <v>2710</v>
      </c>
      <c r="B2711" s="12" t="s">
        <v>172</v>
      </c>
      <c r="C2711" s="13">
        <v>901221</v>
      </c>
      <c r="D2711" s="33" t="s">
        <v>4216</v>
      </c>
      <c r="E2711" s="15">
        <v>19514</v>
      </c>
      <c r="F2711" s="16" t="s">
        <v>4217</v>
      </c>
      <c r="G2711" s="17">
        <v>706</v>
      </c>
      <c r="H2711" s="40">
        <v>8.94</v>
      </c>
      <c r="I2711" s="19">
        <v>82600</v>
      </c>
      <c r="J2711" s="20"/>
      <c r="K2711" s="21">
        <v>78300</v>
      </c>
      <c r="L2711" s="22">
        <v>4300</v>
      </c>
      <c r="M2711" s="23">
        <v>5.4916985951468711E-2</v>
      </c>
    </row>
    <row r="2712" spans="1:13" ht="56.25" x14ac:dyDescent="0.2">
      <c r="A2712" s="11">
        <v>2711</v>
      </c>
      <c r="B2712" s="12" t="s">
        <v>172</v>
      </c>
      <c r="C2712" s="15">
        <v>901223</v>
      </c>
      <c r="D2712" s="24" t="s">
        <v>4218</v>
      </c>
      <c r="E2712" s="15">
        <v>19514</v>
      </c>
      <c r="F2712" s="16" t="s">
        <v>4217</v>
      </c>
      <c r="G2712" s="17">
        <v>706</v>
      </c>
      <c r="H2712" s="40">
        <v>8.94</v>
      </c>
      <c r="I2712" s="19">
        <v>82600</v>
      </c>
      <c r="J2712" s="20"/>
      <c r="K2712" s="21">
        <v>78300</v>
      </c>
      <c r="L2712" s="22">
        <v>4300</v>
      </c>
      <c r="M2712" s="23">
        <v>5.4916985951468711E-2</v>
      </c>
    </row>
    <row r="2713" spans="1:13" ht="56.25" x14ac:dyDescent="0.2">
      <c r="A2713" s="11">
        <v>2712</v>
      </c>
      <c r="B2713" s="12" t="s">
        <v>172</v>
      </c>
      <c r="C2713" s="15">
        <v>901225</v>
      </c>
      <c r="D2713" s="24" t="s">
        <v>4219</v>
      </c>
      <c r="E2713" s="15">
        <v>19514</v>
      </c>
      <c r="F2713" s="16" t="s">
        <v>4217</v>
      </c>
      <c r="G2713" s="17">
        <v>706</v>
      </c>
      <c r="H2713" s="40">
        <v>8.94</v>
      </c>
      <c r="I2713" s="19">
        <v>82600</v>
      </c>
      <c r="J2713" s="20"/>
      <c r="K2713" s="21">
        <v>78300</v>
      </c>
      <c r="L2713" s="22">
        <v>4300</v>
      </c>
      <c r="M2713" s="23">
        <v>5.4916985951468711E-2</v>
      </c>
    </row>
    <row r="2714" spans="1:13" ht="45" x14ac:dyDescent="0.2">
      <c r="A2714" s="11">
        <v>2713</v>
      </c>
      <c r="B2714" s="12" t="s">
        <v>172</v>
      </c>
      <c r="C2714" s="37">
        <v>901227</v>
      </c>
      <c r="D2714" s="44" t="s">
        <v>4220</v>
      </c>
      <c r="E2714" s="15">
        <v>19514</v>
      </c>
      <c r="F2714" s="17" t="s">
        <v>4217</v>
      </c>
      <c r="G2714" s="17">
        <v>706</v>
      </c>
      <c r="H2714" s="40">
        <v>8.94</v>
      </c>
      <c r="I2714" s="19">
        <v>82600</v>
      </c>
      <c r="J2714" s="20"/>
      <c r="K2714" s="21">
        <v>78300</v>
      </c>
      <c r="L2714" s="22">
        <v>4300</v>
      </c>
      <c r="M2714" s="23">
        <v>5.4916985951468711E-2</v>
      </c>
    </row>
    <row r="2715" spans="1:13" ht="45" x14ac:dyDescent="0.2">
      <c r="A2715" s="11">
        <v>2714</v>
      </c>
      <c r="B2715" s="12" t="s">
        <v>172</v>
      </c>
      <c r="C2715" s="37">
        <v>901230</v>
      </c>
      <c r="D2715" s="44" t="s">
        <v>4221</v>
      </c>
      <c r="E2715" s="15">
        <v>19313</v>
      </c>
      <c r="F2715" s="17" t="s">
        <v>4222</v>
      </c>
      <c r="G2715" s="17">
        <v>706</v>
      </c>
      <c r="H2715" s="40">
        <v>9.0679999999999996</v>
      </c>
      <c r="I2715" s="19">
        <v>83800</v>
      </c>
      <c r="J2715" s="20"/>
      <c r="K2715" s="21">
        <v>79400</v>
      </c>
      <c r="L2715" s="22">
        <v>4400</v>
      </c>
      <c r="M2715" s="23">
        <v>5.5415617128463476E-2</v>
      </c>
    </row>
    <row r="2716" spans="1:13" ht="45" x14ac:dyDescent="0.2">
      <c r="A2716" s="11">
        <v>2715</v>
      </c>
      <c r="B2716" s="12" t="s">
        <v>172</v>
      </c>
      <c r="C2716" s="13">
        <v>901232</v>
      </c>
      <c r="D2716" s="24" t="s">
        <v>4223</v>
      </c>
      <c r="E2716" s="15">
        <v>19743</v>
      </c>
      <c r="F2716" s="43" t="s">
        <v>4224</v>
      </c>
      <c r="G2716" s="17">
        <v>706</v>
      </c>
      <c r="H2716" s="40">
        <v>7.65</v>
      </c>
      <c r="I2716" s="19">
        <v>70700</v>
      </c>
      <c r="J2716" s="20"/>
      <c r="K2716" s="21">
        <v>67000</v>
      </c>
      <c r="L2716" s="22">
        <v>3700</v>
      </c>
      <c r="M2716" s="23">
        <v>5.5223880597014927E-2</v>
      </c>
    </row>
    <row r="2717" spans="1:13" ht="33.75" x14ac:dyDescent="0.2">
      <c r="A2717" s="11">
        <v>2716</v>
      </c>
      <c r="B2717" s="12" t="s">
        <v>172</v>
      </c>
      <c r="C2717" s="13">
        <v>901235</v>
      </c>
      <c r="D2717" s="33" t="s">
        <v>4225</v>
      </c>
      <c r="E2717" s="15">
        <v>19850</v>
      </c>
      <c r="F2717" s="15" t="s">
        <v>4226</v>
      </c>
      <c r="G2717" s="17">
        <v>706</v>
      </c>
      <c r="H2717" s="40">
        <v>3.47</v>
      </c>
      <c r="I2717" s="19">
        <v>32100</v>
      </c>
      <c r="J2717" s="20"/>
      <c r="K2717" s="21">
        <v>30400</v>
      </c>
      <c r="L2717" s="22">
        <v>1700</v>
      </c>
      <c r="M2717" s="23">
        <v>5.5921052631578948E-2</v>
      </c>
    </row>
    <row r="2718" spans="1:13" ht="90" x14ac:dyDescent="0.2">
      <c r="A2718" s="11">
        <v>2717</v>
      </c>
      <c r="B2718" s="12" t="s">
        <v>172</v>
      </c>
      <c r="C2718" s="15">
        <v>901236</v>
      </c>
      <c r="D2718" s="24" t="s">
        <v>4227</v>
      </c>
      <c r="E2718" s="15">
        <v>19966</v>
      </c>
      <c r="F2718" s="16" t="s">
        <v>4228</v>
      </c>
      <c r="G2718" s="17">
        <v>706</v>
      </c>
      <c r="H2718" s="40">
        <v>8.2590000000000003</v>
      </c>
      <c r="I2718" s="19">
        <v>76300</v>
      </c>
      <c r="J2718" s="20"/>
      <c r="K2718" s="21">
        <v>72300</v>
      </c>
      <c r="L2718" s="22">
        <v>4000</v>
      </c>
      <c r="M2718" s="23">
        <v>5.5325034578146609E-2</v>
      </c>
    </row>
    <row r="2719" spans="1:13" ht="78.75" x14ac:dyDescent="0.2">
      <c r="A2719" s="11">
        <v>2718</v>
      </c>
      <c r="B2719" s="12" t="s">
        <v>172</v>
      </c>
      <c r="C2719" s="13">
        <v>901237</v>
      </c>
      <c r="D2719" s="24" t="s">
        <v>4229</v>
      </c>
      <c r="E2719" s="13">
        <v>19316</v>
      </c>
      <c r="F2719" s="17" t="s">
        <v>4230</v>
      </c>
      <c r="G2719" s="13">
        <v>706</v>
      </c>
      <c r="H2719" s="45">
        <v>1.72</v>
      </c>
      <c r="I2719" s="19">
        <v>68300</v>
      </c>
      <c r="J2719" s="20"/>
      <c r="K2719" s="21">
        <v>64800</v>
      </c>
      <c r="L2719" s="22">
        <f>I2719-K2719</f>
        <v>3500</v>
      </c>
      <c r="M2719" s="23">
        <f>L2719/I2719</f>
        <v>5.1244509516837483E-2</v>
      </c>
    </row>
    <row r="2720" spans="1:13" ht="56.25" x14ac:dyDescent="0.2">
      <c r="A2720" s="11">
        <v>2719</v>
      </c>
      <c r="B2720" s="12" t="s">
        <v>172</v>
      </c>
      <c r="C2720" s="15">
        <v>901304</v>
      </c>
      <c r="D2720" s="24" t="s">
        <v>4231</v>
      </c>
      <c r="E2720" s="15">
        <v>19874</v>
      </c>
      <c r="F2720" s="16" t="s">
        <v>4232</v>
      </c>
      <c r="G2720" s="17">
        <v>706</v>
      </c>
      <c r="H2720" s="40">
        <v>3.17</v>
      </c>
      <c r="I2720" s="19">
        <v>29300</v>
      </c>
      <c r="J2720" s="20"/>
      <c r="K2720" s="21">
        <v>27800</v>
      </c>
      <c r="L2720" s="22">
        <v>1500</v>
      </c>
      <c r="M2720" s="23">
        <v>5.3956834532374098E-2</v>
      </c>
    </row>
    <row r="2721" spans="1:13" ht="56.25" x14ac:dyDescent="0.2">
      <c r="A2721" s="11">
        <v>2720</v>
      </c>
      <c r="B2721" s="12" t="s">
        <v>172</v>
      </c>
      <c r="C2721" s="37">
        <v>901305</v>
      </c>
      <c r="D2721" s="44" t="s">
        <v>4233</v>
      </c>
      <c r="E2721" s="15">
        <v>19582</v>
      </c>
      <c r="F2721" s="17" t="s">
        <v>4234</v>
      </c>
      <c r="G2721" s="17">
        <v>706</v>
      </c>
      <c r="H2721" s="40">
        <v>1.81</v>
      </c>
      <c r="I2721" s="19">
        <v>16700</v>
      </c>
      <c r="J2721" s="20"/>
      <c r="K2721" s="21">
        <v>15800</v>
      </c>
      <c r="L2721" s="22">
        <v>900</v>
      </c>
      <c r="M2721" s="23">
        <v>5.6962025316455694E-2</v>
      </c>
    </row>
    <row r="2722" spans="1:13" ht="33.75" x14ac:dyDescent="0.2">
      <c r="A2722" s="11">
        <v>2721</v>
      </c>
      <c r="B2722" s="12" t="s">
        <v>172</v>
      </c>
      <c r="C2722" s="15">
        <v>901311</v>
      </c>
      <c r="D2722" s="24" t="s">
        <v>4235</v>
      </c>
      <c r="E2722" s="15">
        <v>19640</v>
      </c>
      <c r="F2722" s="16" t="s">
        <v>4236</v>
      </c>
      <c r="G2722" s="17">
        <v>706</v>
      </c>
      <c r="H2722" s="40">
        <v>4.5570000000000004</v>
      </c>
      <c r="I2722" s="19">
        <v>42100</v>
      </c>
      <c r="J2722" s="20"/>
      <c r="K2722" s="21">
        <v>39900</v>
      </c>
      <c r="L2722" s="22">
        <v>2200</v>
      </c>
      <c r="M2722" s="23">
        <v>5.5137844611528819E-2</v>
      </c>
    </row>
    <row r="2723" spans="1:13" ht="33.75" x14ac:dyDescent="0.2">
      <c r="A2723" s="11">
        <v>2722</v>
      </c>
      <c r="B2723" s="12" t="s">
        <v>172</v>
      </c>
      <c r="C2723" s="15">
        <v>901313</v>
      </c>
      <c r="D2723" s="24" t="s">
        <v>4237</v>
      </c>
      <c r="E2723" s="15">
        <v>19734</v>
      </c>
      <c r="F2723" s="16" t="s">
        <v>4238</v>
      </c>
      <c r="G2723" s="17">
        <v>706</v>
      </c>
      <c r="H2723" s="40">
        <v>12.72</v>
      </c>
      <c r="I2723" s="19">
        <v>117500</v>
      </c>
      <c r="J2723" s="20"/>
      <c r="K2723" s="21">
        <v>111400</v>
      </c>
      <c r="L2723" s="22">
        <v>6100</v>
      </c>
      <c r="M2723" s="23">
        <v>5.475763016157989E-2</v>
      </c>
    </row>
    <row r="2724" spans="1:13" ht="33.75" x14ac:dyDescent="0.2">
      <c r="A2724" s="11">
        <v>2723</v>
      </c>
      <c r="B2724" s="12" t="s">
        <v>172</v>
      </c>
      <c r="C2724" s="13">
        <v>901326</v>
      </c>
      <c r="D2724" s="33" t="s">
        <v>4239</v>
      </c>
      <c r="E2724" s="15">
        <v>19843</v>
      </c>
      <c r="F2724" s="15" t="s">
        <v>4240</v>
      </c>
      <c r="G2724" s="17">
        <v>706</v>
      </c>
      <c r="H2724" s="40">
        <v>4.8600000000000003</v>
      </c>
      <c r="I2724" s="19">
        <v>44900</v>
      </c>
      <c r="J2724" s="20"/>
      <c r="K2724" s="21">
        <v>42600</v>
      </c>
      <c r="L2724" s="22">
        <v>2300</v>
      </c>
      <c r="M2724" s="23">
        <v>5.39906103286385E-2</v>
      </c>
    </row>
    <row r="2725" spans="1:13" x14ac:dyDescent="0.2">
      <c r="A2725" s="11">
        <v>2724</v>
      </c>
      <c r="B2725" s="12" t="s">
        <v>172</v>
      </c>
      <c r="C2725" s="15">
        <v>902024</v>
      </c>
      <c r="D2725" s="24" t="s">
        <v>4241</v>
      </c>
      <c r="E2725" s="15">
        <v>19441</v>
      </c>
      <c r="F2725" s="17" t="s">
        <v>4242</v>
      </c>
      <c r="G2725" s="17">
        <v>706</v>
      </c>
      <c r="H2725" s="40">
        <v>2.8679999999999999</v>
      </c>
      <c r="I2725" s="19">
        <v>26500</v>
      </c>
      <c r="J2725" s="20"/>
      <c r="K2725" s="21">
        <v>25100</v>
      </c>
      <c r="L2725" s="22">
        <v>1400</v>
      </c>
      <c r="M2725" s="23">
        <v>5.5776892430278883E-2</v>
      </c>
    </row>
    <row r="2726" spans="1:13" ht="45" x14ac:dyDescent="0.2">
      <c r="A2726" s="11">
        <v>2725</v>
      </c>
      <c r="B2726" s="12" t="s">
        <v>172</v>
      </c>
      <c r="C2726" s="13">
        <v>902042</v>
      </c>
      <c r="D2726" s="33" t="s">
        <v>4243</v>
      </c>
      <c r="E2726" s="15">
        <v>19953</v>
      </c>
      <c r="F2726" s="34" t="s">
        <v>4244</v>
      </c>
      <c r="G2726" s="17">
        <v>706</v>
      </c>
      <c r="H2726" s="40">
        <v>3.84</v>
      </c>
      <c r="I2726" s="19">
        <v>35500</v>
      </c>
      <c r="J2726" s="20"/>
      <c r="K2726" s="21">
        <v>33700</v>
      </c>
      <c r="L2726" s="22">
        <v>1800</v>
      </c>
      <c r="M2726" s="23">
        <v>5.3412462908011868E-2</v>
      </c>
    </row>
    <row r="2727" spans="1:13" ht="33.75" x14ac:dyDescent="0.2">
      <c r="A2727" s="11">
        <v>2726</v>
      </c>
      <c r="B2727" s="12" t="s">
        <v>172</v>
      </c>
      <c r="C2727" s="15">
        <v>902045</v>
      </c>
      <c r="D2727" s="24" t="s">
        <v>4245</v>
      </c>
      <c r="E2727" s="15">
        <v>19827</v>
      </c>
      <c r="F2727" s="16" t="s">
        <v>4246</v>
      </c>
      <c r="G2727" s="17">
        <v>706</v>
      </c>
      <c r="H2727" s="40">
        <v>4.5570000000000004</v>
      </c>
      <c r="I2727" s="19">
        <v>42100</v>
      </c>
      <c r="J2727" s="20"/>
      <c r="K2727" s="21">
        <v>39900</v>
      </c>
      <c r="L2727" s="22">
        <v>2200</v>
      </c>
      <c r="M2727" s="23">
        <v>5.5137844611528819E-2</v>
      </c>
    </row>
    <row r="2728" spans="1:13" ht="45" x14ac:dyDescent="0.2">
      <c r="A2728" s="11">
        <v>2727</v>
      </c>
      <c r="B2728" s="12" t="s">
        <v>172</v>
      </c>
      <c r="C2728" s="13">
        <v>902047</v>
      </c>
      <c r="D2728" s="33" t="s">
        <v>4247</v>
      </c>
      <c r="E2728" s="15">
        <v>19872</v>
      </c>
      <c r="F2728" s="15" t="s">
        <v>4248</v>
      </c>
      <c r="G2728" s="17">
        <v>706</v>
      </c>
      <c r="H2728" s="40">
        <v>0.79400000000000004</v>
      </c>
      <c r="I2728" s="19">
        <v>7400</v>
      </c>
      <c r="J2728" s="20"/>
      <c r="K2728" s="21">
        <v>7000</v>
      </c>
      <c r="L2728" s="22">
        <v>400</v>
      </c>
      <c r="M2728" s="23">
        <v>5.7142857142857141E-2</v>
      </c>
    </row>
    <row r="2729" spans="1:13" ht="22.5" x14ac:dyDescent="0.2">
      <c r="A2729" s="11">
        <v>2728</v>
      </c>
      <c r="B2729" s="12" t="s">
        <v>172</v>
      </c>
      <c r="C2729" s="13">
        <v>902048</v>
      </c>
      <c r="D2729" s="33" t="s">
        <v>4249</v>
      </c>
      <c r="E2729" s="15">
        <v>19952</v>
      </c>
      <c r="F2729" s="34" t="s">
        <v>4250</v>
      </c>
      <c r="G2729" s="17">
        <v>706</v>
      </c>
      <c r="H2729" s="40">
        <v>1.39</v>
      </c>
      <c r="I2729" s="19">
        <v>12900</v>
      </c>
      <c r="J2729" s="20"/>
      <c r="K2729" s="21">
        <v>12200</v>
      </c>
      <c r="L2729" s="22">
        <v>700</v>
      </c>
      <c r="M2729" s="23">
        <v>5.737704918032787E-2</v>
      </c>
    </row>
    <row r="2730" spans="1:13" ht="45" x14ac:dyDescent="0.2">
      <c r="A2730" s="11">
        <v>2729</v>
      </c>
      <c r="B2730" s="12" t="s">
        <v>172</v>
      </c>
      <c r="C2730" s="15">
        <v>902049</v>
      </c>
      <c r="D2730" s="24" t="s">
        <v>4251</v>
      </c>
      <c r="E2730" s="15">
        <v>19958</v>
      </c>
      <c r="F2730" s="17" t="s">
        <v>4252</v>
      </c>
      <c r="G2730" s="17">
        <v>706</v>
      </c>
      <c r="H2730" s="40">
        <v>4.43</v>
      </c>
      <c r="I2730" s="19">
        <v>41000</v>
      </c>
      <c r="J2730" s="20"/>
      <c r="K2730" s="21">
        <v>38800</v>
      </c>
      <c r="L2730" s="22">
        <v>2200</v>
      </c>
      <c r="M2730" s="23">
        <v>5.6701030927835051E-2</v>
      </c>
    </row>
    <row r="2731" spans="1:13" ht="78.75" x14ac:dyDescent="0.2">
      <c r="A2731" s="11">
        <v>2730</v>
      </c>
      <c r="B2731" s="12" t="s">
        <v>172</v>
      </c>
      <c r="C2731" s="15">
        <v>902121</v>
      </c>
      <c r="D2731" s="24" t="s">
        <v>4253</v>
      </c>
      <c r="E2731" s="15">
        <v>19344</v>
      </c>
      <c r="F2731" s="16" t="s">
        <v>4254</v>
      </c>
      <c r="G2731" s="17">
        <v>706</v>
      </c>
      <c r="H2731" s="40">
        <v>1.39</v>
      </c>
      <c r="I2731" s="19">
        <v>12900</v>
      </c>
      <c r="J2731" s="20"/>
      <c r="K2731" s="21">
        <v>12200</v>
      </c>
      <c r="L2731" s="22">
        <v>700</v>
      </c>
      <c r="M2731" s="23">
        <v>5.737704918032787E-2</v>
      </c>
    </row>
    <row r="2732" spans="1:13" ht="101.25" x14ac:dyDescent="0.2">
      <c r="A2732" s="11">
        <v>2731</v>
      </c>
      <c r="B2732" s="12" t="s">
        <v>172</v>
      </c>
      <c r="C2732" s="15">
        <v>902205</v>
      </c>
      <c r="D2732" s="24" t="s">
        <v>4255</v>
      </c>
      <c r="E2732" s="15">
        <v>19977</v>
      </c>
      <c r="F2732" s="16" t="s">
        <v>4256</v>
      </c>
      <c r="G2732" s="17">
        <v>706</v>
      </c>
      <c r="H2732" s="40">
        <v>0.72099999999999997</v>
      </c>
      <c r="I2732" s="19">
        <v>6600</v>
      </c>
      <c r="J2732" s="20"/>
      <c r="K2732" s="21">
        <v>6300</v>
      </c>
      <c r="L2732" s="22">
        <v>300</v>
      </c>
      <c r="M2732" s="23">
        <v>4.7619047619047616E-2</v>
      </c>
    </row>
    <row r="2733" spans="1:13" ht="56.25" x14ac:dyDescent="0.2">
      <c r="A2733" s="11">
        <v>2732</v>
      </c>
      <c r="B2733" s="12" t="s">
        <v>172</v>
      </c>
      <c r="C2733" s="15">
        <v>902206</v>
      </c>
      <c r="D2733" s="24" t="s">
        <v>4257</v>
      </c>
      <c r="E2733" s="15">
        <v>19731</v>
      </c>
      <c r="F2733" s="16" t="s">
        <v>4258</v>
      </c>
      <c r="G2733" s="17">
        <v>706</v>
      </c>
      <c r="H2733" s="40">
        <v>1.1299999999999999</v>
      </c>
      <c r="I2733" s="19">
        <v>10500</v>
      </c>
      <c r="J2733" s="20"/>
      <c r="K2733" s="21">
        <v>9900</v>
      </c>
      <c r="L2733" s="22">
        <v>600</v>
      </c>
      <c r="M2733" s="23">
        <v>6.0606060606060608E-2</v>
      </c>
    </row>
    <row r="2734" spans="1:13" ht="22.5" x14ac:dyDescent="0.2">
      <c r="A2734" s="11">
        <v>2733</v>
      </c>
      <c r="B2734" s="12" t="s">
        <v>172</v>
      </c>
      <c r="C2734" s="37">
        <v>902211</v>
      </c>
      <c r="D2734" s="44" t="s">
        <v>4259</v>
      </c>
      <c r="E2734" s="15">
        <v>19505</v>
      </c>
      <c r="F2734" s="17" t="s">
        <v>4260</v>
      </c>
      <c r="G2734" s="17">
        <v>706</v>
      </c>
      <c r="H2734" s="40">
        <v>0.56599999999999995</v>
      </c>
      <c r="I2734" s="19">
        <v>5200</v>
      </c>
      <c r="J2734" s="20"/>
      <c r="K2734" s="21">
        <v>5000</v>
      </c>
      <c r="L2734" s="22">
        <v>200</v>
      </c>
      <c r="M2734" s="23">
        <v>0.04</v>
      </c>
    </row>
    <row r="2735" spans="1:13" ht="22.5" x14ac:dyDescent="0.2">
      <c r="A2735" s="11">
        <v>2734</v>
      </c>
      <c r="B2735" s="12" t="s">
        <v>172</v>
      </c>
      <c r="C2735" s="13">
        <v>902213</v>
      </c>
      <c r="D2735" s="33" t="s">
        <v>4261</v>
      </c>
      <c r="E2735" s="15">
        <v>19517</v>
      </c>
      <c r="F2735" s="15" t="s">
        <v>4262</v>
      </c>
      <c r="G2735" s="17">
        <v>706</v>
      </c>
      <c r="H2735" s="40">
        <v>1.17</v>
      </c>
      <c r="I2735" s="19">
        <v>10800</v>
      </c>
      <c r="J2735" s="20"/>
      <c r="K2735" s="21">
        <v>10200</v>
      </c>
      <c r="L2735" s="22">
        <v>600</v>
      </c>
      <c r="M2735" s="23">
        <v>5.8823529411764705E-2</v>
      </c>
    </row>
    <row r="2736" spans="1:13" ht="56.25" x14ac:dyDescent="0.2">
      <c r="A2736" s="11">
        <v>2735</v>
      </c>
      <c r="B2736" s="12" t="s">
        <v>172</v>
      </c>
      <c r="C2736" s="15">
        <v>902214</v>
      </c>
      <c r="D2736" s="24" t="s">
        <v>4263</v>
      </c>
      <c r="E2736" s="15">
        <v>19534</v>
      </c>
      <c r="F2736" s="16" t="s">
        <v>4264</v>
      </c>
      <c r="G2736" s="17">
        <v>706</v>
      </c>
      <c r="H2736" s="40">
        <v>1.62</v>
      </c>
      <c r="I2736" s="19">
        <v>15000</v>
      </c>
      <c r="J2736" s="20"/>
      <c r="K2736" s="21">
        <v>14200</v>
      </c>
      <c r="L2736" s="22">
        <v>800</v>
      </c>
      <c r="M2736" s="23">
        <v>5.6338028169014086E-2</v>
      </c>
    </row>
    <row r="2737" spans="1:13" ht="56.25" x14ac:dyDescent="0.2">
      <c r="A2737" s="11">
        <v>2736</v>
      </c>
      <c r="B2737" s="12" t="s">
        <v>172</v>
      </c>
      <c r="C2737" s="13">
        <v>902215</v>
      </c>
      <c r="D2737" s="33" t="s">
        <v>4265</v>
      </c>
      <c r="E2737" s="15">
        <v>19534</v>
      </c>
      <c r="F2737" s="16" t="s">
        <v>4264</v>
      </c>
      <c r="G2737" s="17">
        <v>706</v>
      </c>
      <c r="H2737" s="40">
        <v>1.62</v>
      </c>
      <c r="I2737" s="19">
        <v>15000</v>
      </c>
      <c r="J2737" s="20"/>
      <c r="K2737" s="21">
        <v>14200</v>
      </c>
      <c r="L2737" s="22">
        <v>800</v>
      </c>
      <c r="M2737" s="23">
        <v>5.6338028169014086E-2</v>
      </c>
    </row>
    <row r="2738" spans="1:13" ht="45" x14ac:dyDescent="0.2">
      <c r="A2738" s="11">
        <v>2737</v>
      </c>
      <c r="B2738" s="12" t="s">
        <v>172</v>
      </c>
      <c r="C2738" s="37">
        <v>902216</v>
      </c>
      <c r="D2738" s="44" t="s">
        <v>4266</v>
      </c>
      <c r="E2738" s="15">
        <v>19647</v>
      </c>
      <c r="F2738" s="17" t="s">
        <v>4267</v>
      </c>
      <c r="G2738" s="17">
        <v>706</v>
      </c>
      <c r="H2738" s="40">
        <v>3.01</v>
      </c>
      <c r="I2738" s="19">
        <v>27800</v>
      </c>
      <c r="J2738" s="20"/>
      <c r="K2738" s="21">
        <v>26400</v>
      </c>
      <c r="L2738" s="22">
        <v>1400</v>
      </c>
      <c r="M2738" s="23">
        <v>5.3030303030303032E-2</v>
      </c>
    </row>
    <row r="2739" spans="1:13" ht="56.25" x14ac:dyDescent="0.2">
      <c r="A2739" s="11">
        <v>2738</v>
      </c>
      <c r="B2739" s="12" t="s">
        <v>172</v>
      </c>
      <c r="C2739" s="15">
        <v>902218</v>
      </c>
      <c r="D2739" s="24" t="s">
        <v>4268</v>
      </c>
      <c r="E2739" s="15">
        <v>19364</v>
      </c>
      <c r="F2739" s="16" t="s">
        <v>4269</v>
      </c>
      <c r="G2739" s="17">
        <v>706</v>
      </c>
      <c r="H2739" s="40">
        <v>2</v>
      </c>
      <c r="I2739" s="19">
        <v>18500</v>
      </c>
      <c r="J2739" s="20"/>
      <c r="K2739" s="21">
        <v>17500</v>
      </c>
      <c r="L2739" s="22">
        <v>1000</v>
      </c>
      <c r="M2739" s="23">
        <v>5.7142857142857141E-2</v>
      </c>
    </row>
    <row r="2740" spans="1:13" ht="45" x14ac:dyDescent="0.2">
      <c r="A2740" s="11">
        <v>2739</v>
      </c>
      <c r="B2740" s="12" t="s">
        <v>172</v>
      </c>
      <c r="C2740" s="15">
        <v>902220</v>
      </c>
      <c r="D2740" s="24" t="s">
        <v>4270</v>
      </c>
      <c r="E2740" s="15">
        <v>19780</v>
      </c>
      <c r="F2740" s="16" t="s">
        <v>4271</v>
      </c>
      <c r="G2740" s="17">
        <v>706</v>
      </c>
      <c r="H2740" s="40">
        <v>1.28</v>
      </c>
      <c r="I2740" s="19">
        <v>11800</v>
      </c>
      <c r="J2740" s="20"/>
      <c r="K2740" s="21">
        <v>11200</v>
      </c>
      <c r="L2740" s="22">
        <v>600</v>
      </c>
      <c r="M2740" s="23">
        <v>5.3571428571428568E-2</v>
      </c>
    </row>
    <row r="2741" spans="1:13" ht="33.75" x14ac:dyDescent="0.2">
      <c r="A2741" s="11">
        <v>2740</v>
      </c>
      <c r="B2741" s="12" t="s">
        <v>172</v>
      </c>
      <c r="C2741" s="15">
        <v>902221</v>
      </c>
      <c r="D2741" s="24" t="s">
        <v>4272</v>
      </c>
      <c r="E2741" s="15">
        <v>19780</v>
      </c>
      <c r="F2741" s="17" t="s">
        <v>4271</v>
      </c>
      <c r="G2741" s="13">
        <v>706</v>
      </c>
      <c r="H2741" s="40">
        <v>1.28</v>
      </c>
      <c r="I2741" s="19">
        <v>11800</v>
      </c>
      <c r="J2741" s="20"/>
      <c r="K2741" s="21">
        <v>11200</v>
      </c>
      <c r="L2741" s="22">
        <v>600</v>
      </c>
      <c r="M2741" s="23">
        <v>5.3571428571428568E-2</v>
      </c>
    </row>
    <row r="2742" spans="1:13" ht="45" x14ac:dyDescent="0.2">
      <c r="A2742" s="11">
        <v>2741</v>
      </c>
      <c r="B2742" s="12" t="s">
        <v>172</v>
      </c>
      <c r="C2742" s="13">
        <v>902223</v>
      </c>
      <c r="D2742" s="24" t="s">
        <v>4273</v>
      </c>
      <c r="E2742" s="13">
        <v>19855</v>
      </c>
      <c r="F2742" s="17" t="s">
        <v>4274</v>
      </c>
      <c r="G2742" s="13">
        <v>706</v>
      </c>
      <c r="H2742" s="40">
        <v>2</v>
      </c>
      <c r="I2742" s="19">
        <v>18500</v>
      </c>
      <c r="J2742" s="20"/>
      <c r="K2742" s="21">
        <v>17500</v>
      </c>
      <c r="L2742" s="22">
        <v>1000</v>
      </c>
      <c r="M2742" s="23">
        <v>5.7142857142857141E-2</v>
      </c>
    </row>
    <row r="2743" spans="1:13" ht="56.25" x14ac:dyDescent="0.2">
      <c r="A2743" s="11">
        <v>2742</v>
      </c>
      <c r="B2743" s="12" t="s">
        <v>172</v>
      </c>
      <c r="C2743" s="37">
        <v>902224</v>
      </c>
      <c r="D2743" s="44" t="s">
        <v>4275</v>
      </c>
      <c r="E2743" s="15">
        <v>19855</v>
      </c>
      <c r="F2743" s="17" t="s">
        <v>4274</v>
      </c>
      <c r="G2743" s="17">
        <v>706</v>
      </c>
      <c r="H2743" s="40">
        <v>2</v>
      </c>
      <c r="I2743" s="19">
        <v>18500</v>
      </c>
      <c r="J2743" s="20"/>
      <c r="K2743" s="21">
        <v>17500</v>
      </c>
      <c r="L2743" s="22">
        <v>1000</v>
      </c>
      <c r="M2743" s="23">
        <v>5.7142857142857141E-2</v>
      </c>
    </row>
    <row r="2744" spans="1:13" ht="337.5" x14ac:dyDescent="0.2">
      <c r="A2744" s="11">
        <v>2743</v>
      </c>
      <c r="B2744" s="12" t="s">
        <v>172</v>
      </c>
      <c r="C2744" s="13">
        <v>902227</v>
      </c>
      <c r="D2744" s="24" t="s">
        <v>4276</v>
      </c>
      <c r="E2744" s="13">
        <v>19304</v>
      </c>
      <c r="F2744" s="17" t="s">
        <v>4277</v>
      </c>
      <c r="G2744" s="13">
        <v>706</v>
      </c>
      <c r="H2744" s="40">
        <v>3.13</v>
      </c>
      <c r="I2744" s="19">
        <v>29000</v>
      </c>
      <c r="J2744" s="20"/>
      <c r="K2744" s="21">
        <v>27400</v>
      </c>
      <c r="L2744" s="22">
        <v>1600</v>
      </c>
      <c r="M2744" s="23">
        <v>5.8394160583941604E-2</v>
      </c>
    </row>
    <row r="2745" spans="1:13" x14ac:dyDescent="0.2">
      <c r="A2745" s="11">
        <v>2744</v>
      </c>
      <c r="B2745" s="12" t="s">
        <v>172</v>
      </c>
      <c r="C2745" s="15">
        <v>903016</v>
      </c>
      <c r="D2745" s="24" t="s">
        <v>4278</v>
      </c>
      <c r="E2745" s="15">
        <v>19436</v>
      </c>
      <c r="F2745" s="16" t="s">
        <v>4279</v>
      </c>
      <c r="G2745" s="17">
        <v>706</v>
      </c>
      <c r="H2745" s="40">
        <v>7.22</v>
      </c>
      <c r="I2745" s="19">
        <v>66700</v>
      </c>
      <c r="J2745" s="20"/>
      <c r="K2745" s="21">
        <v>63300</v>
      </c>
      <c r="L2745" s="22">
        <v>3400</v>
      </c>
      <c r="M2745" s="23">
        <v>5.3712480252764615E-2</v>
      </c>
    </row>
    <row r="2746" spans="1:13" ht="33.75" x14ac:dyDescent="0.2">
      <c r="A2746" s="11">
        <v>2745</v>
      </c>
      <c r="B2746" s="12" t="s">
        <v>172</v>
      </c>
      <c r="C2746" s="13">
        <v>903017</v>
      </c>
      <c r="D2746" s="24" t="s">
        <v>4280</v>
      </c>
      <c r="E2746" s="13">
        <v>19459</v>
      </c>
      <c r="F2746" s="17" t="s">
        <v>4281</v>
      </c>
      <c r="G2746" s="13">
        <v>706</v>
      </c>
      <c r="H2746" s="40">
        <v>3.47</v>
      </c>
      <c r="I2746" s="19">
        <v>32100</v>
      </c>
      <c r="J2746" s="20"/>
      <c r="K2746" s="21">
        <v>30400</v>
      </c>
      <c r="L2746" s="22">
        <v>1700</v>
      </c>
      <c r="M2746" s="23">
        <v>5.5921052631578948E-2</v>
      </c>
    </row>
    <row r="2747" spans="1:13" ht="56.25" x14ac:dyDescent="0.2">
      <c r="A2747" s="11">
        <v>2746</v>
      </c>
      <c r="B2747" s="12" t="s">
        <v>172</v>
      </c>
      <c r="C2747" s="15">
        <v>903026</v>
      </c>
      <c r="D2747" s="24" t="s">
        <v>4282</v>
      </c>
      <c r="E2747" s="15">
        <v>19722</v>
      </c>
      <c r="F2747" s="16" t="s">
        <v>4283</v>
      </c>
      <c r="G2747" s="17">
        <v>706</v>
      </c>
      <c r="H2747" s="40">
        <v>5.7169999999999996</v>
      </c>
      <c r="I2747" s="19">
        <v>52800</v>
      </c>
      <c r="J2747" s="20"/>
      <c r="K2747" s="21">
        <v>50100</v>
      </c>
      <c r="L2747" s="22">
        <v>2700</v>
      </c>
      <c r="M2747" s="23">
        <v>5.3892215568862277E-2</v>
      </c>
    </row>
    <row r="2748" spans="1:13" ht="56.25" x14ac:dyDescent="0.2">
      <c r="A2748" s="11">
        <v>2747</v>
      </c>
      <c r="B2748" s="12" t="s">
        <v>172</v>
      </c>
      <c r="C2748" s="37">
        <v>903027</v>
      </c>
      <c r="D2748" s="44" t="s">
        <v>4284</v>
      </c>
      <c r="E2748" s="15">
        <v>19722</v>
      </c>
      <c r="F2748" s="17" t="s">
        <v>4283</v>
      </c>
      <c r="G2748" s="17">
        <v>706</v>
      </c>
      <c r="H2748" s="40">
        <v>5.7169999999999996</v>
      </c>
      <c r="I2748" s="19">
        <v>52800</v>
      </c>
      <c r="J2748" s="20"/>
      <c r="K2748" s="21">
        <v>50100</v>
      </c>
      <c r="L2748" s="22">
        <v>2700</v>
      </c>
      <c r="M2748" s="23">
        <v>5.3892215568862277E-2</v>
      </c>
    </row>
    <row r="2749" spans="1:13" ht="45" x14ac:dyDescent="0.2">
      <c r="A2749" s="11">
        <v>2748</v>
      </c>
      <c r="B2749" s="12" t="s">
        <v>172</v>
      </c>
      <c r="C2749" s="13">
        <v>903028</v>
      </c>
      <c r="D2749" s="33" t="s">
        <v>4285</v>
      </c>
      <c r="E2749" s="15">
        <v>19722</v>
      </c>
      <c r="F2749" s="17" t="s">
        <v>4283</v>
      </c>
      <c r="G2749" s="17">
        <v>706</v>
      </c>
      <c r="H2749" s="40">
        <v>5.7169999999999996</v>
      </c>
      <c r="I2749" s="19">
        <v>52800</v>
      </c>
      <c r="J2749" s="20"/>
      <c r="K2749" s="21">
        <v>50100</v>
      </c>
      <c r="L2749" s="22">
        <v>2700</v>
      </c>
      <c r="M2749" s="23">
        <v>5.3892215568862277E-2</v>
      </c>
    </row>
    <row r="2750" spans="1:13" ht="45" x14ac:dyDescent="0.2">
      <c r="A2750" s="11">
        <v>2749</v>
      </c>
      <c r="B2750" s="12" t="s">
        <v>172</v>
      </c>
      <c r="C2750" s="13">
        <v>903045</v>
      </c>
      <c r="D2750" s="24" t="s">
        <v>4286</v>
      </c>
      <c r="E2750" s="13">
        <v>19935</v>
      </c>
      <c r="F2750" s="17" t="s">
        <v>4287</v>
      </c>
      <c r="G2750" s="13">
        <v>706</v>
      </c>
      <c r="H2750" s="45">
        <v>11.26</v>
      </c>
      <c r="I2750" s="19">
        <v>104100</v>
      </c>
      <c r="J2750" s="20"/>
      <c r="K2750" s="21">
        <v>98600</v>
      </c>
      <c r="L2750" s="22">
        <v>5500</v>
      </c>
      <c r="M2750" s="23">
        <v>5.5780933062880324E-2</v>
      </c>
    </row>
    <row r="2751" spans="1:13" ht="45" x14ac:dyDescent="0.2">
      <c r="A2751" s="11">
        <v>2750</v>
      </c>
      <c r="B2751" s="12" t="s">
        <v>172</v>
      </c>
      <c r="C2751" s="13">
        <v>903046</v>
      </c>
      <c r="D2751" s="24" t="s">
        <v>4288</v>
      </c>
      <c r="E2751" s="15">
        <v>19935</v>
      </c>
      <c r="F2751" s="17" t="s">
        <v>4287</v>
      </c>
      <c r="G2751" s="17">
        <v>706</v>
      </c>
      <c r="H2751" s="40">
        <v>11.26</v>
      </c>
      <c r="I2751" s="19">
        <v>104100</v>
      </c>
      <c r="J2751" s="20"/>
      <c r="K2751" s="21">
        <v>98600</v>
      </c>
      <c r="L2751" s="22">
        <v>5500</v>
      </c>
      <c r="M2751" s="23">
        <v>5.5780933062880324E-2</v>
      </c>
    </row>
    <row r="2752" spans="1:13" ht="112.5" x14ac:dyDescent="0.2">
      <c r="A2752" s="11">
        <v>2751</v>
      </c>
      <c r="B2752" s="12" t="s">
        <v>172</v>
      </c>
      <c r="C2752" s="13">
        <v>903050</v>
      </c>
      <c r="D2752" s="24" t="s">
        <v>4289</v>
      </c>
      <c r="E2752" s="13">
        <v>19165</v>
      </c>
      <c r="F2752" s="17" t="s">
        <v>4290</v>
      </c>
      <c r="G2752" s="13">
        <v>706</v>
      </c>
      <c r="H2752" s="45">
        <v>6.9290000000000003</v>
      </c>
      <c r="I2752" s="19">
        <v>64000</v>
      </c>
      <c r="J2752" s="20"/>
      <c r="K2752" s="21">
        <v>60600</v>
      </c>
      <c r="L2752" s="22">
        <v>3400</v>
      </c>
      <c r="M2752" s="23">
        <v>5.6105610561056105E-2</v>
      </c>
    </row>
    <row r="2753" spans="1:13" ht="45" x14ac:dyDescent="0.2">
      <c r="A2753" s="11">
        <v>2752</v>
      </c>
      <c r="B2753" s="12" t="s">
        <v>172</v>
      </c>
      <c r="C2753" s="13">
        <v>903062</v>
      </c>
      <c r="D2753" s="33" t="s">
        <v>4291</v>
      </c>
      <c r="E2753" s="15">
        <v>19482</v>
      </c>
      <c r="F2753" s="17" t="s">
        <v>4292</v>
      </c>
      <c r="G2753" s="16">
        <v>706</v>
      </c>
      <c r="H2753" s="40">
        <v>7</v>
      </c>
      <c r="I2753" s="19">
        <v>64700</v>
      </c>
      <c r="J2753" s="20"/>
      <c r="K2753" s="21">
        <v>61400</v>
      </c>
      <c r="L2753" s="22">
        <v>3300</v>
      </c>
      <c r="M2753" s="23">
        <v>5.3745928338762218E-2</v>
      </c>
    </row>
    <row r="2754" spans="1:13" ht="33.75" x14ac:dyDescent="0.2">
      <c r="A2754" s="11">
        <v>2753</v>
      </c>
      <c r="B2754" s="12" t="s">
        <v>172</v>
      </c>
      <c r="C2754" s="13">
        <v>903105</v>
      </c>
      <c r="D2754" s="14" t="s">
        <v>4293</v>
      </c>
      <c r="E2754" s="15">
        <v>19006</v>
      </c>
      <c r="F2754" s="17" t="s">
        <v>4294</v>
      </c>
      <c r="G2754" s="17">
        <v>706</v>
      </c>
      <c r="H2754" s="40">
        <v>8.0370000000000008</v>
      </c>
      <c r="I2754" s="19">
        <v>74200</v>
      </c>
      <c r="J2754" s="20"/>
      <c r="K2754" s="21">
        <v>70400</v>
      </c>
      <c r="L2754" s="22">
        <v>3800</v>
      </c>
      <c r="M2754" s="23">
        <v>5.3977272727272728E-2</v>
      </c>
    </row>
    <row r="2755" spans="1:13" ht="56.25" x14ac:dyDescent="0.2">
      <c r="A2755" s="11">
        <v>2754</v>
      </c>
      <c r="B2755" s="12" t="s">
        <v>172</v>
      </c>
      <c r="C2755" s="15">
        <v>903426</v>
      </c>
      <c r="D2755" s="24" t="s">
        <v>4295</v>
      </c>
      <c r="E2755" s="15">
        <v>19522</v>
      </c>
      <c r="F2755" s="17" t="s">
        <v>4296</v>
      </c>
      <c r="G2755" s="17">
        <v>706</v>
      </c>
      <c r="H2755" s="40">
        <v>6.9290000000000003</v>
      </c>
      <c r="I2755" s="19">
        <v>64000</v>
      </c>
      <c r="J2755" s="20"/>
      <c r="K2755" s="21">
        <v>60600</v>
      </c>
      <c r="L2755" s="22">
        <v>3400</v>
      </c>
      <c r="M2755" s="23">
        <v>5.6105610561056105E-2</v>
      </c>
    </row>
    <row r="2756" spans="1:13" ht="67.5" x14ac:dyDescent="0.2">
      <c r="A2756" s="11">
        <v>2755</v>
      </c>
      <c r="B2756" s="12" t="s">
        <v>172</v>
      </c>
      <c r="C2756" s="13">
        <v>903427</v>
      </c>
      <c r="D2756" s="14" t="s">
        <v>4297</v>
      </c>
      <c r="E2756" s="15">
        <v>19522</v>
      </c>
      <c r="F2756" s="43" t="s">
        <v>4296</v>
      </c>
      <c r="G2756" s="17">
        <v>706</v>
      </c>
      <c r="H2756" s="40">
        <v>6.9290000000000003</v>
      </c>
      <c r="I2756" s="19">
        <v>64000</v>
      </c>
      <c r="J2756" s="20"/>
      <c r="K2756" s="21">
        <v>60600</v>
      </c>
      <c r="L2756" s="22">
        <v>3400</v>
      </c>
      <c r="M2756" s="23">
        <v>5.6105610561056105E-2</v>
      </c>
    </row>
    <row r="2757" spans="1:13" ht="22.5" x14ac:dyDescent="0.2">
      <c r="A2757" s="11">
        <v>2756</v>
      </c>
      <c r="B2757" s="12" t="s">
        <v>172</v>
      </c>
      <c r="C2757" s="13">
        <v>903436</v>
      </c>
      <c r="D2757" s="24" t="s">
        <v>4298</v>
      </c>
      <c r="E2757" s="13">
        <v>19959</v>
      </c>
      <c r="F2757" s="17" t="s">
        <v>4299</v>
      </c>
      <c r="G2757" s="13">
        <v>706</v>
      </c>
      <c r="H2757" s="45">
        <v>9.67</v>
      </c>
      <c r="I2757" s="19">
        <v>89400</v>
      </c>
      <c r="J2757" s="20"/>
      <c r="K2757" s="21">
        <v>84700</v>
      </c>
      <c r="L2757" s="22">
        <v>4700</v>
      </c>
      <c r="M2757" s="23">
        <v>5.5489964580873671E-2</v>
      </c>
    </row>
    <row r="2758" spans="1:13" ht="90" x14ac:dyDescent="0.2">
      <c r="A2758" s="11">
        <v>2757</v>
      </c>
      <c r="B2758" s="12" t="s">
        <v>172</v>
      </c>
      <c r="C2758" s="37">
        <v>903503</v>
      </c>
      <c r="D2758" s="44" t="s">
        <v>4300</v>
      </c>
      <c r="E2758" s="15">
        <v>19677</v>
      </c>
      <c r="F2758" s="17" t="s">
        <v>4301</v>
      </c>
      <c r="G2758" s="17">
        <v>706</v>
      </c>
      <c r="H2758" s="40">
        <v>7.31</v>
      </c>
      <c r="I2758" s="19">
        <v>67500</v>
      </c>
      <c r="J2758" s="20"/>
      <c r="K2758" s="21">
        <v>64000</v>
      </c>
      <c r="L2758" s="22">
        <v>3500</v>
      </c>
      <c r="M2758" s="23">
        <v>5.46875E-2</v>
      </c>
    </row>
    <row r="2759" spans="1:13" ht="157.5" x14ac:dyDescent="0.2">
      <c r="A2759" s="11">
        <v>2758</v>
      </c>
      <c r="B2759" s="12" t="s">
        <v>172</v>
      </c>
      <c r="C2759" s="13">
        <v>903506</v>
      </c>
      <c r="D2759" s="24" t="s">
        <v>4302</v>
      </c>
      <c r="E2759" s="13">
        <v>19677</v>
      </c>
      <c r="F2759" s="17" t="s">
        <v>4301</v>
      </c>
      <c r="G2759" s="13">
        <v>706</v>
      </c>
      <c r="H2759" s="45">
        <v>7.31</v>
      </c>
      <c r="I2759" s="19">
        <v>67500</v>
      </c>
      <c r="J2759" s="20"/>
      <c r="K2759" s="21">
        <v>64000</v>
      </c>
      <c r="L2759" s="22">
        <v>3500</v>
      </c>
      <c r="M2759" s="23">
        <v>5.46875E-2</v>
      </c>
    </row>
    <row r="2760" spans="1:13" x14ac:dyDescent="0.2">
      <c r="A2760" s="11">
        <v>2759</v>
      </c>
      <c r="B2760" s="12" t="s">
        <v>172</v>
      </c>
      <c r="C2760" s="13">
        <v>903602</v>
      </c>
      <c r="D2760" s="24" t="s">
        <v>4303</v>
      </c>
      <c r="E2760" s="13">
        <v>19069</v>
      </c>
      <c r="F2760" s="17" t="s">
        <v>4304</v>
      </c>
      <c r="G2760" s="13">
        <v>706</v>
      </c>
      <c r="H2760" s="45">
        <v>4.9000000000000004</v>
      </c>
      <c r="I2760" s="19">
        <v>45300</v>
      </c>
      <c r="J2760" s="20"/>
      <c r="K2760" s="21">
        <v>43000</v>
      </c>
      <c r="L2760" s="22">
        <v>2300</v>
      </c>
      <c r="M2760" s="23">
        <v>5.3488372093023255E-2</v>
      </c>
    </row>
    <row r="2761" spans="1:13" ht="33.75" x14ac:dyDescent="0.2">
      <c r="A2761" s="11">
        <v>2760</v>
      </c>
      <c r="B2761" s="12" t="s">
        <v>172</v>
      </c>
      <c r="C2761" s="15">
        <v>903603</v>
      </c>
      <c r="D2761" s="24" t="s">
        <v>4305</v>
      </c>
      <c r="E2761" s="15">
        <v>19177</v>
      </c>
      <c r="F2761" s="16" t="s">
        <v>4306</v>
      </c>
      <c r="G2761" s="17">
        <v>706</v>
      </c>
      <c r="H2761" s="40">
        <v>2.6789999999999998</v>
      </c>
      <c r="I2761" s="19">
        <v>24700</v>
      </c>
      <c r="J2761" s="20"/>
      <c r="K2761" s="21">
        <v>23400</v>
      </c>
      <c r="L2761" s="22">
        <v>1300</v>
      </c>
      <c r="M2761" s="23">
        <v>5.5555555555555552E-2</v>
      </c>
    </row>
    <row r="2762" spans="1:13" ht="45" x14ac:dyDescent="0.2">
      <c r="A2762" s="11">
        <v>2761</v>
      </c>
      <c r="B2762" s="12" t="s">
        <v>172</v>
      </c>
      <c r="C2762" s="13">
        <v>903706</v>
      </c>
      <c r="D2762" s="24" t="s">
        <v>4307</v>
      </c>
      <c r="E2762" s="13">
        <v>19981</v>
      </c>
      <c r="F2762" s="17" t="s">
        <v>4308</v>
      </c>
      <c r="G2762" s="13">
        <v>706</v>
      </c>
      <c r="H2762" s="45">
        <v>16.597999999999999</v>
      </c>
      <c r="I2762" s="19">
        <v>153400</v>
      </c>
      <c r="J2762" s="20"/>
      <c r="K2762" s="21">
        <v>145400</v>
      </c>
      <c r="L2762" s="22">
        <v>8000</v>
      </c>
      <c r="M2762" s="23">
        <v>5.5020632737276476E-2</v>
      </c>
    </row>
    <row r="2763" spans="1:13" ht="45" x14ac:dyDescent="0.2">
      <c r="A2763" s="11">
        <v>2762</v>
      </c>
      <c r="B2763" s="12" t="s">
        <v>172</v>
      </c>
      <c r="C2763" s="15">
        <v>903801</v>
      </c>
      <c r="D2763" s="24" t="s">
        <v>4309</v>
      </c>
      <c r="E2763" s="15">
        <v>19017</v>
      </c>
      <c r="F2763" s="17" t="s">
        <v>4310</v>
      </c>
      <c r="G2763" s="17">
        <v>706</v>
      </c>
      <c r="H2763" s="40">
        <v>2.11</v>
      </c>
      <c r="I2763" s="19">
        <v>19500</v>
      </c>
      <c r="J2763" s="20"/>
      <c r="K2763" s="21">
        <v>18500</v>
      </c>
      <c r="L2763" s="22">
        <v>1000</v>
      </c>
      <c r="M2763" s="23">
        <v>5.4054054054054057E-2</v>
      </c>
    </row>
    <row r="2764" spans="1:13" ht="33.75" x14ac:dyDescent="0.2">
      <c r="A2764" s="11">
        <v>2763</v>
      </c>
      <c r="B2764" s="12" t="s">
        <v>172</v>
      </c>
      <c r="C2764" s="15">
        <v>903802</v>
      </c>
      <c r="D2764" s="24" t="s">
        <v>4311</v>
      </c>
      <c r="E2764" s="15">
        <v>19017</v>
      </c>
      <c r="F2764" s="17" t="s">
        <v>4310</v>
      </c>
      <c r="G2764" s="17">
        <v>706</v>
      </c>
      <c r="H2764" s="40">
        <v>2.11</v>
      </c>
      <c r="I2764" s="19">
        <v>19500</v>
      </c>
      <c r="J2764" s="20"/>
      <c r="K2764" s="21">
        <v>18500</v>
      </c>
      <c r="L2764" s="22">
        <v>1000</v>
      </c>
      <c r="M2764" s="23">
        <v>5.4054054054054057E-2</v>
      </c>
    </row>
    <row r="2765" spans="1:13" ht="45" x14ac:dyDescent="0.2">
      <c r="A2765" s="11">
        <v>2764</v>
      </c>
      <c r="B2765" s="12" t="s">
        <v>172</v>
      </c>
      <c r="C2765" s="15">
        <v>903803</v>
      </c>
      <c r="D2765" s="24" t="s">
        <v>4312</v>
      </c>
      <c r="E2765" s="15">
        <v>19036</v>
      </c>
      <c r="F2765" s="17" t="s">
        <v>4313</v>
      </c>
      <c r="G2765" s="17">
        <v>706</v>
      </c>
      <c r="H2765" s="40">
        <v>1.28</v>
      </c>
      <c r="I2765" s="19">
        <v>11800</v>
      </c>
      <c r="J2765" s="20"/>
      <c r="K2765" s="21">
        <v>11200</v>
      </c>
      <c r="L2765" s="22">
        <v>600</v>
      </c>
      <c r="M2765" s="23">
        <v>5.3571428571428568E-2</v>
      </c>
    </row>
    <row r="2766" spans="1:13" ht="33.75" x14ac:dyDescent="0.2">
      <c r="A2766" s="11">
        <v>2765</v>
      </c>
      <c r="B2766" s="12" t="s">
        <v>172</v>
      </c>
      <c r="C2766" s="37">
        <v>903804</v>
      </c>
      <c r="D2766" s="44" t="s">
        <v>4314</v>
      </c>
      <c r="E2766" s="15">
        <v>19036</v>
      </c>
      <c r="F2766" s="17" t="s">
        <v>4313</v>
      </c>
      <c r="G2766" s="17">
        <v>706</v>
      </c>
      <c r="H2766" s="40">
        <v>1.28</v>
      </c>
      <c r="I2766" s="19">
        <v>11800</v>
      </c>
      <c r="J2766" s="20"/>
      <c r="K2766" s="21">
        <v>11200</v>
      </c>
      <c r="L2766" s="22">
        <v>600</v>
      </c>
      <c r="M2766" s="23">
        <v>5.3571428571428568E-2</v>
      </c>
    </row>
    <row r="2767" spans="1:13" ht="45" x14ac:dyDescent="0.2">
      <c r="A2767" s="11">
        <v>2766</v>
      </c>
      <c r="B2767" s="12" t="s">
        <v>172</v>
      </c>
      <c r="C2767" s="15">
        <v>903805</v>
      </c>
      <c r="D2767" s="24" t="s">
        <v>4315</v>
      </c>
      <c r="E2767" s="15">
        <v>19062</v>
      </c>
      <c r="F2767" s="16" t="s">
        <v>4316</v>
      </c>
      <c r="G2767" s="17">
        <v>706</v>
      </c>
      <c r="H2767" s="40">
        <v>2.4500000000000002</v>
      </c>
      <c r="I2767" s="19">
        <v>22600</v>
      </c>
      <c r="J2767" s="20"/>
      <c r="K2767" s="21">
        <v>21400</v>
      </c>
      <c r="L2767" s="22">
        <v>1200</v>
      </c>
      <c r="M2767" s="23">
        <v>5.6074766355140186E-2</v>
      </c>
    </row>
    <row r="2768" spans="1:13" ht="33.75" x14ac:dyDescent="0.2">
      <c r="A2768" s="11">
        <v>2767</v>
      </c>
      <c r="B2768" s="12" t="s">
        <v>172</v>
      </c>
      <c r="C2768" s="15">
        <v>903806</v>
      </c>
      <c r="D2768" s="24" t="s">
        <v>4317</v>
      </c>
      <c r="E2768" s="15">
        <v>19062</v>
      </c>
      <c r="F2768" s="16" t="s">
        <v>4316</v>
      </c>
      <c r="G2768" s="17">
        <v>706</v>
      </c>
      <c r="H2768" s="40">
        <v>2.4500000000000002</v>
      </c>
      <c r="I2768" s="19">
        <v>22600</v>
      </c>
      <c r="J2768" s="20"/>
      <c r="K2768" s="21">
        <v>21400</v>
      </c>
      <c r="L2768" s="22">
        <v>1200</v>
      </c>
      <c r="M2768" s="23">
        <v>5.6074766355140186E-2</v>
      </c>
    </row>
    <row r="2769" spans="1:13" ht="33.75" x14ac:dyDescent="0.2">
      <c r="A2769" s="11">
        <v>2768</v>
      </c>
      <c r="B2769" s="12" t="s">
        <v>172</v>
      </c>
      <c r="C2769" s="15">
        <v>903809</v>
      </c>
      <c r="D2769" s="24" t="s">
        <v>4318</v>
      </c>
      <c r="E2769" s="15">
        <v>19170</v>
      </c>
      <c r="F2769" s="16" t="s">
        <v>4319</v>
      </c>
      <c r="G2769" s="17">
        <v>706</v>
      </c>
      <c r="H2769" s="40">
        <v>1.7</v>
      </c>
      <c r="I2769" s="19">
        <v>15700</v>
      </c>
      <c r="J2769" s="20"/>
      <c r="K2769" s="21">
        <v>14900</v>
      </c>
      <c r="L2769" s="22">
        <v>800</v>
      </c>
      <c r="M2769" s="23">
        <v>5.3691275167785234E-2</v>
      </c>
    </row>
    <row r="2770" spans="1:13" ht="33.75" x14ac:dyDescent="0.2">
      <c r="A2770" s="11">
        <v>2769</v>
      </c>
      <c r="B2770" s="12" t="s">
        <v>172</v>
      </c>
      <c r="C2770" s="15">
        <v>903810</v>
      </c>
      <c r="D2770" s="24" t="s">
        <v>4320</v>
      </c>
      <c r="E2770" s="15">
        <v>19177</v>
      </c>
      <c r="F2770" s="17" t="s">
        <v>4306</v>
      </c>
      <c r="G2770" s="13">
        <v>706</v>
      </c>
      <c r="H2770" s="40">
        <v>2.6789999999999998</v>
      </c>
      <c r="I2770" s="19">
        <v>24700</v>
      </c>
      <c r="J2770" s="20"/>
      <c r="K2770" s="21">
        <v>23400</v>
      </c>
      <c r="L2770" s="22">
        <v>1300</v>
      </c>
      <c r="M2770" s="23">
        <v>5.5555555555555552E-2</v>
      </c>
    </row>
    <row r="2771" spans="1:13" x14ac:dyDescent="0.2">
      <c r="A2771" s="11">
        <v>2770</v>
      </c>
      <c r="B2771" s="12" t="s">
        <v>172</v>
      </c>
      <c r="C2771" s="15">
        <v>903813</v>
      </c>
      <c r="D2771" s="24" t="s">
        <v>4321</v>
      </c>
      <c r="E2771" s="15">
        <v>19224</v>
      </c>
      <c r="F2771" s="16" t="s">
        <v>4322</v>
      </c>
      <c r="G2771" s="17">
        <v>706</v>
      </c>
      <c r="H2771" s="40">
        <v>1.4390000000000001</v>
      </c>
      <c r="I2771" s="19">
        <v>13300</v>
      </c>
      <c r="J2771" s="20"/>
      <c r="K2771" s="21">
        <v>12600</v>
      </c>
      <c r="L2771" s="22">
        <v>700</v>
      </c>
      <c r="M2771" s="23">
        <v>5.5555555555555552E-2</v>
      </c>
    </row>
    <row r="2772" spans="1:13" ht="33.75" x14ac:dyDescent="0.2">
      <c r="A2772" s="11">
        <v>2771</v>
      </c>
      <c r="B2772" s="12" t="s">
        <v>172</v>
      </c>
      <c r="C2772" s="13">
        <v>903814</v>
      </c>
      <c r="D2772" s="33" t="s">
        <v>4323</v>
      </c>
      <c r="E2772" s="15">
        <v>19224</v>
      </c>
      <c r="F2772" s="16" t="s">
        <v>4322</v>
      </c>
      <c r="G2772" s="17">
        <v>706</v>
      </c>
      <c r="H2772" s="40">
        <v>1.4390000000000001</v>
      </c>
      <c r="I2772" s="19">
        <v>13300</v>
      </c>
      <c r="J2772" s="20"/>
      <c r="K2772" s="21">
        <v>12600</v>
      </c>
      <c r="L2772" s="22">
        <v>700</v>
      </c>
      <c r="M2772" s="23">
        <v>5.5555555555555552E-2</v>
      </c>
    </row>
    <row r="2773" spans="1:13" ht="33.75" x14ac:dyDescent="0.2">
      <c r="A2773" s="11">
        <v>2772</v>
      </c>
      <c r="B2773" s="12" t="s">
        <v>172</v>
      </c>
      <c r="C2773" s="15">
        <v>903815</v>
      </c>
      <c r="D2773" s="24" t="s">
        <v>4324</v>
      </c>
      <c r="E2773" s="15">
        <v>19237</v>
      </c>
      <c r="F2773" s="16" t="s">
        <v>4325</v>
      </c>
      <c r="G2773" s="17">
        <v>706</v>
      </c>
      <c r="H2773" s="40">
        <v>3.17</v>
      </c>
      <c r="I2773" s="19">
        <v>29300</v>
      </c>
      <c r="J2773" s="20"/>
      <c r="K2773" s="21">
        <v>27800</v>
      </c>
      <c r="L2773" s="22">
        <v>1500</v>
      </c>
      <c r="M2773" s="23">
        <v>5.3956834532374098E-2</v>
      </c>
    </row>
    <row r="2774" spans="1:13" ht="67.5" x14ac:dyDescent="0.2">
      <c r="A2774" s="11">
        <v>2773</v>
      </c>
      <c r="B2774" s="12" t="s">
        <v>172</v>
      </c>
      <c r="C2774" s="15">
        <v>903817</v>
      </c>
      <c r="D2774" s="24" t="s">
        <v>4326</v>
      </c>
      <c r="E2774" s="15">
        <v>19241</v>
      </c>
      <c r="F2774" s="16" t="s">
        <v>4327</v>
      </c>
      <c r="G2774" s="17">
        <v>706</v>
      </c>
      <c r="H2774" s="40">
        <v>3.73</v>
      </c>
      <c r="I2774" s="19">
        <v>34500</v>
      </c>
      <c r="J2774" s="20"/>
      <c r="K2774" s="21">
        <v>32700</v>
      </c>
      <c r="L2774" s="22">
        <v>1800</v>
      </c>
      <c r="M2774" s="23">
        <v>5.5045871559633031E-2</v>
      </c>
    </row>
    <row r="2775" spans="1:13" ht="22.5" x14ac:dyDescent="0.2">
      <c r="A2775" s="11">
        <v>2774</v>
      </c>
      <c r="B2775" s="12" t="s">
        <v>172</v>
      </c>
      <c r="C2775" s="15">
        <v>903818</v>
      </c>
      <c r="D2775" s="24" t="s">
        <v>4328</v>
      </c>
      <c r="E2775" s="15">
        <v>19242</v>
      </c>
      <c r="F2775" s="16" t="s">
        <v>4329</v>
      </c>
      <c r="G2775" s="17">
        <v>706</v>
      </c>
      <c r="H2775" s="40">
        <v>3.84</v>
      </c>
      <c r="I2775" s="19">
        <v>35500</v>
      </c>
      <c r="J2775" s="20"/>
      <c r="K2775" s="21">
        <v>33700</v>
      </c>
      <c r="L2775" s="22">
        <v>1800</v>
      </c>
      <c r="M2775" s="23">
        <v>5.3412462908011868E-2</v>
      </c>
    </row>
    <row r="2776" spans="1:13" ht="67.5" x14ac:dyDescent="0.2">
      <c r="A2776" s="11">
        <v>2775</v>
      </c>
      <c r="B2776" s="12" t="s">
        <v>172</v>
      </c>
      <c r="C2776" s="15">
        <v>903819</v>
      </c>
      <c r="D2776" s="24" t="s">
        <v>4330</v>
      </c>
      <c r="E2776" s="15">
        <v>19285</v>
      </c>
      <c r="F2776" s="17" t="s">
        <v>4331</v>
      </c>
      <c r="G2776" s="13">
        <v>706</v>
      </c>
      <c r="H2776" s="40">
        <v>4.07</v>
      </c>
      <c r="I2776" s="19">
        <v>37600</v>
      </c>
      <c r="J2776" s="20"/>
      <c r="K2776" s="21">
        <v>35700</v>
      </c>
      <c r="L2776" s="22">
        <v>1900</v>
      </c>
      <c r="M2776" s="23">
        <v>5.3221288515406161E-2</v>
      </c>
    </row>
    <row r="2777" spans="1:13" ht="67.5" x14ac:dyDescent="0.2">
      <c r="A2777" s="11">
        <v>2776</v>
      </c>
      <c r="B2777" s="12" t="s">
        <v>172</v>
      </c>
      <c r="C2777" s="37">
        <v>903820</v>
      </c>
      <c r="D2777" s="44" t="s">
        <v>4332</v>
      </c>
      <c r="E2777" s="15">
        <v>19285</v>
      </c>
      <c r="F2777" s="17" t="s">
        <v>4331</v>
      </c>
      <c r="G2777" s="17">
        <v>706</v>
      </c>
      <c r="H2777" s="40">
        <v>4.07</v>
      </c>
      <c r="I2777" s="19">
        <v>37600</v>
      </c>
      <c r="J2777" s="20"/>
      <c r="K2777" s="21">
        <v>35700</v>
      </c>
      <c r="L2777" s="22">
        <v>1900</v>
      </c>
      <c r="M2777" s="23">
        <v>5.3221288515406161E-2</v>
      </c>
    </row>
    <row r="2778" spans="1:13" ht="45" x14ac:dyDescent="0.2">
      <c r="A2778" s="11">
        <v>2777</v>
      </c>
      <c r="B2778" s="12" t="s">
        <v>172</v>
      </c>
      <c r="C2778" s="15">
        <v>903821</v>
      </c>
      <c r="D2778" s="24" t="s">
        <v>4333</v>
      </c>
      <c r="E2778" s="15">
        <v>19283</v>
      </c>
      <c r="F2778" s="16" t="s">
        <v>4334</v>
      </c>
      <c r="G2778" s="17">
        <v>706</v>
      </c>
      <c r="H2778" s="40">
        <v>2.9</v>
      </c>
      <c r="I2778" s="19">
        <v>26800</v>
      </c>
      <c r="J2778" s="20"/>
      <c r="K2778" s="21">
        <v>25400</v>
      </c>
      <c r="L2778" s="22">
        <v>1400</v>
      </c>
      <c r="M2778" s="23">
        <v>5.5118110236220472E-2</v>
      </c>
    </row>
    <row r="2779" spans="1:13" ht="22.5" x14ac:dyDescent="0.2">
      <c r="A2779" s="11">
        <v>2778</v>
      </c>
      <c r="B2779" s="12" t="s">
        <v>172</v>
      </c>
      <c r="C2779" s="15">
        <v>903823</v>
      </c>
      <c r="D2779" s="24" t="s">
        <v>4335</v>
      </c>
      <c r="E2779" s="15">
        <v>19289</v>
      </c>
      <c r="F2779" s="16" t="s">
        <v>4336</v>
      </c>
      <c r="G2779" s="17">
        <v>706</v>
      </c>
      <c r="H2779" s="40">
        <v>2.9</v>
      </c>
      <c r="I2779" s="19">
        <v>26800</v>
      </c>
      <c r="J2779" s="20"/>
      <c r="K2779" s="21">
        <v>25400</v>
      </c>
      <c r="L2779" s="22">
        <v>1400</v>
      </c>
      <c r="M2779" s="23">
        <v>5.5118110236220472E-2</v>
      </c>
    </row>
    <row r="2780" spans="1:13" ht="33.75" x14ac:dyDescent="0.2">
      <c r="A2780" s="11">
        <v>2779</v>
      </c>
      <c r="B2780" s="12" t="s">
        <v>172</v>
      </c>
      <c r="C2780" s="37">
        <v>903824</v>
      </c>
      <c r="D2780" s="44" t="s">
        <v>4337</v>
      </c>
      <c r="E2780" s="15">
        <v>19280</v>
      </c>
      <c r="F2780" s="17" t="s">
        <v>4338</v>
      </c>
      <c r="G2780" s="17">
        <v>706</v>
      </c>
      <c r="H2780" s="40">
        <v>2.11</v>
      </c>
      <c r="I2780" s="19">
        <v>19500</v>
      </c>
      <c r="J2780" s="20"/>
      <c r="K2780" s="21">
        <v>18500</v>
      </c>
      <c r="L2780" s="22">
        <v>1000</v>
      </c>
      <c r="M2780" s="23">
        <v>5.4054054054054057E-2</v>
      </c>
    </row>
    <row r="2781" spans="1:13" ht="45" x14ac:dyDescent="0.2">
      <c r="A2781" s="11">
        <v>2780</v>
      </c>
      <c r="B2781" s="12" t="s">
        <v>172</v>
      </c>
      <c r="C2781" s="15">
        <v>903826</v>
      </c>
      <c r="D2781" s="24" t="s">
        <v>4339</v>
      </c>
      <c r="E2781" s="15">
        <v>19200</v>
      </c>
      <c r="F2781" s="16" t="s">
        <v>4340</v>
      </c>
      <c r="G2781" s="17">
        <v>706</v>
      </c>
      <c r="H2781" s="40">
        <v>1.17</v>
      </c>
      <c r="I2781" s="19">
        <v>10800</v>
      </c>
      <c r="J2781" s="20"/>
      <c r="K2781" s="21">
        <v>10200</v>
      </c>
      <c r="L2781" s="22">
        <v>600</v>
      </c>
      <c r="M2781" s="23">
        <v>5.8823529411764705E-2</v>
      </c>
    </row>
    <row r="2782" spans="1:13" ht="22.5" x14ac:dyDescent="0.2">
      <c r="A2782" s="11">
        <v>2781</v>
      </c>
      <c r="B2782" s="12" t="s">
        <v>172</v>
      </c>
      <c r="C2782" s="15">
        <v>903828</v>
      </c>
      <c r="D2782" s="24" t="s">
        <v>4341</v>
      </c>
      <c r="E2782" s="15">
        <v>19332</v>
      </c>
      <c r="F2782" s="16" t="s">
        <v>4342</v>
      </c>
      <c r="G2782" s="17">
        <v>706</v>
      </c>
      <c r="H2782" s="40">
        <v>2.2200000000000002</v>
      </c>
      <c r="I2782" s="19">
        <v>20500</v>
      </c>
      <c r="J2782" s="20"/>
      <c r="K2782" s="21">
        <v>19400</v>
      </c>
      <c r="L2782" s="22">
        <v>1100</v>
      </c>
      <c r="M2782" s="23">
        <v>5.6701030927835051E-2</v>
      </c>
    </row>
    <row r="2783" spans="1:13" ht="45" x14ac:dyDescent="0.2">
      <c r="A2783" s="11">
        <v>2782</v>
      </c>
      <c r="B2783" s="12" t="s">
        <v>172</v>
      </c>
      <c r="C2783" s="13">
        <v>903829</v>
      </c>
      <c r="D2783" s="24" t="s">
        <v>4343</v>
      </c>
      <c r="E2783" s="13">
        <v>19333</v>
      </c>
      <c r="F2783" s="17" t="s">
        <v>4344</v>
      </c>
      <c r="G2783" s="13">
        <v>706</v>
      </c>
      <c r="H2783" s="45">
        <v>6.9290000000000003</v>
      </c>
      <c r="I2783" s="19">
        <v>64000</v>
      </c>
      <c r="J2783" s="20"/>
      <c r="K2783" s="21">
        <v>60600</v>
      </c>
      <c r="L2783" s="22">
        <v>3400</v>
      </c>
      <c r="M2783" s="23">
        <v>5.6105610561056105E-2</v>
      </c>
    </row>
    <row r="2784" spans="1:13" ht="22.5" x14ac:dyDescent="0.2">
      <c r="A2784" s="11">
        <v>2783</v>
      </c>
      <c r="B2784" s="12" t="s">
        <v>172</v>
      </c>
      <c r="C2784" s="15">
        <v>903833</v>
      </c>
      <c r="D2784" s="24" t="s">
        <v>4345</v>
      </c>
      <c r="E2784" s="15">
        <v>19454</v>
      </c>
      <c r="F2784" s="16" t="s">
        <v>4346</v>
      </c>
      <c r="G2784" s="17">
        <v>706</v>
      </c>
      <c r="H2784" s="40">
        <v>2.2999999999999998</v>
      </c>
      <c r="I2784" s="19">
        <v>21300</v>
      </c>
      <c r="J2784" s="20"/>
      <c r="K2784" s="21">
        <v>20200</v>
      </c>
      <c r="L2784" s="22">
        <v>1100</v>
      </c>
      <c r="M2784" s="23">
        <v>5.4455445544554455E-2</v>
      </c>
    </row>
    <row r="2785" spans="1:13" ht="45" x14ac:dyDescent="0.2">
      <c r="A2785" s="11">
        <v>2784</v>
      </c>
      <c r="B2785" s="12" t="s">
        <v>172</v>
      </c>
      <c r="C2785" s="15">
        <v>903835</v>
      </c>
      <c r="D2785" s="24" t="s">
        <v>4347</v>
      </c>
      <c r="E2785" s="15">
        <v>19465</v>
      </c>
      <c r="F2785" s="16" t="s">
        <v>4348</v>
      </c>
      <c r="G2785" s="17">
        <v>706</v>
      </c>
      <c r="H2785" s="40">
        <v>2.5299999999999998</v>
      </c>
      <c r="I2785" s="19">
        <v>23400</v>
      </c>
      <c r="J2785" s="20"/>
      <c r="K2785" s="21">
        <v>22200</v>
      </c>
      <c r="L2785" s="22">
        <v>1200</v>
      </c>
      <c r="M2785" s="23">
        <v>5.4054054054054057E-2</v>
      </c>
    </row>
    <row r="2786" spans="1:13" ht="33.75" x14ac:dyDescent="0.2">
      <c r="A2786" s="11">
        <v>2785</v>
      </c>
      <c r="B2786" s="12" t="s">
        <v>172</v>
      </c>
      <c r="C2786" s="13">
        <v>903836</v>
      </c>
      <c r="D2786" s="33" t="s">
        <v>4349</v>
      </c>
      <c r="E2786" s="15">
        <v>19465</v>
      </c>
      <c r="F2786" s="16" t="s">
        <v>4348</v>
      </c>
      <c r="G2786" s="17">
        <v>706</v>
      </c>
      <c r="H2786" s="40">
        <v>2.5299999999999998</v>
      </c>
      <c r="I2786" s="19">
        <v>23400</v>
      </c>
      <c r="J2786" s="20"/>
      <c r="K2786" s="21">
        <v>22200</v>
      </c>
      <c r="L2786" s="22">
        <v>1200</v>
      </c>
      <c r="M2786" s="23">
        <v>5.4054054054054057E-2</v>
      </c>
    </row>
    <row r="2787" spans="1:13" ht="45" x14ac:dyDescent="0.2">
      <c r="A2787" s="11">
        <v>2786</v>
      </c>
      <c r="B2787" s="12" t="s">
        <v>172</v>
      </c>
      <c r="C2787" s="37">
        <v>903839</v>
      </c>
      <c r="D2787" s="44" t="s">
        <v>4350</v>
      </c>
      <c r="E2787" s="15">
        <v>19482</v>
      </c>
      <c r="F2787" s="17" t="s">
        <v>4292</v>
      </c>
      <c r="G2787" s="17">
        <v>706</v>
      </c>
      <c r="H2787" s="40">
        <v>7</v>
      </c>
      <c r="I2787" s="19">
        <v>64700</v>
      </c>
      <c r="J2787" s="20"/>
      <c r="K2787" s="21">
        <v>61400</v>
      </c>
      <c r="L2787" s="22">
        <v>3300</v>
      </c>
      <c r="M2787" s="23">
        <v>5.3745928338762218E-2</v>
      </c>
    </row>
    <row r="2788" spans="1:13" ht="22.5" x14ac:dyDescent="0.2">
      <c r="A2788" s="11">
        <v>2787</v>
      </c>
      <c r="B2788" s="12" t="s">
        <v>172</v>
      </c>
      <c r="C2788" s="37">
        <v>903840</v>
      </c>
      <c r="D2788" s="44" t="s">
        <v>4351</v>
      </c>
      <c r="E2788" s="15">
        <v>19496</v>
      </c>
      <c r="F2788" s="17" t="s">
        <v>4352</v>
      </c>
      <c r="G2788" s="17">
        <v>706</v>
      </c>
      <c r="H2788" s="40">
        <v>1.28</v>
      </c>
      <c r="I2788" s="19">
        <v>11800</v>
      </c>
      <c r="J2788" s="20"/>
      <c r="K2788" s="21">
        <v>11200</v>
      </c>
      <c r="L2788" s="22">
        <v>600</v>
      </c>
      <c r="M2788" s="23">
        <v>5.3571428571428568E-2</v>
      </c>
    </row>
    <row r="2789" spans="1:13" ht="56.25" x14ac:dyDescent="0.2">
      <c r="A2789" s="11">
        <v>2788</v>
      </c>
      <c r="B2789" s="12" t="s">
        <v>172</v>
      </c>
      <c r="C2789" s="15">
        <v>903841</v>
      </c>
      <c r="D2789" s="24" t="s">
        <v>4353</v>
      </c>
      <c r="E2789" s="15">
        <v>19490</v>
      </c>
      <c r="F2789" s="16" t="s">
        <v>4354</v>
      </c>
      <c r="G2789" s="17">
        <v>706</v>
      </c>
      <c r="H2789" s="40">
        <v>1.89</v>
      </c>
      <c r="I2789" s="19">
        <v>17400</v>
      </c>
      <c r="J2789" s="20"/>
      <c r="K2789" s="21">
        <v>16600</v>
      </c>
      <c r="L2789" s="22">
        <v>800</v>
      </c>
      <c r="M2789" s="23">
        <v>4.8192771084337352E-2</v>
      </c>
    </row>
    <row r="2790" spans="1:13" ht="45" x14ac:dyDescent="0.2">
      <c r="A2790" s="11">
        <v>2789</v>
      </c>
      <c r="B2790" s="12" t="s">
        <v>172</v>
      </c>
      <c r="C2790" s="15">
        <v>903842</v>
      </c>
      <c r="D2790" s="24" t="s">
        <v>4355</v>
      </c>
      <c r="E2790" s="15">
        <v>19493</v>
      </c>
      <c r="F2790" s="16" t="s">
        <v>4356</v>
      </c>
      <c r="G2790" s="17">
        <v>706</v>
      </c>
      <c r="H2790" s="40">
        <v>4.7699999999999996</v>
      </c>
      <c r="I2790" s="19">
        <v>44100</v>
      </c>
      <c r="J2790" s="20"/>
      <c r="K2790" s="21">
        <v>41800</v>
      </c>
      <c r="L2790" s="22">
        <v>2300</v>
      </c>
      <c r="M2790" s="23">
        <v>5.5023923444976079E-2</v>
      </c>
    </row>
    <row r="2791" spans="1:13" ht="45" x14ac:dyDescent="0.2">
      <c r="A2791" s="11">
        <v>2790</v>
      </c>
      <c r="B2791" s="12" t="s">
        <v>172</v>
      </c>
      <c r="C2791" s="15">
        <v>903843</v>
      </c>
      <c r="D2791" s="24" t="s">
        <v>4357</v>
      </c>
      <c r="E2791" s="15">
        <v>19493</v>
      </c>
      <c r="F2791" s="17" t="s">
        <v>4356</v>
      </c>
      <c r="G2791" s="13">
        <v>706</v>
      </c>
      <c r="H2791" s="40">
        <v>4.7699999999999996</v>
      </c>
      <c r="I2791" s="19">
        <v>44100</v>
      </c>
      <c r="J2791" s="20"/>
      <c r="K2791" s="21">
        <v>41800</v>
      </c>
      <c r="L2791" s="22">
        <v>2300</v>
      </c>
      <c r="M2791" s="23">
        <v>5.5023923444976079E-2</v>
      </c>
    </row>
    <row r="2792" spans="1:13" ht="45" x14ac:dyDescent="0.2">
      <c r="A2792" s="11">
        <v>2791</v>
      </c>
      <c r="B2792" s="12" t="s">
        <v>172</v>
      </c>
      <c r="C2792" s="37">
        <v>903844</v>
      </c>
      <c r="D2792" s="44" t="s">
        <v>4358</v>
      </c>
      <c r="E2792" s="15">
        <v>19323</v>
      </c>
      <c r="F2792" s="17" t="s">
        <v>4359</v>
      </c>
      <c r="G2792" s="17">
        <v>706</v>
      </c>
      <c r="H2792" s="40">
        <v>8.68</v>
      </c>
      <c r="I2792" s="19">
        <v>80200</v>
      </c>
      <c r="J2792" s="20"/>
      <c r="K2792" s="21">
        <v>76100</v>
      </c>
      <c r="L2792" s="22">
        <v>4100</v>
      </c>
      <c r="M2792" s="23">
        <v>5.387647831800263E-2</v>
      </c>
    </row>
    <row r="2793" spans="1:13" ht="45" x14ac:dyDescent="0.2">
      <c r="A2793" s="11">
        <v>2792</v>
      </c>
      <c r="B2793" s="12" t="s">
        <v>172</v>
      </c>
      <c r="C2793" s="37">
        <v>903845</v>
      </c>
      <c r="D2793" s="44" t="s">
        <v>4360</v>
      </c>
      <c r="E2793" s="15">
        <v>19493</v>
      </c>
      <c r="F2793" s="17" t="s">
        <v>4356</v>
      </c>
      <c r="G2793" s="17">
        <v>706</v>
      </c>
      <c r="H2793" s="40">
        <v>4.7699999999999996</v>
      </c>
      <c r="I2793" s="19">
        <v>44100</v>
      </c>
      <c r="J2793" s="20"/>
      <c r="K2793" s="21">
        <v>41800</v>
      </c>
      <c r="L2793" s="22">
        <v>2300</v>
      </c>
      <c r="M2793" s="23">
        <v>5.5023923444976079E-2</v>
      </c>
    </row>
    <row r="2794" spans="1:13" ht="45" x14ac:dyDescent="0.2">
      <c r="A2794" s="11">
        <v>2793</v>
      </c>
      <c r="B2794" s="12" t="s">
        <v>172</v>
      </c>
      <c r="C2794" s="15">
        <v>903846</v>
      </c>
      <c r="D2794" s="24" t="s">
        <v>4361</v>
      </c>
      <c r="E2794" s="15">
        <v>19571</v>
      </c>
      <c r="F2794" s="16" t="s">
        <v>4362</v>
      </c>
      <c r="G2794" s="17">
        <v>706</v>
      </c>
      <c r="H2794" s="40">
        <v>5.33</v>
      </c>
      <c r="I2794" s="19">
        <v>49300</v>
      </c>
      <c r="J2794" s="20"/>
      <c r="K2794" s="21">
        <v>46700</v>
      </c>
      <c r="L2794" s="22">
        <v>2600</v>
      </c>
      <c r="M2794" s="23">
        <v>5.5674518201284794E-2</v>
      </c>
    </row>
    <row r="2795" spans="1:13" ht="112.5" x14ac:dyDescent="0.2">
      <c r="A2795" s="11">
        <v>2794</v>
      </c>
      <c r="B2795" s="12" t="s">
        <v>172</v>
      </c>
      <c r="C2795" s="15">
        <v>903848</v>
      </c>
      <c r="D2795" s="24" t="s">
        <v>4363</v>
      </c>
      <c r="E2795" s="15">
        <v>19670</v>
      </c>
      <c r="F2795" s="17" t="s">
        <v>4364</v>
      </c>
      <c r="G2795" s="13">
        <v>706</v>
      </c>
      <c r="H2795" s="40">
        <v>6.7</v>
      </c>
      <c r="I2795" s="19">
        <v>61900</v>
      </c>
      <c r="J2795" s="20"/>
      <c r="K2795" s="21">
        <v>58700</v>
      </c>
      <c r="L2795" s="22">
        <v>3200</v>
      </c>
      <c r="M2795" s="23">
        <v>5.4514480408858604E-2</v>
      </c>
    </row>
    <row r="2796" spans="1:13" ht="56.25" x14ac:dyDescent="0.2">
      <c r="A2796" s="11">
        <v>2795</v>
      </c>
      <c r="B2796" s="12" t="s">
        <v>172</v>
      </c>
      <c r="C2796" s="37">
        <v>903849</v>
      </c>
      <c r="D2796" s="44" t="s">
        <v>4365</v>
      </c>
      <c r="E2796" s="15">
        <v>19762</v>
      </c>
      <c r="F2796" s="17" t="s">
        <v>4366</v>
      </c>
      <c r="G2796" s="17">
        <v>706</v>
      </c>
      <c r="H2796" s="40">
        <v>1.51</v>
      </c>
      <c r="I2796" s="19">
        <v>13900</v>
      </c>
      <c r="J2796" s="20"/>
      <c r="K2796" s="21">
        <v>13200</v>
      </c>
      <c r="L2796" s="22">
        <v>700</v>
      </c>
      <c r="M2796" s="23">
        <v>5.3030303030303032E-2</v>
      </c>
    </row>
    <row r="2797" spans="1:13" ht="180" x14ac:dyDescent="0.2">
      <c r="A2797" s="11">
        <v>2796</v>
      </c>
      <c r="B2797" s="12" t="s">
        <v>172</v>
      </c>
      <c r="C2797" s="37">
        <v>903850</v>
      </c>
      <c r="D2797" s="44" t="s">
        <v>4367</v>
      </c>
      <c r="E2797" s="15">
        <v>19676</v>
      </c>
      <c r="F2797" s="17" t="s">
        <v>4368</v>
      </c>
      <c r="G2797" s="17">
        <v>706</v>
      </c>
      <c r="H2797" s="40">
        <v>8.2590000000000003</v>
      </c>
      <c r="I2797" s="19">
        <v>76300</v>
      </c>
      <c r="J2797" s="20"/>
      <c r="K2797" s="21">
        <v>72300</v>
      </c>
      <c r="L2797" s="22">
        <v>4000</v>
      </c>
      <c r="M2797" s="23">
        <v>5.5325034578146609E-2</v>
      </c>
    </row>
    <row r="2798" spans="1:13" ht="168.75" x14ac:dyDescent="0.2">
      <c r="A2798" s="11">
        <v>2797</v>
      </c>
      <c r="B2798" s="12" t="s">
        <v>172</v>
      </c>
      <c r="C2798" s="37">
        <v>903851</v>
      </c>
      <c r="D2798" s="44" t="s">
        <v>4369</v>
      </c>
      <c r="E2798" s="15">
        <v>19678</v>
      </c>
      <c r="F2798" s="17" t="s">
        <v>4370</v>
      </c>
      <c r="G2798" s="17">
        <v>706</v>
      </c>
      <c r="H2798" s="40">
        <v>7.31</v>
      </c>
      <c r="I2798" s="19">
        <v>67500</v>
      </c>
      <c r="J2798" s="20"/>
      <c r="K2798" s="21">
        <v>64000</v>
      </c>
      <c r="L2798" s="22">
        <v>3500</v>
      </c>
      <c r="M2798" s="23">
        <v>5.46875E-2</v>
      </c>
    </row>
    <row r="2799" spans="1:13" ht="157.5" x14ac:dyDescent="0.2">
      <c r="A2799" s="11">
        <v>2798</v>
      </c>
      <c r="B2799" s="12" t="s">
        <v>172</v>
      </c>
      <c r="C2799" s="37">
        <v>903852</v>
      </c>
      <c r="D2799" s="44" t="s">
        <v>4371</v>
      </c>
      <c r="E2799" s="15">
        <v>19682</v>
      </c>
      <c r="F2799" s="17" t="s">
        <v>4372</v>
      </c>
      <c r="G2799" s="17">
        <v>706</v>
      </c>
      <c r="H2799" s="40">
        <v>8.16</v>
      </c>
      <c r="I2799" s="19">
        <v>75400</v>
      </c>
      <c r="J2799" s="20"/>
      <c r="K2799" s="21">
        <v>71500</v>
      </c>
      <c r="L2799" s="22">
        <v>3900</v>
      </c>
      <c r="M2799" s="23">
        <v>5.4545454545454543E-2</v>
      </c>
    </row>
    <row r="2800" spans="1:13" ht="180" x14ac:dyDescent="0.2">
      <c r="A2800" s="11">
        <v>2799</v>
      </c>
      <c r="B2800" s="12" t="s">
        <v>172</v>
      </c>
      <c r="C2800" s="15">
        <v>903853</v>
      </c>
      <c r="D2800" s="24" t="s">
        <v>4373</v>
      </c>
      <c r="E2800" s="15">
        <v>19684</v>
      </c>
      <c r="F2800" s="17" t="s">
        <v>4374</v>
      </c>
      <c r="G2800" s="13">
        <v>706</v>
      </c>
      <c r="H2800" s="40">
        <v>7.99</v>
      </c>
      <c r="I2800" s="19">
        <v>73800</v>
      </c>
      <c r="J2800" s="20"/>
      <c r="K2800" s="21">
        <v>70000</v>
      </c>
      <c r="L2800" s="22">
        <v>3800</v>
      </c>
      <c r="M2800" s="23">
        <v>5.4285714285714284E-2</v>
      </c>
    </row>
    <row r="2801" spans="1:13" ht="45" x14ac:dyDescent="0.2">
      <c r="A2801" s="11">
        <v>2800</v>
      </c>
      <c r="B2801" s="12" t="s">
        <v>172</v>
      </c>
      <c r="C2801" s="15">
        <v>903854</v>
      </c>
      <c r="D2801" s="24" t="s">
        <v>4375</v>
      </c>
      <c r="E2801" s="15">
        <v>19698</v>
      </c>
      <c r="F2801" s="16" t="s">
        <v>4376</v>
      </c>
      <c r="G2801" s="17">
        <v>706</v>
      </c>
      <c r="H2801" s="40">
        <v>2.9</v>
      </c>
      <c r="I2801" s="19">
        <v>26800</v>
      </c>
      <c r="J2801" s="20"/>
      <c r="K2801" s="21">
        <v>25400</v>
      </c>
      <c r="L2801" s="22">
        <v>1400</v>
      </c>
      <c r="M2801" s="23">
        <v>5.5118110236220472E-2</v>
      </c>
    </row>
    <row r="2802" spans="1:13" ht="22.5" x14ac:dyDescent="0.2">
      <c r="A2802" s="11">
        <v>2801</v>
      </c>
      <c r="B2802" s="12" t="s">
        <v>172</v>
      </c>
      <c r="C2802" s="15">
        <v>903856</v>
      </c>
      <c r="D2802" s="24" t="s">
        <v>4377</v>
      </c>
      <c r="E2802" s="15">
        <v>19749</v>
      </c>
      <c r="F2802" s="16" t="s">
        <v>4378</v>
      </c>
      <c r="G2802" s="17">
        <v>706</v>
      </c>
      <c r="H2802" s="40">
        <v>1.51</v>
      </c>
      <c r="I2802" s="19">
        <v>13900</v>
      </c>
      <c r="J2802" s="20"/>
      <c r="K2802" s="21">
        <v>13200</v>
      </c>
      <c r="L2802" s="22">
        <v>700</v>
      </c>
      <c r="M2802" s="23">
        <v>5.3030303030303032E-2</v>
      </c>
    </row>
    <row r="2803" spans="1:13" ht="45" x14ac:dyDescent="0.2">
      <c r="A2803" s="11">
        <v>2802</v>
      </c>
      <c r="B2803" s="12" t="s">
        <v>172</v>
      </c>
      <c r="C2803" s="13">
        <v>903857</v>
      </c>
      <c r="D2803" s="33" t="s">
        <v>4379</v>
      </c>
      <c r="E2803" s="15">
        <v>19749</v>
      </c>
      <c r="F2803" s="16" t="s">
        <v>4378</v>
      </c>
      <c r="G2803" s="17">
        <v>706</v>
      </c>
      <c r="H2803" s="40">
        <v>1.51</v>
      </c>
      <c r="I2803" s="19">
        <v>13900</v>
      </c>
      <c r="J2803" s="20"/>
      <c r="K2803" s="21">
        <v>13200</v>
      </c>
      <c r="L2803" s="22">
        <v>700</v>
      </c>
      <c r="M2803" s="23">
        <v>5.3030303030303032E-2</v>
      </c>
    </row>
    <row r="2804" spans="1:13" ht="45" x14ac:dyDescent="0.2">
      <c r="A2804" s="11">
        <v>2803</v>
      </c>
      <c r="B2804" s="12" t="s">
        <v>172</v>
      </c>
      <c r="C2804" s="15">
        <v>903859</v>
      </c>
      <c r="D2804" s="24" t="s">
        <v>4380</v>
      </c>
      <c r="E2804" s="15">
        <v>19792</v>
      </c>
      <c r="F2804" s="16" t="s">
        <v>4381</v>
      </c>
      <c r="G2804" s="17">
        <v>706</v>
      </c>
      <c r="H2804" s="40">
        <v>4.47</v>
      </c>
      <c r="I2804" s="19">
        <v>41300</v>
      </c>
      <c r="J2804" s="20"/>
      <c r="K2804" s="21">
        <v>39100</v>
      </c>
      <c r="L2804" s="22">
        <v>2200</v>
      </c>
      <c r="M2804" s="23">
        <v>5.6265984654731455E-2</v>
      </c>
    </row>
    <row r="2805" spans="1:13" ht="33.75" x14ac:dyDescent="0.2">
      <c r="A2805" s="11">
        <v>2804</v>
      </c>
      <c r="B2805" s="12" t="s">
        <v>172</v>
      </c>
      <c r="C2805" s="13">
        <v>903860</v>
      </c>
      <c r="D2805" s="33" t="s">
        <v>4382</v>
      </c>
      <c r="E2805" s="15">
        <v>19792</v>
      </c>
      <c r="F2805" s="16" t="s">
        <v>4381</v>
      </c>
      <c r="G2805" s="17">
        <v>706</v>
      </c>
      <c r="H2805" s="40">
        <v>4.47</v>
      </c>
      <c r="I2805" s="19">
        <v>41300</v>
      </c>
      <c r="J2805" s="20"/>
      <c r="K2805" s="21">
        <v>39100</v>
      </c>
      <c r="L2805" s="22">
        <v>2200</v>
      </c>
      <c r="M2805" s="23">
        <v>5.6265984654731455E-2</v>
      </c>
    </row>
    <row r="2806" spans="1:13" ht="33.75" x14ac:dyDescent="0.2">
      <c r="A2806" s="11">
        <v>2805</v>
      </c>
      <c r="B2806" s="12" t="s">
        <v>172</v>
      </c>
      <c r="C2806" s="15">
        <v>903862</v>
      </c>
      <c r="D2806" s="24" t="s">
        <v>4383</v>
      </c>
      <c r="E2806" s="15">
        <v>19821</v>
      </c>
      <c r="F2806" s="16" t="s">
        <v>4384</v>
      </c>
      <c r="G2806" s="17">
        <v>706</v>
      </c>
      <c r="H2806" s="40">
        <v>1.4390000000000001</v>
      </c>
      <c r="I2806" s="19">
        <v>13300</v>
      </c>
      <c r="J2806" s="20"/>
      <c r="K2806" s="21">
        <v>12600</v>
      </c>
      <c r="L2806" s="22">
        <v>700</v>
      </c>
      <c r="M2806" s="23">
        <v>5.5555555555555552E-2</v>
      </c>
    </row>
    <row r="2807" spans="1:13" ht="56.25" x14ac:dyDescent="0.2">
      <c r="A2807" s="11">
        <v>2806</v>
      </c>
      <c r="B2807" s="12" t="s">
        <v>172</v>
      </c>
      <c r="C2807" s="15">
        <v>903863</v>
      </c>
      <c r="D2807" s="24" t="s">
        <v>4385</v>
      </c>
      <c r="E2807" s="15">
        <v>19816</v>
      </c>
      <c r="F2807" s="16" t="s">
        <v>4386</v>
      </c>
      <c r="G2807" s="17">
        <v>706</v>
      </c>
      <c r="H2807" s="40">
        <v>1.28</v>
      </c>
      <c r="I2807" s="19">
        <v>11800</v>
      </c>
      <c r="J2807" s="20"/>
      <c r="K2807" s="21">
        <v>11200</v>
      </c>
      <c r="L2807" s="22">
        <v>600</v>
      </c>
      <c r="M2807" s="23">
        <v>5.3571428571428568E-2</v>
      </c>
    </row>
    <row r="2808" spans="1:13" ht="45" x14ac:dyDescent="0.2">
      <c r="A2808" s="11">
        <v>2807</v>
      </c>
      <c r="B2808" s="12" t="s">
        <v>172</v>
      </c>
      <c r="C2808" s="15">
        <v>903864</v>
      </c>
      <c r="D2808" s="24" t="s">
        <v>4387</v>
      </c>
      <c r="E2808" s="15">
        <v>19891</v>
      </c>
      <c r="F2808" s="16" t="s">
        <v>4388</v>
      </c>
      <c r="G2808" s="17">
        <v>706</v>
      </c>
      <c r="H2808" s="40">
        <v>3.7</v>
      </c>
      <c r="I2808" s="19">
        <v>34200</v>
      </c>
      <c r="J2808" s="20"/>
      <c r="K2808" s="21">
        <v>32400</v>
      </c>
      <c r="L2808" s="22">
        <v>1800</v>
      </c>
      <c r="M2808" s="23">
        <v>5.5555555555555552E-2</v>
      </c>
    </row>
    <row r="2809" spans="1:13" ht="33.75" x14ac:dyDescent="0.2">
      <c r="A2809" s="11">
        <v>2808</v>
      </c>
      <c r="B2809" s="12" t="s">
        <v>172</v>
      </c>
      <c r="C2809" s="13">
        <v>903865</v>
      </c>
      <c r="D2809" s="33" t="s">
        <v>4389</v>
      </c>
      <c r="E2809" s="15">
        <v>19891</v>
      </c>
      <c r="F2809" s="16" t="s">
        <v>4388</v>
      </c>
      <c r="G2809" s="17">
        <v>706</v>
      </c>
      <c r="H2809" s="40">
        <v>3.7</v>
      </c>
      <c r="I2809" s="19">
        <v>34200</v>
      </c>
      <c r="J2809" s="20"/>
      <c r="K2809" s="21">
        <v>32400</v>
      </c>
      <c r="L2809" s="22">
        <v>1800</v>
      </c>
      <c r="M2809" s="23">
        <v>5.5555555555555552E-2</v>
      </c>
    </row>
    <row r="2810" spans="1:13" ht="90" x14ac:dyDescent="0.2">
      <c r="A2810" s="11">
        <v>2809</v>
      </c>
      <c r="B2810" s="12" t="s">
        <v>172</v>
      </c>
      <c r="C2810" s="15">
        <v>903866</v>
      </c>
      <c r="D2810" s="24" t="s">
        <v>4390</v>
      </c>
      <c r="E2810" s="15">
        <v>19934</v>
      </c>
      <c r="F2810" s="16" t="s">
        <v>4391</v>
      </c>
      <c r="G2810" s="17">
        <v>706</v>
      </c>
      <c r="H2810" s="40">
        <v>3.28</v>
      </c>
      <c r="I2810" s="19">
        <v>30300</v>
      </c>
      <c r="J2810" s="20"/>
      <c r="K2810" s="21">
        <v>28700</v>
      </c>
      <c r="L2810" s="22">
        <v>1600</v>
      </c>
      <c r="M2810" s="23">
        <v>5.5749128919860627E-2</v>
      </c>
    </row>
    <row r="2811" spans="1:13" ht="90" x14ac:dyDescent="0.2">
      <c r="A2811" s="11">
        <v>2810</v>
      </c>
      <c r="B2811" s="12" t="s">
        <v>172</v>
      </c>
      <c r="C2811" s="15">
        <v>903867</v>
      </c>
      <c r="D2811" s="24" t="s">
        <v>4392</v>
      </c>
      <c r="E2811" s="15">
        <v>19933</v>
      </c>
      <c r="F2811" s="16" t="s">
        <v>4393</v>
      </c>
      <c r="G2811" s="17">
        <v>706</v>
      </c>
      <c r="H2811" s="40">
        <v>3.28</v>
      </c>
      <c r="I2811" s="19">
        <v>30300</v>
      </c>
      <c r="J2811" s="20"/>
      <c r="K2811" s="21">
        <v>28700</v>
      </c>
      <c r="L2811" s="22">
        <v>1600</v>
      </c>
      <c r="M2811" s="23">
        <v>5.5749128919860627E-2</v>
      </c>
    </row>
    <row r="2812" spans="1:13" ht="22.5" x14ac:dyDescent="0.2">
      <c r="A2812" s="11">
        <v>2811</v>
      </c>
      <c r="B2812" s="12" t="s">
        <v>172</v>
      </c>
      <c r="C2812" s="15">
        <v>903868</v>
      </c>
      <c r="D2812" s="24" t="s">
        <v>4394</v>
      </c>
      <c r="E2812" s="15">
        <v>19940</v>
      </c>
      <c r="F2812" s="16" t="s">
        <v>4395</v>
      </c>
      <c r="G2812" s="17">
        <v>706</v>
      </c>
      <c r="H2812" s="40">
        <v>2.11</v>
      </c>
      <c r="I2812" s="19">
        <v>19500</v>
      </c>
      <c r="J2812" s="20"/>
      <c r="K2812" s="21">
        <v>18500</v>
      </c>
      <c r="L2812" s="22">
        <v>1000</v>
      </c>
      <c r="M2812" s="23">
        <v>5.4054054054054057E-2</v>
      </c>
    </row>
    <row r="2813" spans="1:13" ht="45" x14ac:dyDescent="0.2">
      <c r="A2813" s="11">
        <v>2812</v>
      </c>
      <c r="B2813" s="12" t="s">
        <v>172</v>
      </c>
      <c r="C2813" s="15">
        <v>903869</v>
      </c>
      <c r="D2813" s="24" t="s">
        <v>4396</v>
      </c>
      <c r="E2813" s="15">
        <v>19964</v>
      </c>
      <c r="F2813" s="16" t="s">
        <v>4397</v>
      </c>
      <c r="G2813" s="17">
        <v>706</v>
      </c>
      <c r="H2813" s="40">
        <v>1.66</v>
      </c>
      <c r="I2813" s="19">
        <v>15400</v>
      </c>
      <c r="J2813" s="20"/>
      <c r="K2813" s="21">
        <v>14600</v>
      </c>
      <c r="L2813" s="22">
        <v>800</v>
      </c>
      <c r="M2813" s="23">
        <v>5.4794520547945202E-2</v>
      </c>
    </row>
    <row r="2814" spans="1:13" ht="33.75" x14ac:dyDescent="0.2">
      <c r="A2814" s="11">
        <v>2813</v>
      </c>
      <c r="B2814" s="12" t="s">
        <v>172</v>
      </c>
      <c r="C2814" s="13">
        <v>903870</v>
      </c>
      <c r="D2814" s="24" t="s">
        <v>4398</v>
      </c>
      <c r="E2814" s="13">
        <v>19964</v>
      </c>
      <c r="F2814" s="17" t="s">
        <v>4397</v>
      </c>
      <c r="G2814" s="13">
        <v>706</v>
      </c>
      <c r="H2814" s="40">
        <v>1.66</v>
      </c>
      <c r="I2814" s="19">
        <v>15400</v>
      </c>
      <c r="J2814" s="20"/>
      <c r="K2814" s="21">
        <v>14600</v>
      </c>
      <c r="L2814" s="22">
        <v>800</v>
      </c>
      <c r="M2814" s="23">
        <v>5.4794520547945202E-2</v>
      </c>
    </row>
    <row r="2815" spans="1:13" ht="33.75" x14ac:dyDescent="0.2">
      <c r="A2815" s="11">
        <v>2814</v>
      </c>
      <c r="B2815" s="12" t="s">
        <v>172</v>
      </c>
      <c r="C2815" s="13">
        <v>903872</v>
      </c>
      <c r="D2815" s="33" t="s">
        <v>4399</v>
      </c>
      <c r="E2815" s="15">
        <v>19891</v>
      </c>
      <c r="F2815" s="16" t="s">
        <v>4388</v>
      </c>
      <c r="G2815" s="17">
        <v>706</v>
      </c>
      <c r="H2815" s="40">
        <v>3.7</v>
      </c>
      <c r="I2815" s="19">
        <v>34200</v>
      </c>
      <c r="J2815" s="20"/>
      <c r="K2815" s="21">
        <v>32400</v>
      </c>
      <c r="L2815" s="22">
        <v>1800</v>
      </c>
      <c r="M2815" s="23">
        <v>5.5555555555555552E-2</v>
      </c>
    </row>
    <row r="2816" spans="1:13" ht="33.75" x14ac:dyDescent="0.2">
      <c r="A2816" s="11">
        <v>2815</v>
      </c>
      <c r="B2816" s="12" t="s">
        <v>172</v>
      </c>
      <c r="C2816" s="13">
        <v>903873</v>
      </c>
      <c r="D2816" s="24" t="s">
        <v>4400</v>
      </c>
      <c r="E2816" s="13">
        <v>19891</v>
      </c>
      <c r="F2816" s="16" t="s">
        <v>4388</v>
      </c>
      <c r="G2816" s="13">
        <v>706</v>
      </c>
      <c r="H2816" s="45">
        <v>3.7</v>
      </c>
      <c r="I2816" s="19">
        <v>34200</v>
      </c>
      <c r="J2816" s="20"/>
      <c r="K2816" s="21">
        <v>32400</v>
      </c>
      <c r="L2816" s="22">
        <v>1800</v>
      </c>
      <c r="M2816" s="23">
        <v>5.5555555555555552E-2</v>
      </c>
    </row>
    <row r="2817" spans="1:13" ht="45" x14ac:dyDescent="0.2">
      <c r="A2817" s="11">
        <v>2816</v>
      </c>
      <c r="B2817" s="12" t="s">
        <v>172</v>
      </c>
      <c r="C2817" s="15">
        <v>903874</v>
      </c>
      <c r="D2817" s="24" t="s">
        <v>4401</v>
      </c>
      <c r="E2817" s="15">
        <v>19816</v>
      </c>
      <c r="F2817" s="16" t="s">
        <v>4386</v>
      </c>
      <c r="G2817" s="17">
        <v>706</v>
      </c>
      <c r="H2817" s="40">
        <v>1.28</v>
      </c>
      <c r="I2817" s="19">
        <v>11800</v>
      </c>
      <c r="J2817" s="20"/>
      <c r="K2817" s="21">
        <v>11200</v>
      </c>
      <c r="L2817" s="22">
        <v>600</v>
      </c>
      <c r="M2817" s="23">
        <v>5.3571428571428568E-2</v>
      </c>
    </row>
    <row r="2818" spans="1:13" ht="33.75" x14ac:dyDescent="0.2">
      <c r="A2818" s="11">
        <v>2817</v>
      </c>
      <c r="B2818" s="12" t="s">
        <v>172</v>
      </c>
      <c r="C2818" s="13">
        <v>903875</v>
      </c>
      <c r="D2818" s="33" t="s">
        <v>4402</v>
      </c>
      <c r="E2818" s="15">
        <v>19465</v>
      </c>
      <c r="F2818" s="16" t="s">
        <v>4348</v>
      </c>
      <c r="G2818" s="17">
        <v>706</v>
      </c>
      <c r="H2818" s="40">
        <v>2.5299999999999998</v>
      </c>
      <c r="I2818" s="19">
        <v>23400</v>
      </c>
      <c r="J2818" s="20"/>
      <c r="K2818" s="21">
        <v>22200</v>
      </c>
      <c r="L2818" s="22">
        <v>1200</v>
      </c>
      <c r="M2818" s="23">
        <v>5.4054054054054057E-2</v>
      </c>
    </row>
    <row r="2819" spans="1:13" ht="33.75" x14ac:dyDescent="0.2">
      <c r="A2819" s="11">
        <v>2818</v>
      </c>
      <c r="B2819" s="12" t="s">
        <v>172</v>
      </c>
      <c r="C2819" s="13">
        <v>903876</v>
      </c>
      <c r="D2819" s="33" t="s">
        <v>4403</v>
      </c>
      <c r="E2819" s="15">
        <v>19290</v>
      </c>
      <c r="F2819" s="16" t="s">
        <v>4404</v>
      </c>
      <c r="G2819" s="17">
        <v>706</v>
      </c>
      <c r="H2819" s="40">
        <v>1.81</v>
      </c>
      <c r="I2819" s="19">
        <v>16700</v>
      </c>
      <c r="J2819" s="20"/>
      <c r="K2819" s="21">
        <v>15800</v>
      </c>
      <c r="L2819" s="22">
        <v>900</v>
      </c>
      <c r="M2819" s="23">
        <v>5.6962025316455694E-2</v>
      </c>
    </row>
    <row r="2820" spans="1:13" ht="33.75" x14ac:dyDescent="0.2">
      <c r="A2820" s="11">
        <v>2819</v>
      </c>
      <c r="B2820" s="12" t="s">
        <v>172</v>
      </c>
      <c r="C2820" s="13">
        <v>903878</v>
      </c>
      <c r="D2820" s="24" t="s">
        <v>4405</v>
      </c>
      <c r="E2820" s="13">
        <v>19891</v>
      </c>
      <c r="F2820" s="17" t="s">
        <v>4388</v>
      </c>
      <c r="G2820" s="13">
        <v>706</v>
      </c>
      <c r="H2820" s="45">
        <v>3.7</v>
      </c>
      <c r="I2820" s="19">
        <v>34200</v>
      </c>
      <c r="J2820" s="20"/>
      <c r="K2820" s="21">
        <v>32400</v>
      </c>
      <c r="L2820" s="22">
        <v>1800</v>
      </c>
      <c r="M2820" s="23">
        <v>5.5555555555555552E-2</v>
      </c>
    </row>
    <row r="2821" spans="1:13" ht="33.75" x14ac:dyDescent="0.2">
      <c r="A2821" s="11">
        <v>2820</v>
      </c>
      <c r="B2821" s="12" t="s">
        <v>172</v>
      </c>
      <c r="C2821" s="13">
        <v>903879</v>
      </c>
      <c r="D2821" s="33" t="s">
        <v>4406</v>
      </c>
      <c r="E2821" s="15">
        <v>19698</v>
      </c>
      <c r="F2821" s="16" t="s">
        <v>4376</v>
      </c>
      <c r="G2821" s="17">
        <v>706</v>
      </c>
      <c r="H2821" s="40">
        <v>2.9</v>
      </c>
      <c r="I2821" s="19">
        <v>26800</v>
      </c>
      <c r="J2821" s="20"/>
      <c r="K2821" s="21">
        <v>25400</v>
      </c>
      <c r="L2821" s="22">
        <v>1400</v>
      </c>
      <c r="M2821" s="23">
        <v>5.5118110236220472E-2</v>
      </c>
    </row>
    <row r="2822" spans="1:13" ht="33.75" x14ac:dyDescent="0.2">
      <c r="A2822" s="11">
        <v>2821</v>
      </c>
      <c r="B2822" s="12" t="s">
        <v>172</v>
      </c>
      <c r="C2822" s="13">
        <v>903880</v>
      </c>
      <c r="D2822" s="33" t="s">
        <v>4407</v>
      </c>
      <c r="E2822" s="15">
        <v>19224</v>
      </c>
      <c r="F2822" s="16" t="s">
        <v>4322</v>
      </c>
      <c r="G2822" s="17">
        <v>706</v>
      </c>
      <c r="H2822" s="40">
        <v>1.4390000000000001</v>
      </c>
      <c r="I2822" s="19">
        <v>13300</v>
      </c>
      <c r="J2822" s="20"/>
      <c r="K2822" s="21">
        <v>12600</v>
      </c>
      <c r="L2822" s="22">
        <v>700</v>
      </c>
      <c r="M2822" s="23">
        <v>5.5555555555555552E-2</v>
      </c>
    </row>
    <row r="2823" spans="1:13" ht="33.75" x14ac:dyDescent="0.2">
      <c r="A2823" s="11">
        <v>2822</v>
      </c>
      <c r="B2823" s="12" t="s">
        <v>172</v>
      </c>
      <c r="C2823" s="13">
        <v>903881</v>
      </c>
      <c r="D2823" s="33" t="s">
        <v>4408</v>
      </c>
      <c r="E2823" s="15">
        <v>19280</v>
      </c>
      <c r="F2823" s="17" t="s">
        <v>4338</v>
      </c>
      <c r="G2823" s="17">
        <v>706</v>
      </c>
      <c r="H2823" s="40">
        <v>2.11</v>
      </c>
      <c r="I2823" s="19">
        <v>19500</v>
      </c>
      <c r="J2823" s="20"/>
      <c r="K2823" s="21">
        <v>18500</v>
      </c>
      <c r="L2823" s="22">
        <v>1000</v>
      </c>
      <c r="M2823" s="23">
        <v>5.4054054054054057E-2</v>
      </c>
    </row>
    <row r="2824" spans="1:13" ht="45" x14ac:dyDescent="0.2">
      <c r="A2824" s="11">
        <v>2823</v>
      </c>
      <c r="B2824" s="12" t="s">
        <v>172</v>
      </c>
      <c r="C2824" s="15">
        <v>903895</v>
      </c>
      <c r="D2824" s="24" t="s">
        <v>4409</v>
      </c>
      <c r="E2824" s="15">
        <v>19290</v>
      </c>
      <c r="F2824" s="16" t="s">
        <v>4404</v>
      </c>
      <c r="G2824" s="17">
        <v>706</v>
      </c>
      <c r="H2824" s="40">
        <v>1.81</v>
      </c>
      <c r="I2824" s="19">
        <v>16700</v>
      </c>
      <c r="J2824" s="20"/>
      <c r="K2824" s="21">
        <v>15800</v>
      </c>
      <c r="L2824" s="22">
        <v>900</v>
      </c>
      <c r="M2824" s="23">
        <v>5.6962025316455694E-2</v>
      </c>
    </row>
    <row r="2825" spans="1:13" x14ac:dyDescent="0.2">
      <c r="A2825" s="11">
        <v>2824</v>
      </c>
      <c r="B2825" s="12" t="s">
        <v>172</v>
      </c>
      <c r="C2825" s="15">
        <v>904108</v>
      </c>
      <c r="D2825" s="24" t="s">
        <v>4410</v>
      </c>
      <c r="E2825" s="15">
        <v>19802</v>
      </c>
      <c r="F2825" s="16" t="s">
        <v>4411</v>
      </c>
      <c r="G2825" s="17">
        <v>706</v>
      </c>
      <c r="H2825" s="40">
        <v>10.228</v>
      </c>
      <c r="I2825" s="19">
        <v>94500</v>
      </c>
      <c r="J2825" s="20"/>
      <c r="K2825" s="21">
        <v>89600</v>
      </c>
      <c r="L2825" s="22">
        <v>4900</v>
      </c>
      <c r="M2825" s="23">
        <v>5.46875E-2</v>
      </c>
    </row>
    <row r="2826" spans="1:13" ht="45" x14ac:dyDescent="0.2">
      <c r="A2826" s="11">
        <v>2825</v>
      </c>
      <c r="B2826" s="12" t="s">
        <v>172</v>
      </c>
      <c r="C2826" s="13">
        <v>904109</v>
      </c>
      <c r="D2826" s="33" t="s">
        <v>4412</v>
      </c>
      <c r="E2826" s="15">
        <v>19802</v>
      </c>
      <c r="F2826" s="16" t="s">
        <v>4411</v>
      </c>
      <c r="G2826" s="17">
        <v>706</v>
      </c>
      <c r="H2826" s="40">
        <v>10.228</v>
      </c>
      <c r="I2826" s="19">
        <v>94500</v>
      </c>
      <c r="J2826" s="20"/>
      <c r="K2826" s="21">
        <v>89600</v>
      </c>
      <c r="L2826" s="22">
        <v>4900</v>
      </c>
      <c r="M2826" s="23">
        <v>5.46875E-2</v>
      </c>
    </row>
    <row r="2827" spans="1:13" ht="112.5" x14ac:dyDescent="0.2">
      <c r="A2827" s="11">
        <v>2826</v>
      </c>
      <c r="B2827" s="12" t="s">
        <v>172</v>
      </c>
      <c r="C2827" s="15">
        <v>904508</v>
      </c>
      <c r="D2827" s="24" t="s">
        <v>4413</v>
      </c>
      <c r="E2827" s="15">
        <v>19353</v>
      </c>
      <c r="F2827" s="16" t="s">
        <v>4414</v>
      </c>
      <c r="G2827" s="17">
        <v>706</v>
      </c>
      <c r="H2827" s="40">
        <v>6.1</v>
      </c>
      <c r="I2827" s="19">
        <v>56400</v>
      </c>
      <c r="J2827" s="20"/>
      <c r="K2827" s="21">
        <v>53400</v>
      </c>
      <c r="L2827" s="22">
        <v>3000</v>
      </c>
      <c r="M2827" s="23">
        <v>5.6179775280898875E-2</v>
      </c>
    </row>
    <row r="2828" spans="1:13" ht="45" x14ac:dyDescent="0.2">
      <c r="A2828" s="11">
        <v>2827</v>
      </c>
      <c r="B2828" s="12" t="s">
        <v>172</v>
      </c>
      <c r="C2828" s="13">
        <v>904806</v>
      </c>
      <c r="D2828" s="24" t="s">
        <v>4415</v>
      </c>
      <c r="E2828" s="13">
        <v>19278</v>
      </c>
      <c r="F2828" s="17" t="s">
        <v>4416</v>
      </c>
      <c r="G2828" s="13">
        <v>706</v>
      </c>
      <c r="H2828" s="45">
        <v>8.94</v>
      </c>
      <c r="I2828" s="19">
        <v>82600</v>
      </c>
      <c r="J2828" s="20"/>
      <c r="K2828" s="21">
        <v>78300</v>
      </c>
      <c r="L2828" s="22">
        <v>4300</v>
      </c>
      <c r="M2828" s="23">
        <v>5.4916985951468711E-2</v>
      </c>
    </row>
    <row r="2829" spans="1:13" x14ac:dyDescent="0.2">
      <c r="A2829" s="11">
        <v>2828</v>
      </c>
      <c r="B2829" s="12" t="s">
        <v>172</v>
      </c>
      <c r="C2829" s="13">
        <v>904812</v>
      </c>
      <c r="D2829" s="14" t="s">
        <v>4417</v>
      </c>
      <c r="E2829" s="15">
        <v>19278</v>
      </c>
      <c r="F2829" s="16" t="s">
        <v>4416</v>
      </c>
      <c r="G2829" s="17">
        <v>706</v>
      </c>
      <c r="H2829" s="45">
        <v>8.94</v>
      </c>
      <c r="I2829" s="19">
        <v>82600</v>
      </c>
      <c r="J2829" s="20"/>
      <c r="K2829" s="21">
        <v>78300</v>
      </c>
      <c r="L2829" s="22">
        <v>4300</v>
      </c>
      <c r="M2829" s="23">
        <v>5.4916985951468711E-2</v>
      </c>
    </row>
    <row r="2830" spans="1:13" x14ac:dyDescent="0.2">
      <c r="A2830" s="11">
        <v>2829</v>
      </c>
      <c r="B2830" s="12" t="s">
        <v>172</v>
      </c>
      <c r="C2830" s="13">
        <v>904813</v>
      </c>
      <c r="D2830" s="14" t="s">
        <v>4418</v>
      </c>
      <c r="E2830" s="15">
        <v>19278</v>
      </c>
      <c r="F2830" s="16" t="s">
        <v>4416</v>
      </c>
      <c r="G2830" s="17">
        <v>706</v>
      </c>
      <c r="H2830" s="45">
        <v>8.94</v>
      </c>
      <c r="I2830" s="19">
        <v>82600</v>
      </c>
      <c r="J2830" s="20"/>
      <c r="K2830" s="21">
        <v>78300</v>
      </c>
      <c r="L2830" s="22">
        <v>4300</v>
      </c>
      <c r="M2830" s="23">
        <v>5.4916985951468711E-2</v>
      </c>
    </row>
    <row r="2831" spans="1:13" ht="33.75" x14ac:dyDescent="0.2">
      <c r="A2831" s="11">
        <v>2830</v>
      </c>
      <c r="B2831" s="12" t="s">
        <v>172</v>
      </c>
      <c r="C2831" s="37">
        <v>904902</v>
      </c>
      <c r="D2831" s="44" t="s">
        <v>4419</v>
      </c>
      <c r="E2831" s="15">
        <v>19911</v>
      </c>
      <c r="F2831" s="17" t="s">
        <v>4420</v>
      </c>
      <c r="G2831" s="17">
        <v>706</v>
      </c>
      <c r="H2831" s="40">
        <v>9.93</v>
      </c>
      <c r="I2831" s="19">
        <v>91800</v>
      </c>
      <c r="J2831" s="20"/>
      <c r="K2831" s="21">
        <v>87000</v>
      </c>
      <c r="L2831" s="22">
        <v>4800</v>
      </c>
      <c r="M2831" s="23">
        <v>5.5172413793103448E-2</v>
      </c>
    </row>
    <row r="2832" spans="1:13" ht="56.25" x14ac:dyDescent="0.2">
      <c r="A2832" s="11">
        <v>2831</v>
      </c>
      <c r="B2832" s="12" t="s">
        <v>172</v>
      </c>
      <c r="C2832" s="13">
        <v>904904</v>
      </c>
      <c r="D2832" s="24" t="s">
        <v>4421</v>
      </c>
      <c r="E2832" s="15">
        <v>19911</v>
      </c>
      <c r="F2832" s="17" t="s">
        <v>4420</v>
      </c>
      <c r="G2832" s="17">
        <v>706</v>
      </c>
      <c r="H2832" s="40">
        <v>9.93</v>
      </c>
      <c r="I2832" s="19">
        <v>91800</v>
      </c>
      <c r="J2832" s="20"/>
      <c r="K2832" s="21">
        <v>87000</v>
      </c>
      <c r="L2832" s="22">
        <v>4800</v>
      </c>
      <c r="M2832" s="23">
        <v>5.5172413793103448E-2</v>
      </c>
    </row>
    <row r="2833" spans="1:13" ht="22.5" x14ac:dyDescent="0.2">
      <c r="A2833" s="11">
        <v>2832</v>
      </c>
      <c r="B2833" s="12" t="s">
        <v>172</v>
      </c>
      <c r="C2833" s="15">
        <v>904922</v>
      </c>
      <c r="D2833" s="24" t="s">
        <v>4422</v>
      </c>
      <c r="E2833" s="15">
        <v>19916</v>
      </c>
      <c r="F2833" s="16" t="s">
        <v>4423</v>
      </c>
      <c r="G2833" s="17">
        <v>706</v>
      </c>
      <c r="H2833" s="40">
        <v>7.4390000000000001</v>
      </c>
      <c r="I2833" s="19">
        <v>68700</v>
      </c>
      <c r="J2833" s="20"/>
      <c r="K2833" s="21">
        <v>65100</v>
      </c>
      <c r="L2833" s="22">
        <v>3600</v>
      </c>
      <c r="M2833" s="23">
        <v>5.5299539170506916E-2</v>
      </c>
    </row>
    <row r="2834" spans="1:13" ht="22.5" x14ac:dyDescent="0.2">
      <c r="A2834" s="11">
        <v>2833</v>
      </c>
      <c r="B2834" s="12" t="s">
        <v>172</v>
      </c>
      <c r="C2834" s="15">
        <v>904924</v>
      </c>
      <c r="D2834" s="24" t="s">
        <v>4424</v>
      </c>
      <c r="E2834" s="15">
        <v>19951</v>
      </c>
      <c r="F2834" s="17" t="s">
        <v>4425</v>
      </c>
      <c r="G2834" s="13">
        <v>706</v>
      </c>
      <c r="H2834" s="40">
        <v>7.4</v>
      </c>
      <c r="I2834" s="19">
        <v>68400</v>
      </c>
      <c r="J2834" s="20"/>
      <c r="K2834" s="21">
        <v>64800</v>
      </c>
      <c r="L2834" s="22">
        <v>3600</v>
      </c>
      <c r="M2834" s="23">
        <v>5.5555555555555552E-2</v>
      </c>
    </row>
    <row r="2835" spans="1:13" ht="22.5" x14ac:dyDescent="0.2">
      <c r="A2835" s="11">
        <v>2834</v>
      </c>
      <c r="B2835" s="12" t="s">
        <v>172</v>
      </c>
      <c r="C2835" s="15">
        <v>904925</v>
      </c>
      <c r="D2835" s="24" t="s">
        <v>4426</v>
      </c>
      <c r="E2835" s="15">
        <v>19948</v>
      </c>
      <c r="F2835" s="16" t="s">
        <v>4427</v>
      </c>
      <c r="G2835" s="17">
        <v>706</v>
      </c>
      <c r="H2835" s="40">
        <v>7.4</v>
      </c>
      <c r="I2835" s="19">
        <v>68400</v>
      </c>
      <c r="J2835" s="20"/>
      <c r="K2835" s="21">
        <v>64800</v>
      </c>
      <c r="L2835" s="22">
        <v>3600</v>
      </c>
      <c r="M2835" s="23">
        <v>5.5555555555555552E-2</v>
      </c>
    </row>
    <row r="2836" spans="1:13" ht="78.75" x14ac:dyDescent="0.2">
      <c r="A2836" s="11">
        <v>2835</v>
      </c>
      <c r="B2836" s="12" t="s">
        <v>172</v>
      </c>
      <c r="C2836" s="13">
        <v>905204</v>
      </c>
      <c r="D2836" s="33" t="s">
        <v>4428</v>
      </c>
      <c r="E2836" s="15">
        <v>19159</v>
      </c>
      <c r="F2836" s="15" t="s">
        <v>4429</v>
      </c>
      <c r="G2836" s="17">
        <v>706</v>
      </c>
      <c r="H2836" s="40">
        <v>7</v>
      </c>
      <c r="I2836" s="19">
        <v>64700</v>
      </c>
      <c r="J2836" s="20"/>
      <c r="K2836" s="21">
        <v>61400</v>
      </c>
      <c r="L2836" s="22">
        <v>3300</v>
      </c>
      <c r="M2836" s="23">
        <v>5.3745928338762218E-2</v>
      </c>
    </row>
    <row r="2837" spans="1:13" ht="101.25" x14ac:dyDescent="0.2">
      <c r="A2837" s="11">
        <v>2836</v>
      </c>
      <c r="B2837" s="12" t="s">
        <v>172</v>
      </c>
      <c r="C2837" s="13">
        <v>905302</v>
      </c>
      <c r="D2837" s="33" t="s">
        <v>4430</v>
      </c>
      <c r="E2837" s="15">
        <v>19074</v>
      </c>
      <c r="F2837" s="15" t="s">
        <v>4431</v>
      </c>
      <c r="G2837" s="17">
        <v>706</v>
      </c>
      <c r="H2837" s="40">
        <v>7.86</v>
      </c>
      <c r="I2837" s="19">
        <v>72600</v>
      </c>
      <c r="J2837" s="20"/>
      <c r="K2837" s="21">
        <v>68900</v>
      </c>
      <c r="L2837" s="22">
        <v>3700</v>
      </c>
      <c r="M2837" s="23">
        <v>5.3701015965166909E-2</v>
      </c>
    </row>
    <row r="2838" spans="1:13" ht="67.5" x14ac:dyDescent="0.2">
      <c r="A2838" s="11">
        <v>2837</v>
      </c>
      <c r="B2838" s="12" t="s">
        <v>172</v>
      </c>
      <c r="C2838" s="37">
        <v>905305</v>
      </c>
      <c r="D2838" s="44" t="s">
        <v>4432</v>
      </c>
      <c r="E2838" s="15">
        <v>19160</v>
      </c>
      <c r="F2838" s="17" t="s">
        <v>4433</v>
      </c>
      <c r="G2838" s="17">
        <v>706</v>
      </c>
      <c r="H2838" s="40">
        <v>7.48</v>
      </c>
      <c r="I2838" s="19">
        <v>69100</v>
      </c>
      <c r="J2838" s="20"/>
      <c r="K2838" s="21">
        <v>65500</v>
      </c>
      <c r="L2838" s="22">
        <v>3600</v>
      </c>
      <c r="M2838" s="23">
        <v>5.4961832061068701E-2</v>
      </c>
    </row>
    <row r="2839" spans="1:13" ht="78.75" x14ac:dyDescent="0.2">
      <c r="A2839" s="11">
        <v>2838</v>
      </c>
      <c r="B2839" s="12" t="s">
        <v>172</v>
      </c>
      <c r="C2839" s="13">
        <v>905306</v>
      </c>
      <c r="D2839" s="33" t="s">
        <v>4434</v>
      </c>
      <c r="E2839" s="15">
        <v>19160</v>
      </c>
      <c r="F2839" s="17" t="s">
        <v>4433</v>
      </c>
      <c r="G2839" s="17">
        <v>706</v>
      </c>
      <c r="H2839" s="40">
        <v>7.48</v>
      </c>
      <c r="I2839" s="19">
        <v>69100</v>
      </c>
      <c r="J2839" s="20"/>
      <c r="K2839" s="21">
        <v>65500</v>
      </c>
      <c r="L2839" s="22">
        <v>3600</v>
      </c>
      <c r="M2839" s="23">
        <v>5.4961832061068701E-2</v>
      </c>
    </row>
    <row r="2840" spans="1:13" x14ac:dyDescent="0.2">
      <c r="A2840" s="11">
        <v>2839</v>
      </c>
      <c r="B2840" s="12" t="s">
        <v>172</v>
      </c>
      <c r="C2840" s="13">
        <v>905308</v>
      </c>
      <c r="D2840" s="33" t="s">
        <v>4435</v>
      </c>
      <c r="E2840" s="15">
        <v>19424</v>
      </c>
      <c r="F2840" s="15" t="s">
        <v>4436</v>
      </c>
      <c r="G2840" s="17">
        <v>706</v>
      </c>
      <c r="H2840" s="40">
        <v>4.26</v>
      </c>
      <c r="I2840" s="19">
        <v>39400</v>
      </c>
      <c r="J2840" s="20"/>
      <c r="K2840" s="21">
        <v>37300</v>
      </c>
      <c r="L2840" s="22">
        <v>2100</v>
      </c>
      <c r="M2840" s="23">
        <v>5.6300268096514748E-2</v>
      </c>
    </row>
    <row r="2841" spans="1:13" ht="33.75" x14ac:dyDescent="0.2">
      <c r="A2841" s="11">
        <v>2840</v>
      </c>
      <c r="B2841" s="12" t="s">
        <v>172</v>
      </c>
      <c r="C2841" s="13">
        <v>905410</v>
      </c>
      <c r="D2841" s="14" t="s">
        <v>4437</v>
      </c>
      <c r="E2841" s="15">
        <v>19975</v>
      </c>
      <c r="F2841" s="16" t="s">
        <v>4438</v>
      </c>
      <c r="G2841" s="17">
        <v>706</v>
      </c>
      <c r="H2841" s="40">
        <v>7.83</v>
      </c>
      <c r="I2841" s="19">
        <v>72300</v>
      </c>
      <c r="J2841" s="20"/>
      <c r="K2841" s="21">
        <v>68600</v>
      </c>
      <c r="L2841" s="22">
        <v>3700</v>
      </c>
      <c r="M2841" s="23">
        <v>5.393586005830904E-2</v>
      </c>
    </row>
    <row r="2842" spans="1:13" ht="45" x14ac:dyDescent="0.2">
      <c r="A2842" s="11">
        <v>2841</v>
      </c>
      <c r="B2842" s="12" t="s">
        <v>172</v>
      </c>
      <c r="C2842" s="37">
        <v>905716</v>
      </c>
      <c r="D2842" s="44" t="s">
        <v>4439</v>
      </c>
      <c r="E2842" s="15">
        <v>19188</v>
      </c>
      <c r="F2842" s="17" t="s">
        <v>4440</v>
      </c>
      <c r="G2842" s="17">
        <v>706</v>
      </c>
      <c r="H2842" s="40">
        <v>3.84</v>
      </c>
      <c r="I2842" s="19">
        <v>35500</v>
      </c>
      <c r="J2842" s="20"/>
      <c r="K2842" s="21">
        <v>33700</v>
      </c>
      <c r="L2842" s="22">
        <v>1800</v>
      </c>
      <c r="M2842" s="23">
        <v>5.3412462908011868E-2</v>
      </c>
    </row>
    <row r="2843" spans="1:13" ht="45" x14ac:dyDescent="0.2">
      <c r="A2843" s="11">
        <v>2842</v>
      </c>
      <c r="B2843" s="12" t="s">
        <v>172</v>
      </c>
      <c r="C2843" s="13">
        <v>905717</v>
      </c>
      <c r="D2843" s="33" t="s">
        <v>4441</v>
      </c>
      <c r="E2843" s="15">
        <v>19188</v>
      </c>
      <c r="F2843" s="17" t="s">
        <v>4440</v>
      </c>
      <c r="G2843" s="17">
        <v>706</v>
      </c>
      <c r="H2843" s="40">
        <v>3.84</v>
      </c>
      <c r="I2843" s="19">
        <v>35500</v>
      </c>
      <c r="J2843" s="20"/>
      <c r="K2843" s="21">
        <v>33700</v>
      </c>
      <c r="L2843" s="22">
        <v>1800</v>
      </c>
      <c r="M2843" s="23">
        <v>5.3412462908011868E-2</v>
      </c>
    </row>
    <row r="2844" spans="1:13" ht="33.75" x14ac:dyDescent="0.2">
      <c r="A2844" s="11">
        <v>2843</v>
      </c>
      <c r="B2844" s="12" t="s">
        <v>172</v>
      </c>
      <c r="C2844" s="13">
        <v>905724</v>
      </c>
      <c r="D2844" s="24" t="s">
        <v>4442</v>
      </c>
      <c r="E2844" s="13">
        <v>19235</v>
      </c>
      <c r="F2844" s="17" t="s">
        <v>4443</v>
      </c>
      <c r="G2844" s="13">
        <v>706</v>
      </c>
      <c r="H2844" s="45">
        <v>7.13</v>
      </c>
      <c r="I2844" s="19">
        <v>65900</v>
      </c>
      <c r="J2844" s="20"/>
      <c r="K2844" s="21">
        <v>62500</v>
      </c>
      <c r="L2844" s="22">
        <v>3400</v>
      </c>
      <c r="M2844" s="23">
        <v>5.4399999999999997E-2</v>
      </c>
    </row>
    <row r="2845" spans="1:13" ht="45" x14ac:dyDescent="0.2">
      <c r="A2845" s="11">
        <v>2844</v>
      </c>
      <c r="B2845" s="12" t="s">
        <v>172</v>
      </c>
      <c r="C2845" s="13">
        <v>905725</v>
      </c>
      <c r="D2845" s="33" t="s">
        <v>4444</v>
      </c>
      <c r="E2845" s="15">
        <v>19235</v>
      </c>
      <c r="F2845" s="17" t="s">
        <v>4443</v>
      </c>
      <c r="G2845" s="17">
        <v>706</v>
      </c>
      <c r="H2845" s="45">
        <v>7.13</v>
      </c>
      <c r="I2845" s="19">
        <v>65900</v>
      </c>
      <c r="J2845" s="20"/>
      <c r="K2845" s="21">
        <v>62500</v>
      </c>
      <c r="L2845" s="22">
        <v>3400</v>
      </c>
      <c r="M2845" s="23">
        <v>5.4399999999999997E-2</v>
      </c>
    </row>
    <row r="2846" spans="1:13" ht="45" x14ac:dyDescent="0.2">
      <c r="A2846" s="11">
        <v>2845</v>
      </c>
      <c r="B2846" s="12" t="s">
        <v>172</v>
      </c>
      <c r="C2846" s="37">
        <v>905726</v>
      </c>
      <c r="D2846" s="44" t="s">
        <v>4445</v>
      </c>
      <c r="E2846" s="15">
        <v>19235</v>
      </c>
      <c r="F2846" s="17" t="s">
        <v>4443</v>
      </c>
      <c r="G2846" s="17">
        <v>706</v>
      </c>
      <c r="H2846" s="45">
        <v>7.13</v>
      </c>
      <c r="I2846" s="19">
        <v>65900</v>
      </c>
      <c r="J2846" s="20"/>
      <c r="K2846" s="21">
        <v>62500</v>
      </c>
      <c r="L2846" s="22">
        <v>3400</v>
      </c>
      <c r="M2846" s="23">
        <v>5.4399999999999997E-2</v>
      </c>
    </row>
    <row r="2847" spans="1:13" ht="56.25" x14ac:dyDescent="0.2">
      <c r="A2847" s="11">
        <v>2846</v>
      </c>
      <c r="B2847" s="12" t="s">
        <v>172</v>
      </c>
      <c r="C2847" s="13">
        <v>905734</v>
      </c>
      <c r="D2847" s="33" t="s">
        <v>4446</v>
      </c>
      <c r="E2847" s="15">
        <v>19714</v>
      </c>
      <c r="F2847" s="15" t="s">
        <v>4447</v>
      </c>
      <c r="G2847" s="17">
        <v>706</v>
      </c>
      <c r="H2847" s="40">
        <v>4.0289999999999999</v>
      </c>
      <c r="I2847" s="19">
        <v>37200</v>
      </c>
      <c r="J2847" s="20"/>
      <c r="K2847" s="21">
        <v>35300</v>
      </c>
      <c r="L2847" s="22">
        <v>1900</v>
      </c>
      <c r="M2847" s="23">
        <v>5.3824362606232294E-2</v>
      </c>
    </row>
    <row r="2848" spans="1:13" ht="22.5" x14ac:dyDescent="0.2">
      <c r="A2848" s="11">
        <v>2847</v>
      </c>
      <c r="B2848" s="12" t="s">
        <v>172</v>
      </c>
      <c r="C2848" s="37">
        <v>905740</v>
      </c>
      <c r="D2848" s="44" t="s">
        <v>4448</v>
      </c>
      <c r="E2848" s="15">
        <v>19755</v>
      </c>
      <c r="F2848" s="17" t="s">
        <v>4449</v>
      </c>
      <c r="G2848" s="17">
        <v>706</v>
      </c>
      <c r="H2848" s="40">
        <v>7.31</v>
      </c>
      <c r="I2848" s="19">
        <v>67500</v>
      </c>
      <c r="J2848" s="20"/>
      <c r="K2848" s="21">
        <v>64000</v>
      </c>
      <c r="L2848" s="22">
        <v>3500</v>
      </c>
      <c r="M2848" s="23">
        <v>5.46875E-2</v>
      </c>
    </row>
    <row r="2849" spans="1:13" ht="78.75" x14ac:dyDescent="0.2">
      <c r="A2849" s="11">
        <v>2848</v>
      </c>
      <c r="B2849" s="12" t="s">
        <v>172</v>
      </c>
      <c r="C2849" s="13">
        <v>906029</v>
      </c>
      <c r="D2849" s="24" t="s">
        <v>4450</v>
      </c>
      <c r="E2849" s="15">
        <v>19640</v>
      </c>
      <c r="F2849" s="16" t="s">
        <v>4236</v>
      </c>
      <c r="G2849" s="17">
        <v>706</v>
      </c>
      <c r="H2849" s="40">
        <v>4.5570000000000004</v>
      </c>
      <c r="I2849" s="19">
        <v>42100</v>
      </c>
      <c r="J2849" s="20"/>
      <c r="K2849" s="21">
        <v>39900</v>
      </c>
      <c r="L2849" s="22">
        <v>2200</v>
      </c>
      <c r="M2849" s="23">
        <v>5.5137844611528819E-2</v>
      </c>
    </row>
    <row r="2850" spans="1:13" ht="78.75" x14ac:dyDescent="0.2">
      <c r="A2850" s="11">
        <v>2849</v>
      </c>
      <c r="B2850" s="12" t="s">
        <v>172</v>
      </c>
      <c r="C2850" s="15">
        <v>906030</v>
      </c>
      <c r="D2850" s="24" t="s">
        <v>4451</v>
      </c>
      <c r="E2850" s="15">
        <v>19640</v>
      </c>
      <c r="F2850" s="16" t="s">
        <v>4236</v>
      </c>
      <c r="G2850" s="17">
        <v>706</v>
      </c>
      <c r="H2850" s="40">
        <v>4.5570000000000004</v>
      </c>
      <c r="I2850" s="19">
        <v>42100</v>
      </c>
      <c r="J2850" s="20"/>
      <c r="K2850" s="21">
        <v>39900</v>
      </c>
      <c r="L2850" s="22">
        <v>2200</v>
      </c>
      <c r="M2850" s="23">
        <v>5.5137844611528819E-2</v>
      </c>
    </row>
    <row r="2851" spans="1:13" ht="56.25" x14ac:dyDescent="0.2">
      <c r="A2851" s="11">
        <v>2850</v>
      </c>
      <c r="B2851" s="46" t="s">
        <v>278</v>
      </c>
      <c r="C2851" s="13">
        <v>906038</v>
      </c>
      <c r="D2851" s="24" t="s">
        <v>4452</v>
      </c>
      <c r="E2851" s="15">
        <v>19737</v>
      </c>
      <c r="F2851" s="15" t="s">
        <v>4453</v>
      </c>
      <c r="G2851" s="13">
        <v>706</v>
      </c>
      <c r="H2851" s="45">
        <v>4.34</v>
      </c>
      <c r="I2851" s="19">
        <v>40100</v>
      </c>
      <c r="J2851" s="20"/>
      <c r="K2851" s="21"/>
      <c r="L2851" s="22"/>
      <c r="M2851" s="23"/>
    </row>
    <row r="2852" spans="1:13" ht="56.25" x14ac:dyDescent="0.2">
      <c r="A2852" s="11">
        <v>2851</v>
      </c>
      <c r="B2852" s="12" t="s">
        <v>172</v>
      </c>
      <c r="C2852" s="15">
        <v>906112</v>
      </c>
      <c r="D2852" s="24" t="s">
        <v>4454</v>
      </c>
      <c r="E2852" s="15">
        <v>19297</v>
      </c>
      <c r="F2852" s="16" t="s">
        <v>4455</v>
      </c>
      <c r="G2852" s="17">
        <v>706</v>
      </c>
      <c r="H2852" s="40">
        <v>5.0679999999999996</v>
      </c>
      <c r="I2852" s="19">
        <v>46800</v>
      </c>
      <c r="J2852" s="20"/>
      <c r="K2852" s="21">
        <v>44400</v>
      </c>
      <c r="L2852" s="22">
        <v>2400</v>
      </c>
      <c r="M2852" s="23">
        <v>5.4054054054054057E-2</v>
      </c>
    </row>
    <row r="2853" spans="1:13" ht="78.75" x14ac:dyDescent="0.2">
      <c r="A2853" s="11">
        <v>2852</v>
      </c>
      <c r="B2853" s="12" t="s">
        <v>172</v>
      </c>
      <c r="C2853" s="15">
        <v>906118</v>
      </c>
      <c r="D2853" s="24" t="s">
        <v>4456</v>
      </c>
      <c r="E2853" s="15">
        <v>19578</v>
      </c>
      <c r="F2853" s="16" t="s">
        <v>4457</v>
      </c>
      <c r="G2853" s="17">
        <v>706</v>
      </c>
      <c r="H2853" s="40">
        <v>4.9400000000000004</v>
      </c>
      <c r="I2853" s="19">
        <v>45700</v>
      </c>
      <c r="J2853" s="20"/>
      <c r="K2853" s="21">
        <v>43300</v>
      </c>
      <c r="L2853" s="22">
        <v>2400</v>
      </c>
      <c r="M2853" s="23">
        <v>5.5427251732101619E-2</v>
      </c>
    </row>
    <row r="2854" spans="1:13" ht="67.5" x14ac:dyDescent="0.2">
      <c r="A2854" s="11">
        <v>2853</v>
      </c>
      <c r="B2854" s="12" t="s">
        <v>172</v>
      </c>
      <c r="C2854" s="15">
        <v>906127</v>
      </c>
      <c r="D2854" s="24" t="s">
        <v>4458</v>
      </c>
      <c r="E2854" s="15">
        <v>19928</v>
      </c>
      <c r="F2854" s="16" t="s">
        <v>4459</v>
      </c>
      <c r="G2854" s="17">
        <v>706</v>
      </c>
      <c r="H2854" s="40">
        <v>11.51</v>
      </c>
      <c r="I2854" s="19">
        <v>106400</v>
      </c>
      <c r="J2854" s="20"/>
      <c r="K2854" s="21">
        <v>100900</v>
      </c>
      <c r="L2854" s="22">
        <v>5500</v>
      </c>
      <c r="M2854" s="23">
        <v>5.4509415262636272E-2</v>
      </c>
    </row>
    <row r="2855" spans="1:13" ht="67.5" x14ac:dyDescent="0.2">
      <c r="A2855" s="11">
        <v>2854</v>
      </c>
      <c r="B2855" s="12" t="s">
        <v>172</v>
      </c>
      <c r="C2855" s="15">
        <v>906129</v>
      </c>
      <c r="D2855" s="24" t="s">
        <v>4460</v>
      </c>
      <c r="E2855" s="15">
        <v>19929</v>
      </c>
      <c r="F2855" s="16" t="s">
        <v>4461</v>
      </c>
      <c r="G2855" s="17">
        <v>706</v>
      </c>
      <c r="H2855" s="40">
        <v>11.51</v>
      </c>
      <c r="I2855" s="19">
        <v>106400</v>
      </c>
      <c r="J2855" s="20"/>
      <c r="K2855" s="21">
        <v>100900</v>
      </c>
      <c r="L2855" s="22">
        <v>5500</v>
      </c>
      <c r="M2855" s="23">
        <v>5.4509415262636272E-2</v>
      </c>
    </row>
    <row r="2856" spans="1:13" ht="90" x14ac:dyDescent="0.2">
      <c r="A2856" s="11">
        <v>2855</v>
      </c>
      <c r="B2856" s="12" t="s">
        <v>172</v>
      </c>
      <c r="C2856" s="13">
        <v>906205</v>
      </c>
      <c r="D2856" s="14" t="s">
        <v>4462</v>
      </c>
      <c r="E2856" s="15">
        <v>19207</v>
      </c>
      <c r="F2856" s="16" t="s">
        <v>4463</v>
      </c>
      <c r="G2856" s="17">
        <v>706</v>
      </c>
      <c r="H2856" s="40">
        <v>8.3800000000000008</v>
      </c>
      <c r="I2856" s="19">
        <v>77400</v>
      </c>
      <c r="J2856" s="20"/>
      <c r="K2856" s="21">
        <v>73400</v>
      </c>
      <c r="L2856" s="22">
        <v>4000</v>
      </c>
      <c r="M2856" s="23">
        <v>5.4495912806539509E-2</v>
      </c>
    </row>
    <row r="2857" spans="1:13" ht="90" x14ac:dyDescent="0.2">
      <c r="A2857" s="11">
        <v>2856</v>
      </c>
      <c r="B2857" s="12" t="s">
        <v>172</v>
      </c>
      <c r="C2857" s="13">
        <v>906206</v>
      </c>
      <c r="D2857" s="14" t="s">
        <v>4464</v>
      </c>
      <c r="E2857" s="15">
        <v>19211</v>
      </c>
      <c r="F2857" s="16" t="s">
        <v>4465</v>
      </c>
      <c r="G2857" s="17">
        <v>706</v>
      </c>
      <c r="H2857" s="40">
        <v>8.3800000000000008</v>
      </c>
      <c r="I2857" s="19">
        <v>77400</v>
      </c>
      <c r="J2857" s="20"/>
      <c r="K2857" s="21">
        <v>73400</v>
      </c>
      <c r="L2857" s="22">
        <v>4000</v>
      </c>
      <c r="M2857" s="23">
        <v>5.4495912806539509E-2</v>
      </c>
    </row>
    <row r="2858" spans="1:13" ht="56.25" x14ac:dyDescent="0.2">
      <c r="A2858" s="11">
        <v>2857</v>
      </c>
      <c r="B2858" s="12" t="s">
        <v>172</v>
      </c>
      <c r="C2858" s="15">
        <v>906207</v>
      </c>
      <c r="D2858" s="24" t="s">
        <v>4466</v>
      </c>
      <c r="E2858" s="15">
        <v>19144</v>
      </c>
      <c r="F2858" s="16" t="s">
        <v>4467</v>
      </c>
      <c r="G2858" s="17">
        <v>706</v>
      </c>
      <c r="H2858" s="40">
        <v>13.37</v>
      </c>
      <c r="I2858" s="19">
        <v>123500</v>
      </c>
      <c r="J2858" s="20"/>
      <c r="K2858" s="21">
        <v>117100</v>
      </c>
      <c r="L2858" s="22">
        <v>6400</v>
      </c>
      <c r="M2858" s="23">
        <v>5.4654141759180187E-2</v>
      </c>
    </row>
    <row r="2859" spans="1:13" ht="56.25" x14ac:dyDescent="0.2">
      <c r="A2859" s="11">
        <v>2858</v>
      </c>
      <c r="B2859" s="12" t="s">
        <v>172</v>
      </c>
      <c r="C2859" s="13">
        <v>906208</v>
      </c>
      <c r="D2859" s="33" t="s">
        <v>4468</v>
      </c>
      <c r="E2859" s="15">
        <v>19144</v>
      </c>
      <c r="F2859" s="16" t="s">
        <v>4467</v>
      </c>
      <c r="G2859" s="17">
        <v>706</v>
      </c>
      <c r="H2859" s="40">
        <v>13.37</v>
      </c>
      <c r="I2859" s="19">
        <v>123500</v>
      </c>
      <c r="J2859" s="20"/>
      <c r="K2859" s="21">
        <v>117100</v>
      </c>
      <c r="L2859" s="22">
        <v>6400</v>
      </c>
      <c r="M2859" s="23">
        <v>5.4654141759180187E-2</v>
      </c>
    </row>
    <row r="2860" spans="1:13" ht="33.75" x14ac:dyDescent="0.2">
      <c r="A2860" s="11">
        <v>2859</v>
      </c>
      <c r="B2860" s="12" t="s">
        <v>172</v>
      </c>
      <c r="C2860" s="13">
        <v>906209</v>
      </c>
      <c r="D2860" s="33" t="s">
        <v>4469</v>
      </c>
      <c r="E2860" s="15">
        <v>19145</v>
      </c>
      <c r="F2860" s="15" t="s">
        <v>4470</v>
      </c>
      <c r="G2860" s="17">
        <v>706</v>
      </c>
      <c r="H2860" s="40">
        <v>27.298999999999999</v>
      </c>
      <c r="I2860" s="19">
        <v>252200</v>
      </c>
      <c r="J2860" s="20"/>
      <c r="K2860" s="21">
        <v>239100</v>
      </c>
      <c r="L2860" s="22">
        <v>13100</v>
      </c>
      <c r="M2860" s="23">
        <v>5.4788791300711001E-2</v>
      </c>
    </row>
    <row r="2861" spans="1:13" ht="78.75" x14ac:dyDescent="0.2">
      <c r="A2861" s="11">
        <v>2860</v>
      </c>
      <c r="B2861" s="12" t="s">
        <v>172</v>
      </c>
      <c r="C2861" s="15">
        <v>906218</v>
      </c>
      <c r="D2861" s="24" t="s">
        <v>4471</v>
      </c>
      <c r="E2861" s="15">
        <v>19540</v>
      </c>
      <c r="F2861" s="16" t="s">
        <v>4472</v>
      </c>
      <c r="G2861" s="17">
        <v>706</v>
      </c>
      <c r="H2861" s="40">
        <v>13.629</v>
      </c>
      <c r="I2861" s="19">
        <v>125900</v>
      </c>
      <c r="J2861" s="20"/>
      <c r="K2861" s="21">
        <v>119400</v>
      </c>
      <c r="L2861" s="22">
        <v>6500</v>
      </c>
      <c r="M2861" s="23">
        <v>5.443886097152429E-2</v>
      </c>
    </row>
    <row r="2862" spans="1:13" ht="78.75" x14ac:dyDescent="0.2">
      <c r="A2862" s="11">
        <v>2861</v>
      </c>
      <c r="B2862" s="12" t="s">
        <v>172</v>
      </c>
      <c r="C2862" s="15">
        <v>906219</v>
      </c>
      <c r="D2862" s="24" t="s">
        <v>4473</v>
      </c>
      <c r="E2862" s="15">
        <v>19541</v>
      </c>
      <c r="F2862" s="16" t="s">
        <v>4474</v>
      </c>
      <c r="G2862" s="17">
        <v>706</v>
      </c>
      <c r="H2862" s="40">
        <v>11.13</v>
      </c>
      <c r="I2862" s="19">
        <v>102900</v>
      </c>
      <c r="J2862" s="20"/>
      <c r="K2862" s="21">
        <v>97500</v>
      </c>
      <c r="L2862" s="22">
        <v>5400</v>
      </c>
      <c r="M2862" s="23">
        <v>5.5384615384615386E-2</v>
      </c>
    </row>
    <row r="2863" spans="1:13" ht="101.25" x14ac:dyDescent="0.2">
      <c r="A2863" s="11">
        <v>2862</v>
      </c>
      <c r="B2863" s="12" t="s">
        <v>172</v>
      </c>
      <c r="C2863" s="15">
        <v>906220</v>
      </c>
      <c r="D2863" s="24" t="s">
        <v>4475</v>
      </c>
      <c r="E2863" s="15">
        <v>19545</v>
      </c>
      <c r="F2863" s="43" t="s">
        <v>4476</v>
      </c>
      <c r="G2863" s="17">
        <v>706</v>
      </c>
      <c r="H2863" s="40">
        <v>13.629</v>
      </c>
      <c r="I2863" s="19">
        <v>125900</v>
      </c>
      <c r="J2863" s="20"/>
      <c r="K2863" s="21">
        <v>119400</v>
      </c>
      <c r="L2863" s="22">
        <v>6500</v>
      </c>
      <c r="M2863" s="23">
        <v>5.443886097152429E-2</v>
      </c>
    </row>
    <row r="2864" spans="1:13" ht="112.5" x14ac:dyDescent="0.2">
      <c r="A2864" s="11">
        <v>2863</v>
      </c>
      <c r="B2864" s="12" t="s">
        <v>172</v>
      </c>
      <c r="C2864" s="15">
        <v>906221</v>
      </c>
      <c r="D2864" s="24" t="s">
        <v>4477</v>
      </c>
      <c r="E2864" s="15">
        <v>19542</v>
      </c>
      <c r="F2864" s="16" t="s">
        <v>4478</v>
      </c>
      <c r="G2864" s="17">
        <v>706</v>
      </c>
      <c r="H2864" s="40">
        <v>10.83</v>
      </c>
      <c r="I2864" s="19">
        <v>100100</v>
      </c>
      <c r="J2864" s="20"/>
      <c r="K2864" s="21">
        <v>94900</v>
      </c>
      <c r="L2864" s="22">
        <v>5200</v>
      </c>
      <c r="M2864" s="23">
        <v>5.4794520547945202E-2</v>
      </c>
    </row>
    <row r="2865" spans="1:13" ht="78.75" x14ac:dyDescent="0.2">
      <c r="A2865" s="11">
        <v>2864</v>
      </c>
      <c r="B2865" s="12" t="s">
        <v>172</v>
      </c>
      <c r="C2865" s="13">
        <v>906222</v>
      </c>
      <c r="D2865" s="24" t="s">
        <v>4479</v>
      </c>
      <c r="E2865" s="15">
        <v>19546</v>
      </c>
      <c r="F2865" s="16" t="s">
        <v>4480</v>
      </c>
      <c r="G2865" s="17">
        <v>706</v>
      </c>
      <c r="H2865" s="40">
        <v>13.629</v>
      </c>
      <c r="I2865" s="19">
        <v>125900</v>
      </c>
      <c r="J2865" s="20"/>
      <c r="K2865" s="21">
        <v>119400</v>
      </c>
      <c r="L2865" s="22">
        <v>6500</v>
      </c>
      <c r="M2865" s="23">
        <v>5.443886097152429E-2</v>
      </c>
    </row>
    <row r="2866" spans="1:13" ht="78.75" x14ac:dyDescent="0.2">
      <c r="A2866" s="11">
        <v>2865</v>
      </c>
      <c r="B2866" s="12" t="s">
        <v>172</v>
      </c>
      <c r="C2866" s="13">
        <v>906223</v>
      </c>
      <c r="D2866" s="33" t="s">
        <v>4481</v>
      </c>
      <c r="E2866" s="15">
        <v>19547</v>
      </c>
      <c r="F2866" s="17" t="s">
        <v>4482</v>
      </c>
      <c r="G2866" s="17">
        <v>706</v>
      </c>
      <c r="H2866" s="40">
        <v>13.629</v>
      </c>
      <c r="I2866" s="19">
        <v>125900</v>
      </c>
      <c r="J2866" s="20"/>
      <c r="K2866" s="21">
        <v>119400</v>
      </c>
      <c r="L2866" s="22">
        <v>6500</v>
      </c>
      <c r="M2866" s="23">
        <v>5.443886097152429E-2</v>
      </c>
    </row>
    <row r="2867" spans="1:13" ht="67.5" x14ac:dyDescent="0.2">
      <c r="A2867" s="11">
        <v>2866</v>
      </c>
      <c r="B2867" s="12" t="s">
        <v>172</v>
      </c>
      <c r="C2867" s="15">
        <v>906225</v>
      </c>
      <c r="D2867" s="24" t="s">
        <v>4483</v>
      </c>
      <c r="E2867" s="15">
        <v>19559</v>
      </c>
      <c r="F2867" s="16" t="s">
        <v>4484</v>
      </c>
      <c r="G2867" s="17">
        <v>706</v>
      </c>
      <c r="H2867" s="40">
        <v>15.308999999999999</v>
      </c>
      <c r="I2867" s="19">
        <v>141400</v>
      </c>
      <c r="J2867" s="20"/>
      <c r="K2867" s="21">
        <v>134100</v>
      </c>
      <c r="L2867" s="22">
        <v>7300</v>
      </c>
      <c r="M2867" s="23">
        <v>5.4436987322893364E-2</v>
      </c>
    </row>
    <row r="2868" spans="1:13" ht="56.25" x14ac:dyDescent="0.2">
      <c r="A2868" s="11">
        <v>2867</v>
      </c>
      <c r="B2868" s="12" t="s">
        <v>172</v>
      </c>
      <c r="C2868" s="15">
        <v>906241</v>
      </c>
      <c r="D2868" s="24" t="s">
        <v>4485</v>
      </c>
      <c r="E2868" s="15">
        <v>19857</v>
      </c>
      <c r="F2868" s="16" t="s">
        <v>4486</v>
      </c>
      <c r="G2868" s="17">
        <v>706</v>
      </c>
      <c r="H2868" s="40">
        <v>10.409000000000001</v>
      </c>
      <c r="I2868" s="19">
        <v>96200</v>
      </c>
      <c r="J2868" s="20"/>
      <c r="K2868" s="21">
        <v>91100</v>
      </c>
      <c r="L2868" s="22">
        <v>5100</v>
      </c>
      <c r="M2868" s="23">
        <v>5.598243688254665E-2</v>
      </c>
    </row>
    <row r="2869" spans="1:13" ht="56.25" x14ac:dyDescent="0.2">
      <c r="A2869" s="11">
        <v>2868</v>
      </c>
      <c r="B2869" s="12" t="s">
        <v>172</v>
      </c>
      <c r="C2869" s="13">
        <v>906242</v>
      </c>
      <c r="D2869" s="33" t="s">
        <v>4487</v>
      </c>
      <c r="E2869" s="15">
        <v>19857</v>
      </c>
      <c r="F2869" s="16" t="s">
        <v>4486</v>
      </c>
      <c r="G2869" s="17">
        <v>706</v>
      </c>
      <c r="H2869" s="40">
        <v>10.409000000000001</v>
      </c>
      <c r="I2869" s="19">
        <v>96200</v>
      </c>
      <c r="J2869" s="20"/>
      <c r="K2869" s="21">
        <v>91100</v>
      </c>
      <c r="L2869" s="22">
        <v>5100</v>
      </c>
      <c r="M2869" s="23">
        <v>5.598243688254665E-2</v>
      </c>
    </row>
    <row r="2870" spans="1:13" ht="56.25" x14ac:dyDescent="0.2">
      <c r="A2870" s="11">
        <v>2869</v>
      </c>
      <c r="B2870" s="12" t="s">
        <v>172</v>
      </c>
      <c r="C2870" s="15">
        <v>906243</v>
      </c>
      <c r="D2870" s="24" t="s">
        <v>4488</v>
      </c>
      <c r="E2870" s="15">
        <v>19861</v>
      </c>
      <c r="F2870" s="16" t="s">
        <v>4489</v>
      </c>
      <c r="G2870" s="17">
        <v>706</v>
      </c>
      <c r="H2870" s="40">
        <v>10.919</v>
      </c>
      <c r="I2870" s="19">
        <v>100900</v>
      </c>
      <c r="J2870" s="20"/>
      <c r="K2870" s="21">
        <v>95600</v>
      </c>
      <c r="L2870" s="22">
        <v>5300</v>
      </c>
      <c r="M2870" s="23">
        <v>5.5439330543933053E-2</v>
      </c>
    </row>
    <row r="2871" spans="1:13" ht="56.25" x14ac:dyDescent="0.2">
      <c r="A2871" s="11">
        <v>2870</v>
      </c>
      <c r="B2871" s="12" t="s">
        <v>172</v>
      </c>
      <c r="C2871" s="13">
        <v>906244</v>
      </c>
      <c r="D2871" s="33" t="s">
        <v>4490</v>
      </c>
      <c r="E2871" s="15">
        <v>19861</v>
      </c>
      <c r="F2871" s="16" t="s">
        <v>4489</v>
      </c>
      <c r="G2871" s="17">
        <v>706</v>
      </c>
      <c r="H2871" s="40">
        <v>10.919</v>
      </c>
      <c r="I2871" s="19">
        <v>100900</v>
      </c>
      <c r="J2871" s="20"/>
      <c r="K2871" s="21">
        <v>95600</v>
      </c>
      <c r="L2871" s="22">
        <v>5300</v>
      </c>
      <c r="M2871" s="23">
        <v>5.5439330543933053E-2</v>
      </c>
    </row>
    <row r="2872" spans="1:13" ht="56.25" x14ac:dyDescent="0.2">
      <c r="A2872" s="11">
        <v>2871</v>
      </c>
      <c r="B2872" s="12" t="s">
        <v>172</v>
      </c>
      <c r="C2872" s="15">
        <v>906249</v>
      </c>
      <c r="D2872" s="24" t="s">
        <v>4491</v>
      </c>
      <c r="E2872" s="15">
        <v>19878</v>
      </c>
      <c r="F2872" s="16" t="s">
        <v>4492</v>
      </c>
      <c r="G2872" s="17">
        <v>706</v>
      </c>
      <c r="H2872" s="40">
        <v>10.83</v>
      </c>
      <c r="I2872" s="19">
        <v>100100</v>
      </c>
      <c r="J2872" s="20"/>
      <c r="K2872" s="21">
        <v>94900</v>
      </c>
      <c r="L2872" s="22">
        <v>5200</v>
      </c>
      <c r="M2872" s="23">
        <v>5.4794520547945202E-2</v>
      </c>
    </row>
    <row r="2873" spans="1:13" ht="78.75" x14ac:dyDescent="0.2">
      <c r="A2873" s="11">
        <v>2872</v>
      </c>
      <c r="B2873" s="12" t="s">
        <v>172</v>
      </c>
      <c r="C2873" s="15">
        <v>906250</v>
      </c>
      <c r="D2873" s="24" t="s">
        <v>4493</v>
      </c>
      <c r="E2873" s="15">
        <v>19884</v>
      </c>
      <c r="F2873" s="17" t="s">
        <v>4494</v>
      </c>
      <c r="G2873" s="13">
        <v>706</v>
      </c>
      <c r="H2873" s="40">
        <v>52.61</v>
      </c>
      <c r="I2873" s="19">
        <v>486200</v>
      </c>
      <c r="J2873" s="20"/>
      <c r="K2873" s="21">
        <v>460900</v>
      </c>
      <c r="L2873" s="22">
        <v>25300</v>
      </c>
      <c r="M2873" s="23">
        <v>5.4892601431980909E-2</v>
      </c>
    </row>
    <row r="2874" spans="1:13" ht="56.25" x14ac:dyDescent="0.2">
      <c r="A2874" s="11">
        <v>2873</v>
      </c>
      <c r="B2874" s="12" t="s">
        <v>172</v>
      </c>
      <c r="C2874" s="37">
        <v>906304</v>
      </c>
      <c r="D2874" s="44" t="s">
        <v>4495</v>
      </c>
      <c r="E2874" s="15">
        <v>19867</v>
      </c>
      <c r="F2874" s="17" t="s">
        <v>4496</v>
      </c>
      <c r="G2874" s="17">
        <v>706</v>
      </c>
      <c r="H2874" s="40">
        <v>5.0679999999999996</v>
      </c>
      <c r="I2874" s="19">
        <v>46800</v>
      </c>
      <c r="J2874" s="20"/>
      <c r="K2874" s="21">
        <v>44400</v>
      </c>
      <c r="L2874" s="22">
        <v>2400</v>
      </c>
      <c r="M2874" s="23">
        <v>5.4054054054054057E-2</v>
      </c>
    </row>
    <row r="2875" spans="1:13" ht="67.5" x14ac:dyDescent="0.2">
      <c r="A2875" s="11">
        <v>2874</v>
      </c>
      <c r="B2875" s="12" t="s">
        <v>172</v>
      </c>
      <c r="C2875" s="13">
        <v>906305</v>
      </c>
      <c r="D2875" s="24" t="s">
        <v>4497</v>
      </c>
      <c r="E2875" s="15">
        <v>19144</v>
      </c>
      <c r="F2875" s="16" t="s">
        <v>4467</v>
      </c>
      <c r="G2875" s="13">
        <v>706</v>
      </c>
      <c r="H2875" s="40">
        <v>13.37</v>
      </c>
      <c r="I2875" s="19">
        <v>123500</v>
      </c>
      <c r="J2875" s="20"/>
      <c r="K2875" s="21">
        <v>117100</v>
      </c>
      <c r="L2875" s="22">
        <v>6400</v>
      </c>
      <c r="M2875" s="23">
        <v>5.4654141759180187E-2</v>
      </c>
    </row>
    <row r="2876" spans="1:13" ht="45" x14ac:dyDescent="0.2">
      <c r="A2876" s="11">
        <v>2875</v>
      </c>
      <c r="B2876" s="12" t="s">
        <v>172</v>
      </c>
      <c r="C2876" s="15">
        <v>906317</v>
      </c>
      <c r="D2876" s="24" t="s">
        <v>4498</v>
      </c>
      <c r="E2876" s="15">
        <v>19547</v>
      </c>
      <c r="F2876" s="16" t="s">
        <v>4482</v>
      </c>
      <c r="G2876" s="17">
        <v>706</v>
      </c>
      <c r="H2876" s="40">
        <v>13.629</v>
      </c>
      <c r="I2876" s="19">
        <v>125900</v>
      </c>
      <c r="J2876" s="20"/>
      <c r="K2876" s="21">
        <v>119400</v>
      </c>
      <c r="L2876" s="22">
        <v>6500</v>
      </c>
      <c r="M2876" s="23">
        <v>5.443886097152429E-2</v>
      </c>
    </row>
    <row r="2877" spans="1:13" ht="33.75" x14ac:dyDescent="0.2">
      <c r="A2877" s="11">
        <v>2876</v>
      </c>
      <c r="B2877" s="12" t="s">
        <v>172</v>
      </c>
      <c r="C2877" s="13">
        <v>906328</v>
      </c>
      <c r="D2877" s="14" t="s">
        <v>4499</v>
      </c>
      <c r="E2877" s="15">
        <v>19867</v>
      </c>
      <c r="F2877" s="43" t="s">
        <v>4496</v>
      </c>
      <c r="G2877" s="17">
        <v>706</v>
      </c>
      <c r="H2877" s="40">
        <v>5.0679999999999996</v>
      </c>
      <c r="I2877" s="19">
        <v>46800</v>
      </c>
      <c r="J2877" s="20"/>
      <c r="K2877" s="21">
        <v>44400</v>
      </c>
      <c r="L2877" s="22">
        <v>2400</v>
      </c>
      <c r="M2877" s="23">
        <v>5.4054054054054057E-2</v>
      </c>
    </row>
    <row r="2878" spans="1:13" ht="33.75" x14ac:dyDescent="0.2">
      <c r="A2878" s="11">
        <v>2877</v>
      </c>
      <c r="B2878" s="12" t="s">
        <v>172</v>
      </c>
      <c r="C2878" s="15">
        <v>906329</v>
      </c>
      <c r="D2878" s="24" t="s">
        <v>4500</v>
      </c>
      <c r="E2878" s="15">
        <v>19889</v>
      </c>
      <c r="F2878" s="16" t="s">
        <v>4501</v>
      </c>
      <c r="G2878" s="17">
        <v>706</v>
      </c>
      <c r="H2878" s="40">
        <v>7.56</v>
      </c>
      <c r="I2878" s="19">
        <v>69800</v>
      </c>
      <c r="J2878" s="20"/>
      <c r="K2878" s="21">
        <v>66200</v>
      </c>
      <c r="L2878" s="22">
        <v>3600</v>
      </c>
      <c r="M2878" s="23">
        <v>5.4380664652567974E-2</v>
      </c>
    </row>
    <row r="2879" spans="1:13" ht="56.25" x14ac:dyDescent="0.2">
      <c r="A2879" s="11">
        <v>2878</v>
      </c>
      <c r="B2879" s="12" t="s">
        <v>172</v>
      </c>
      <c r="C2879" s="13">
        <v>906341</v>
      </c>
      <c r="D2879" s="24" t="s">
        <v>4502</v>
      </c>
      <c r="E2879" s="15">
        <v>19144</v>
      </c>
      <c r="F2879" s="16" t="s">
        <v>4467</v>
      </c>
      <c r="G2879" s="17">
        <v>706</v>
      </c>
      <c r="H2879" s="40">
        <v>13.37</v>
      </c>
      <c r="I2879" s="19">
        <v>123500</v>
      </c>
      <c r="J2879" s="20"/>
      <c r="K2879" s="21">
        <v>117100</v>
      </c>
      <c r="L2879" s="22">
        <v>6400</v>
      </c>
      <c r="M2879" s="23">
        <v>5.4654141759180187E-2</v>
      </c>
    </row>
    <row r="2880" spans="1:13" ht="78.75" x14ac:dyDescent="0.2">
      <c r="A2880" s="11">
        <v>2879</v>
      </c>
      <c r="B2880" s="12" t="s">
        <v>172</v>
      </c>
      <c r="C2880" s="13">
        <v>906602</v>
      </c>
      <c r="D2880" s="14" t="s">
        <v>4503</v>
      </c>
      <c r="E2880" s="15">
        <v>19056</v>
      </c>
      <c r="F2880" s="17" t="s">
        <v>4504</v>
      </c>
      <c r="G2880" s="17">
        <v>706</v>
      </c>
      <c r="H2880" s="40">
        <v>10.579000000000001</v>
      </c>
      <c r="I2880" s="19">
        <v>97800</v>
      </c>
      <c r="J2880" s="20"/>
      <c r="K2880" s="21">
        <v>92600</v>
      </c>
      <c r="L2880" s="22">
        <v>5200</v>
      </c>
      <c r="M2880" s="23">
        <v>5.6155507559395246E-2</v>
      </c>
    </row>
    <row r="2881" spans="1:13" ht="78.75" x14ac:dyDescent="0.2">
      <c r="A2881" s="11">
        <v>2880</v>
      </c>
      <c r="B2881" s="12" t="s">
        <v>172</v>
      </c>
      <c r="C2881" s="13">
        <v>906603</v>
      </c>
      <c r="D2881" s="14" t="s">
        <v>4505</v>
      </c>
      <c r="E2881" s="15">
        <v>19139</v>
      </c>
      <c r="F2881" s="17" t="s">
        <v>4506</v>
      </c>
      <c r="G2881" s="17">
        <v>706</v>
      </c>
      <c r="H2881" s="40">
        <v>16.036000000000001</v>
      </c>
      <c r="I2881" s="19">
        <v>148200</v>
      </c>
      <c r="J2881" s="20"/>
      <c r="K2881" s="21">
        <v>140500</v>
      </c>
      <c r="L2881" s="22">
        <v>7700</v>
      </c>
      <c r="M2881" s="23">
        <v>5.4804270462633455E-2</v>
      </c>
    </row>
    <row r="2882" spans="1:13" ht="90" x14ac:dyDescent="0.2">
      <c r="A2882" s="11">
        <v>2881</v>
      </c>
      <c r="B2882" s="12" t="s">
        <v>172</v>
      </c>
      <c r="C2882" s="13">
        <v>906605</v>
      </c>
      <c r="D2882" s="14" t="s">
        <v>4507</v>
      </c>
      <c r="E2882" s="15">
        <v>19135</v>
      </c>
      <c r="F2882" s="17" t="s">
        <v>4508</v>
      </c>
      <c r="G2882" s="17">
        <v>706</v>
      </c>
      <c r="H2882" s="40">
        <v>19.39</v>
      </c>
      <c r="I2882" s="19">
        <v>179200</v>
      </c>
      <c r="J2882" s="20"/>
      <c r="K2882" s="21">
        <v>169800</v>
      </c>
      <c r="L2882" s="22">
        <v>9400</v>
      </c>
      <c r="M2882" s="23">
        <v>5.5359246171967018E-2</v>
      </c>
    </row>
    <row r="2883" spans="1:13" ht="101.25" x14ac:dyDescent="0.2">
      <c r="A2883" s="11">
        <v>2882</v>
      </c>
      <c r="B2883" s="12" t="s">
        <v>172</v>
      </c>
      <c r="C2883" s="13">
        <v>906606</v>
      </c>
      <c r="D2883" s="14" t="s">
        <v>4509</v>
      </c>
      <c r="E2883" s="15">
        <v>19134</v>
      </c>
      <c r="F2883" s="17" t="s">
        <v>4510</v>
      </c>
      <c r="G2883" s="17">
        <v>706</v>
      </c>
      <c r="H2883" s="40">
        <v>19.39</v>
      </c>
      <c r="I2883" s="19">
        <v>179200</v>
      </c>
      <c r="J2883" s="20"/>
      <c r="K2883" s="21">
        <v>169800</v>
      </c>
      <c r="L2883" s="22">
        <v>9400</v>
      </c>
      <c r="M2883" s="23">
        <v>5.5359246171967018E-2</v>
      </c>
    </row>
    <row r="2884" spans="1:13" ht="78.75" x14ac:dyDescent="0.2">
      <c r="A2884" s="11">
        <v>2883</v>
      </c>
      <c r="B2884" s="12" t="s">
        <v>172</v>
      </c>
      <c r="C2884" s="15">
        <v>906610</v>
      </c>
      <c r="D2884" s="24" t="s">
        <v>4511</v>
      </c>
      <c r="E2884" s="15">
        <v>19140</v>
      </c>
      <c r="F2884" s="17" t="s">
        <v>4512</v>
      </c>
      <c r="G2884" s="17">
        <v>706</v>
      </c>
      <c r="H2884" s="40">
        <v>19.510000000000002</v>
      </c>
      <c r="I2884" s="19">
        <v>180300</v>
      </c>
      <c r="J2884" s="20"/>
      <c r="K2884" s="21">
        <v>171000</v>
      </c>
      <c r="L2884" s="22">
        <v>9300</v>
      </c>
      <c r="M2884" s="23">
        <v>5.4385964912280704E-2</v>
      </c>
    </row>
    <row r="2885" spans="1:13" ht="101.25" x14ac:dyDescent="0.2">
      <c r="A2885" s="11">
        <v>2884</v>
      </c>
      <c r="B2885" s="12" t="s">
        <v>172</v>
      </c>
      <c r="C2885" s="13">
        <v>906611</v>
      </c>
      <c r="D2885" s="24" t="s">
        <v>4513</v>
      </c>
      <c r="E2885" s="13">
        <v>19140</v>
      </c>
      <c r="F2885" s="17" t="s">
        <v>4512</v>
      </c>
      <c r="G2885" s="13">
        <v>706</v>
      </c>
      <c r="H2885" s="45">
        <v>19.510000000000002</v>
      </c>
      <c r="I2885" s="19">
        <v>180300</v>
      </c>
      <c r="J2885" s="20"/>
      <c r="K2885" s="21">
        <v>171000</v>
      </c>
      <c r="L2885" s="22">
        <v>9300</v>
      </c>
      <c r="M2885" s="23">
        <v>5.4385964912280704E-2</v>
      </c>
    </row>
    <row r="2886" spans="1:13" ht="101.25" x14ac:dyDescent="0.2">
      <c r="A2886" s="11">
        <v>2885</v>
      </c>
      <c r="B2886" s="12" t="s">
        <v>172</v>
      </c>
      <c r="C2886" s="15">
        <v>906625</v>
      </c>
      <c r="D2886" s="24" t="s">
        <v>4514</v>
      </c>
      <c r="E2886" s="15">
        <v>19165</v>
      </c>
      <c r="F2886" s="16" t="s">
        <v>4290</v>
      </c>
      <c r="G2886" s="17">
        <v>706</v>
      </c>
      <c r="H2886" s="40">
        <v>6.9290000000000003</v>
      </c>
      <c r="I2886" s="19">
        <v>64000</v>
      </c>
      <c r="J2886" s="20"/>
      <c r="K2886" s="21">
        <v>60600</v>
      </c>
      <c r="L2886" s="22">
        <v>3400</v>
      </c>
      <c r="M2886" s="23">
        <v>5.6105610561056105E-2</v>
      </c>
    </row>
    <row r="2887" spans="1:13" ht="123.75" x14ac:dyDescent="0.2">
      <c r="A2887" s="11">
        <v>2886</v>
      </c>
      <c r="B2887" s="12" t="s">
        <v>172</v>
      </c>
      <c r="C2887" s="13">
        <v>906626</v>
      </c>
      <c r="D2887" s="24" t="s">
        <v>4515</v>
      </c>
      <c r="E2887" s="13">
        <v>19353</v>
      </c>
      <c r="F2887" s="17" t="s">
        <v>4414</v>
      </c>
      <c r="G2887" s="13">
        <v>706</v>
      </c>
      <c r="H2887" s="40">
        <v>6.1</v>
      </c>
      <c r="I2887" s="19">
        <v>56400</v>
      </c>
      <c r="J2887" s="20"/>
      <c r="K2887" s="21">
        <v>53400</v>
      </c>
      <c r="L2887" s="22">
        <v>3000</v>
      </c>
      <c r="M2887" s="23">
        <v>5.6179775280898875E-2</v>
      </c>
    </row>
    <row r="2888" spans="1:13" ht="90" x14ac:dyDescent="0.2">
      <c r="A2888" s="11">
        <v>2887</v>
      </c>
      <c r="B2888" s="12" t="s">
        <v>172</v>
      </c>
      <c r="C2888" s="13">
        <v>906818</v>
      </c>
      <c r="D2888" s="24" t="s">
        <v>4516</v>
      </c>
      <c r="E2888" s="13">
        <v>19559</v>
      </c>
      <c r="F2888" s="17" t="s">
        <v>4484</v>
      </c>
      <c r="G2888" s="13">
        <v>706</v>
      </c>
      <c r="H2888" s="40">
        <v>15.308999999999999</v>
      </c>
      <c r="I2888" s="19">
        <v>141400</v>
      </c>
      <c r="J2888" s="20"/>
      <c r="K2888" s="21">
        <v>134100</v>
      </c>
      <c r="L2888" s="22">
        <v>7300</v>
      </c>
      <c r="M2888" s="23">
        <v>5.4436987322893364E-2</v>
      </c>
    </row>
    <row r="2889" spans="1:13" ht="45" x14ac:dyDescent="0.2">
      <c r="A2889" s="11">
        <v>2888</v>
      </c>
      <c r="B2889" s="12" t="s">
        <v>172</v>
      </c>
      <c r="C2889" s="15">
        <v>906826</v>
      </c>
      <c r="D2889" s="24" t="s">
        <v>4517</v>
      </c>
      <c r="E2889" s="15">
        <v>19601</v>
      </c>
      <c r="F2889" s="17" t="s">
        <v>4518</v>
      </c>
      <c r="G2889" s="13">
        <v>706</v>
      </c>
      <c r="H2889" s="40">
        <v>4.1500000000000004</v>
      </c>
      <c r="I2889" s="19">
        <v>38300</v>
      </c>
      <c r="J2889" s="20"/>
      <c r="K2889" s="21">
        <v>36300</v>
      </c>
      <c r="L2889" s="22">
        <v>2000</v>
      </c>
      <c r="M2889" s="23">
        <v>5.5096418732782371E-2</v>
      </c>
    </row>
    <row r="2890" spans="1:13" ht="56.25" x14ac:dyDescent="0.2">
      <c r="A2890" s="11">
        <v>2889</v>
      </c>
      <c r="B2890" s="12" t="s">
        <v>172</v>
      </c>
      <c r="C2890" s="15">
        <v>906827</v>
      </c>
      <c r="D2890" s="24" t="s">
        <v>4519</v>
      </c>
      <c r="E2890" s="15">
        <v>19600</v>
      </c>
      <c r="F2890" s="16" t="s">
        <v>4520</v>
      </c>
      <c r="G2890" s="17">
        <v>706</v>
      </c>
      <c r="H2890" s="40">
        <v>6.36</v>
      </c>
      <c r="I2890" s="19">
        <v>58800</v>
      </c>
      <c r="J2890" s="20"/>
      <c r="K2890" s="21">
        <v>55800</v>
      </c>
      <c r="L2890" s="22">
        <v>3000</v>
      </c>
      <c r="M2890" s="23">
        <v>5.3763440860215055E-2</v>
      </c>
    </row>
    <row r="2891" spans="1:13" ht="56.25" x14ac:dyDescent="0.2">
      <c r="A2891" s="11">
        <v>2890</v>
      </c>
      <c r="B2891" s="12" t="s">
        <v>172</v>
      </c>
      <c r="C2891" s="13">
        <v>906829</v>
      </c>
      <c r="D2891" s="14" t="s">
        <v>4521</v>
      </c>
      <c r="E2891" s="15">
        <v>19600</v>
      </c>
      <c r="F2891" s="16" t="s">
        <v>4520</v>
      </c>
      <c r="G2891" s="17">
        <v>706</v>
      </c>
      <c r="H2891" s="40">
        <v>6.36</v>
      </c>
      <c r="I2891" s="19">
        <v>58800</v>
      </c>
      <c r="J2891" s="20"/>
      <c r="K2891" s="21">
        <v>55800</v>
      </c>
      <c r="L2891" s="22">
        <v>3000</v>
      </c>
      <c r="M2891" s="23">
        <v>5.3763440860215055E-2</v>
      </c>
    </row>
    <row r="2892" spans="1:13" ht="45" x14ac:dyDescent="0.2">
      <c r="A2892" s="11">
        <v>2891</v>
      </c>
      <c r="B2892" s="12" t="s">
        <v>172</v>
      </c>
      <c r="C2892" s="13">
        <v>906831</v>
      </c>
      <c r="D2892" s="24" t="s">
        <v>4522</v>
      </c>
      <c r="E2892" s="13">
        <v>19601</v>
      </c>
      <c r="F2892" s="17" t="s">
        <v>4518</v>
      </c>
      <c r="G2892" s="13">
        <v>706</v>
      </c>
      <c r="H2892" s="45">
        <v>4.1500000000000004</v>
      </c>
      <c r="I2892" s="19">
        <v>38300</v>
      </c>
      <c r="J2892" s="20"/>
      <c r="K2892" s="21">
        <v>36300</v>
      </c>
      <c r="L2892" s="22">
        <v>2000</v>
      </c>
      <c r="M2892" s="23">
        <v>5.5096418732782371E-2</v>
      </c>
    </row>
    <row r="2893" spans="1:13" ht="56.25" x14ac:dyDescent="0.2">
      <c r="A2893" s="11">
        <v>2892</v>
      </c>
      <c r="B2893" s="12" t="s">
        <v>172</v>
      </c>
      <c r="C2893" s="13">
        <v>906832</v>
      </c>
      <c r="D2893" s="14" t="s">
        <v>4523</v>
      </c>
      <c r="E2893" s="15">
        <v>19600</v>
      </c>
      <c r="F2893" s="16" t="s">
        <v>4520</v>
      </c>
      <c r="G2893" s="17">
        <v>706</v>
      </c>
      <c r="H2893" s="40">
        <v>6.36</v>
      </c>
      <c r="I2893" s="19">
        <v>58800</v>
      </c>
      <c r="J2893" s="20"/>
      <c r="K2893" s="21">
        <v>55800</v>
      </c>
      <c r="L2893" s="22">
        <v>3000</v>
      </c>
      <c r="M2893" s="23">
        <v>5.3763440860215055E-2</v>
      </c>
    </row>
    <row r="2894" spans="1:13" ht="45" x14ac:dyDescent="0.2">
      <c r="A2894" s="11">
        <v>2893</v>
      </c>
      <c r="B2894" s="12" t="s">
        <v>172</v>
      </c>
      <c r="C2894" s="15">
        <v>906836</v>
      </c>
      <c r="D2894" s="24" t="s">
        <v>4524</v>
      </c>
      <c r="E2894" s="15">
        <v>19607</v>
      </c>
      <c r="F2894" s="16" t="s">
        <v>4525</v>
      </c>
      <c r="G2894" s="17">
        <v>706</v>
      </c>
      <c r="H2894" s="40">
        <v>7.99</v>
      </c>
      <c r="I2894" s="19">
        <v>73800</v>
      </c>
      <c r="J2894" s="20"/>
      <c r="K2894" s="21">
        <v>70000</v>
      </c>
      <c r="L2894" s="22">
        <v>3800</v>
      </c>
      <c r="M2894" s="23">
        <v>5.4285714285714284E-2</v>
      </c>
    </row>
    <row r="2895" spans="1:13" ht="45" x14ac:dyDescent="0.2">
      <c r="A2895" s="11">
        <v>2894</v>
      </c>
      <c r="B2895" s="12" t="s">
        <v>172</v>
      </c>
      <c r="C2895" s="13">
        <v>906905</v>
      </c>
      <c r="D2895" s="33" t="s">
        <v>4526</v>
      </c>
      <c r="E2895" s="15">
        <v>19254</v>
      </c>
      <c r="F2895" s="43" t="s">
        <v>4527</v>
      </c>
      <c r="G2895" s="17">
        <v>706</v>
      </c>
      <c r="H2895" s="40">
        <v>12.85</v>
      </c>
      <c r="I2895" s="19">
        <v>118700</v>
      </c>
      <c r="J2895" s="20"/>
      <c r="K2895" s="21">
        <v>112600</v>
      </c>
      <c r="L2895" s="22">
        <v>6100</v>
      </c>
      <c r="M2895" s="23">
        <v>5.4174067495559503E-2</v>
      </c>
    </row>
    <row r="2896" spans="1:13" ht="45" x14ac:dyDescent="0.2">
      <c r="A2896" s="11">
        <v>2895</v>
      </c>
      <c r="B2896" s="12" t="s">
        <v>172</v>
      </c>
      <c r="C2896" s="15">
        <v>906906</v>
      </c>
      <c r="D2896" s="24" t="s">
        <v>4528</v>
      </c>
      <c r="E2896" s="15">
        <v>19254</v>
      </c>
      <c r="F2896" s="16" t="s">
        <v>4527</v>
      </c>
      <c r="G2896" s="17">
        <v>706</v>
      </c>
      <c r="H2896" s="40">
        <v>12.85</v>
      </c>
      <c r="I2896" s="19">
        <v>118700</v>
      </c>
      <c r="J2896" s="20"/>
      <c r="K2896" s="21">
        <v>112600</v>
      </c>
      <c r="L2896" s="22">
        <v>6100</v>
      </c>
      <c r="M2896" s="23">
        <v>5.4174067495559503E-2</v>
      </c>
    </row>
    <row r="2897" spans="1:13" ht="45" x14ac:dyDescent="0.2">
      <c r="A2897" s="11">
        <v>2896</v>
      </c>
      <c r="B2897" s="12" t="s">
        <v>172</v>
      </c>
      <c r="C2897" s="15">
        <v>906908</v>
      </c>
      <c r="D2897" s="24" t="s">
        <v>4529</v>
      </c>
      <c r="E2897" s="15">
        <v>19255</v>
      </c>
      <c r="F2897" s="16" t="s">
        <v>4530</v>
      </c>
      <c r="G2897" s="17">
        <v>706</v>
      </c>
      <c r="H2897" s="40">
        <v>5.0679999999999996</v>
      </c>
      <c r="I2897" s="19">
        <v>46800</v>
      </c>
      <c r="J2897" s="20"/>
      <c r="K2897" s="21">
        <v>44400</v>
      </c>
      <c r="L2897" s="22">
        <v>2400</v>
      </c>
      <c r="M2897" s="23">
        <v>5.4054054054054057E-2</v>
      </c>
    </row>
    <row r="2898" spans="1:13" ht="67.5" x14ac:dyDescent="0.2">
      <c r="A2898" s="11">
        <v>2897</v>
      </c>
      <c r="B2898" s="12" t="s">
        <v>172</v>
      </c>
      <c r="C2898" s="15">
        <v>906910</v>
      </c>
      <c r="D2898" s="24" t="s">
        <v>4531</v>
      </c>
      <c r="E2898" s="15">
        <v>19395</v>
      </c>
      <c r="F2898" s="17" t="s">
        <v>4532</v>
      </c>
      <c r="G2898" s="13">
        <v>706</v>
      </c>
      <c r="H2898" s="40">
        <v>2.0699999999999998</v>
      </c>
      <c r="I2898" s="19">
        <v>19100</v>
      </c>
      <c r="J2898" s="20"/>
      <c r="K2898" s="21">
        <v>18200</v>
      </c>
      <c r="L2898" s="22">
        <v>900</v>
      </c>
      <c r="M2898" s="23">
        <v>4.9450549450549448E-2</v>
      </c>
    </row>
    <row r="2899" spans="1:13" ht="45" x14ac:dyDescent="0.2">
      <c r="A2899" s="11">
        <v>2898</v>
      </c>
      <c r="B2899" s="12" t="s">
        <v>172</v>
      </c>
      <c r="C2899" s="15">
        <v>906911</v>
      </c>
      <c r="D2899" s="24" t="s">
        <v>4533</v>
      </c>
      <c r="E2899" s="13">
        <v>19394</v>
      </c>
      <c r="F2899" s="16" t="s">
        <v>4534</v>
      </c>
      <c r="G2899" s="17">
        <v>706</v>
      </c>
      <c r="H2899" s="40">
        <v>3.28</v>
      </c>
      <c r="I2899" s="19">
        <v>30300</v>
      </c>
      <c r="J2899" s="20"/>
      <c r="K2899" s="21">
        <v>28700</v>
      </c>
      <c r="L2899" s="22">
        <v>1600</v>
      </c>
      <c r="M2899" s="23">
        <v>5.5749128919860627E-2</v>
      </c>
    </row>
    <row r="2900" spans="1:13" ht="67.5" x14ac:dyDescent="0.2">
      <c r="A2900" s="11">
        <v>2899</v>
      </c>
      <c r="B2900" s="12" t="s">
        <v>172</v>
      </c>
      <c r="C2900" s="15">
        <v>906913</v>
      </c>
      <c r="D2900" s="24" t="s">
        <v>4535</v>
      </c>
      <c r="E2900" s="15">
        <v>19806</v>
      </c>
      <c r="F2900" s="16" t="s">
        <v>4536</v>
      </c>
      <c r="G2900" s="17">
        <v>706</v>
      </c>
      <c r="H2900" s="40">
        <v>6.36</v>
      </c>
      <c r="I2900" s="19">
        <v>58800</v>
      </c>
      <c r="J2900" s="20"/>
      <c r="K2900" s="21">
        <v>55800</v>
      </c>
      <c r="L2900" s="22">
        <v>3000</v>
      </c>
      <c r="M2900" s="23">
        <v>5.3763440860215055E-2</v>
      </c>
    </row>
    <row r="2901" spans="1:13" ht="56.25" x14ac:dyDescent="0.2">
      <c r="A2901" s="11">
        <v>2900</v>
      </c>
      <c r="B2901" s="12" t="s">
        <v>172</v>
      </c>
      <c r="C2901" s="13">
        <v>906914</v>
      </c>
      <c r="D2901" s="24" t="s">
        <v>4537</v>
      </c>
      <c r="E2901" s="13">
        <v>19809</v>
      </c>
      <c r="F2901" s="17" t="s">
        <v>4538</v>
      </c>
      <c r="G2901" s="13">
        <v>706</v>
      </c>
      <c r="H2901" s="40">
        <v>1.89</v>
      </c>
      <c r="I2901" s="19">
        <v>17400</v>
      </c>
      <c r="J2901" s="20"/>
      <c r="K2901" s="21">
        <v>16600</v>
      </c>
      <c r="L2901" s="22">
        <v>800</v>
      </c>
      <c r="M2901" s="23">
        <v>4.8192771084337352E-2</v>
      </c>
    </row>
    <row r="2902" spans="1:13" ht="22.5" x14ac:dyDescent="0.2">
      <c r="A2902" s="11">
        <v>2901</v>
      </c>
      <c r="B2902" s="12" t="s">
        <v>172</v>
      </c>
      <c r="C2902" s="15">
        <v>907002</v>
      </c>
      <c r="D2902" s="24" t="s">
        <v>4539</v>
      </c>
      <c r="E2902" s="15">
        <v>19267</v>
      </c>
      <c r="F2902" s="16" t="s">
        <v>4540</v>
      </c>
      <c r="G2902" s="17">
        <v>706</v>
      </c>
      <c r="H2902" s="40">
        <v>1.24</v>
      </c>
      <c r="I2902" s="19">
        <v>11400</v>
      </c>
      <c r="J2902" s="20"/>
      <c r="K2902" s="21">
        <v>10900</v>
      </c>
      <c r="L2902" s="22">
        <v>500</v>
      </c>
      <c r="M2902" s="23">
        <v>4.5871559633027525E-2</v>
      </c>
    </row>
    <row r="2903" spans="1:13" ht="45" x14ac:dyDescent="0.2">
      <c r="A2903" s="11">
        <v>2902</v>
      </c>
      <c r="B2903" s="12" t="s">
        <v>172</v>
      </c>
      <c r="C2903" s="15">
        <v>907003</v>
      </c>
      <c r="D2903" s="24" t="s">
        <v>4541</v>
      </c>
      <c r="E2903" s="15">
        <v>19271</v>
      </c>
      <c r="F2903" s="16" t="s">
        <v>4542</v>
      </c>
      <c r="G2903" s="17">
        <v>706</v>
      </c>
      <c r="H2903" s="40">
        <v>1.89</v>
      </c>
      <c r="I2903" s="19">
        <v>17400</v>
      </c>
      <c r="J2903" s="20"/>
      <c r="K2903" s="21">
        <v>16600</v>
      </c>
      <c r="L2903" s="22">
        <v>800</v>
      </c>
      <c r="M2903" s="23">
        <v>4.8192771084337352E-2</v>
      </c>
    </row>
    <row r="2904" spans="1:13" ht="67.5" x14ac:dyDescent="0.2">
      <c r="A2904" s="11">
        <v>2903</v>
      </c>
      <c r="B2904" s="12" t="s">
        <v>172</v>
      </c>
      <c r="C2904" s="15">
        <v>907004</v>
      </c>
      <c r="D2904" s="24" t="s">
        <v>4543</v>
      </c>
      <c r="E2904" s="15">
        <v>19273</v>
      </c>
      <c r="F2904" s="16" t="s">
        <v>4544</v>
      </c>
      <c r="G2904" s="17">
        <v>706</v>
      </c>
      <c r="H2904" s="40">
        <v>4.9000000000000004</v>
      </c>
      <c r="I2904" s="19">
        <v>45300</v>
      </c>
      <c r="J2904" s="20"/>
      <c r="K2904" s="21">
        <v>43000</v>
      </c>
      <c r="L2904" s="22">
        <v>2300</v>
      </c>
      <c r="M2904" s="23">
        <v>5.3488372093023255E-2</v>
      </c>
    </row>
    <row r="2905" spans="1:13" ht="67.5" x14ac:dyDescent="0.2">
      <c r="A2905" s="11">
        <v>2904</v>
      </c>
      <c r="B2905" s="12" t="s">
        <v>172</v>
      </c>
      <c r="C2905" s="13">
        <v>907005</v>
      </c>
      <c r="D2905" s="14" t="s">
        <v>4545</v>
      </c>
      <c r="E2905" s="15">
        <v>19472</v>
      </c>
      <c r="F2905" s="43" t="s">
        <v>4546</v>
      </c>
      <c r="G2905" s="17">
        <v>706</v>
      </c>
      <c r="H2905" s="40">
        <v>2.8679999999999999</v>
      </c>
      <c r="I2905" s="19">
        <v>26500</v>
      </c>
      <c r="J2905" s="20"/>
      <c r="K2905" s="21">
        <v>25100</v>
      </c>
      <c r="L2905" s="22">
        <v>1400</v>
      </c>
      <c r="M2905" s="23">
        <v>5.5776892430278883E-2</v>
      </c>
    </row>
    <row r="2906" spans="1:13" ht="67.5" x14ac:dyDescent="0.2">
      <c r="A2906" s="11">
        <v>2905</v>
      </c>
      <c r="B2906" s="12" t="s">
        <v>172</v>
      </c>
      <c r="C2906" s="13">
        <v>907008</v>
      </c>
      <c r="D2906" s="24" t="s">
        <v>4547</v>
      </c>
      <c r="E2906" s="13">
        <v>19868</v>
      </c>
      <c r="F2906" s="17" t="s">
        <v>4548</v>
      </c>
      <c r="G2906" s="13">
        <v>706</v>
      </c>
      <c r="H2906" s="40">
        <v>0.94099999999999995</v>
      </c>
      <c r="I2906" s="19">
        <v>8700</v>
      </c>
      <c r="J2906" s="20"/>
      <c r="K2906" s="21">
        <v>8200</v>
      </c>
      <c r="L2906" s="22">
        <v>500</v>
      </c>
      <c r="M2906" s="23">
        <v>6.097560975609756E-2</v>
      </c>
    </row>
    <row r="2907" spans="1:13" ht="101.25" x14ac:dyDescent="0.2">
      <c r="A2907" s="11">
        <v>2906</v>
      </c>
      <c r="B2907" s="12" t="s">
        <v>172</v>
      </c>
      <c r="C2907" s="13">
        <v>907009</v>
      </c>
      <c r="D2907" s="12" t="s">
        <v>4549</v>
      </c>
      <c r="E2907" s="15">
        <v>19868</v>
      </c>
      <c r="F2907" s="16" t="s">
        <v>4548</v>
      </c>
      <c r="G2907" s="17">
        <v>706</v>
      </c>
      <c r="H2907" s="40">
        <v>0.94099999999999995</v>
      </c>
      <c r="I2907" s="19">
        <v>8700</v>
      </c>
      <c r="J2907" s="20"/>
      <c r="K2907" s="21">
        <v>8200</v>
      </c>
      <c r="L2907" s="22">
        <v>500</v>
      </c>
      <c r="M2907" s="23">
        <v>6.097560975609756E-2</v>
      </c>
    </row>
    <row r="2908" spans="1:13" ht="101.25" x14ac:dyDescent="0.2">
      <c r="A2908" s="11">
        <v>2907</v>
      </c>
      <c r="B2908" s="12" t="s">
        <v>172</v>
      </c>
      <c r="C2908" s="13">
        <v>907012</v>
      </c>
      <c r="D2908" s="24" t="s">
        <v>4550</v>
      </c>
      <c r="E2908" s="13">
        <v>19868</v>
      </c>
      <c r="F2908" s="17" t="s">
        <v>4548</v>
      </c>
      <c r="G2908" s="13">
        <v>706</v>
      </c>
      <c r="H2908" s="40">
        <v>0.94099999999999995</v>
      </c>
      <c r="I2908" s="19">
        <v>8700</v>
      </c>
      <c r="J2908" s="20"/>
      <c r="K2908" s="21">
        <v>8200</v>
      </c>
      <c r="L2908" s="22">
        <v>500</v>
      </c>
      <c r="M2908" s="23">
        <v>6.097560975609756E-2</v>
      </c>
    </row>
    <row r="2909" spans="1:13" ht="45" x14ac:dyDescent="0.2">
      <c r="A2909" s="11">
        <v>2908</v>
      </c>
      <c r="B2909" s="12" t="s">
        <v>172</v>
      </c>
      <c r="C2909" s="13">
        <v>907013</v>
      </c>
      <c r="D2909" s="24" t="s">
        <v>4551</v>
      </c>
      <c r="E2909" s="13">
        <v>19267</v>
      </c>
      <c r="F2909" s="17" t="s">
        <v>4540</v>
      </c>
      <c r="G2909" s="13">
        <v>706</v>
      </c>
      <c r="H2909" s="40">
        <v>1.24</v>
      </c>
      <c r="I2909" s="19">
        <v>11400</v>
      </c>
      <c r="J2909" s="20"/>
      <c r="K2909" s="21">
        <v>10900</v>
      </c>
      <c r="L2909" s="22">
        <v>500</v>
      </c>
      <c r="M2909" s="23">
        <v>4.5871559633027525E-2</v>
      </c>
    </row>
    <row r="2910" spans="1:13" ht="67.5" x14ac:dyDescent="0.2">
      <c r="A2910" s="11">
        <v>2909</v>
      </c>
      <c r="B2910" s="12" t="s">
        <v>172</v>
      </c>
      <c r="C2910" s="13">
        <v>907014</v>
      </c>
      <c r="D2910" s="24" t="s">
        <v>4552</v>
      </c>
      <c r="E2910" s="13">
        <v>19273</v>
      </c>
      <c r="F2910" s="17" t="s">
        <v>4544</v>
      </c>
      <c r="G2910" s="13">
        <v>706</v>
      </c>
      <c r="H2910" s="40">
        <v>4.9000000000000004</v>
      </c>
      <c r="I2910" s="19">
        <v>45300</v>
      </c>
      <c r="J2910" s="20"/>
      <c r="K2910" s="21">
        <v>43000</v>
      </c>
      <c r="L2910" s="22">
        <v>2300</v>
      </c>
      <c r="M2910" s="23">
        <v>5.3488372093023255E-2</v>
      </c>
    </row>
    <row r="2911" spans="1:13" ht="22.5" x14ac:dyDescent="0.2">
      <c r="A2911" s="11">
        <v>2910</v>
      </c>
      <c r="B2911" s="12" t="s">
        <v>172</v>
      </c>
      <c r="C2911" s="37">
        <v>907102</v>
      </c>
      <c r="D2911" s="44" t="s">
        <v>4553</v>
      </c>
      <c r="E2911" s="15">
        <v>19529</v>
      </c>
      <c r="F2911" s="17" t="s">
        <v>4554</v>
      </c>
      <c r="G2911" s="17">
        <v>706</v>
      </c>
      <c r="H2911" s="40">
        <v>3.47</v>
      </c>
      <c r="I2911" s="19">
        <v>32100</v>
      </c>
      <c r="J2911" s="20"/>
      <c r="K2911" s="21">
        <v>30400</v>
      </c>
      <c r="L2911" s="22">
        <v>1700</v>
      </c>
      <c r="M2911" s="23">
        <v>5.5921052631578948E-2</v>
      </c>
    </row>
    <row r="2912" spans="1:13" ht="33.75" x14ac:dyDescent="0.2">
      <c r="A2912" s="11">
        <v>2911</v>
      </c>
      <c r="B2912" s="12" t="s">
        <v>172</v>
      </c>
      <c r="C2912" s="15">
        <v>907107</v>
      </c>
      <c r="D2912" s="24" t="s">
        <v>4555</v>
      </c>
      <c r="E2912" s="15">
        <v>19965</v>
      </c>
      <c r="F2912" s="17" t="s">
        <v>4556</v>
      </c>
      <c r="G2912" s="13">
        <v>706</v>
      </c>
      <c r="H2912" s="40">
        <v>2</v>
      </c>
      <c r="I2912" s="19">
        <v>18500</v>
      </c>
      <c r="J2912" s="20"/>
      <c r="K2912" s="21">
        <v>17500</v>
      </c>
      <c r="L2912" s="22">
        <v>1000</v>
      </c>
      <c r="M2912" s="23">
        <v>5.7142857142857141E-2</v>
      </c>
    </row>
    <row r="2913" spans="1:13" ht="45" x14ac:dyDescent="0.2">
      <c r="A2913" s="11">
        <v>2912</v>
      </c>
      <c r="B2913" s="12" t="s">
        <v>172</v>
      </c>
      <c r="C2913" s="37">
        <v>907201</v>
      </c>
      <c r="D2913" s="44" t="s">
        <v>4557</v>
      </c>
      <c r="E2913" s="15">
        <v>19369</v>
      </c>
      <c r="F2913" s="17" t="s">
        <v>4558</v>
      </c>
      <c r="G2913" s="17">
        <v>706</v>
      </c>
      <c r="H2913" s="40">
        <v>6.83</v>
      </c>
      <c r="I2913" s="19">
        <v>63100</v>
      </c>
      <c r="J2913" s="20"/>
      <c r="K2913" s="21">
        <v>59800</v>
      </c>
      <c r="L2913" s="22">
        <v>3300</v>
      </c>
      <c r="M2913" s="23">
        <v>5.5183946488294312E-2</v>
      </c>
    </row>
    <row r="2914" spans="1:13" ht="67.5" x14ac:dyDescent="0.2">
      <c r="A2914" s="11">
        <v>2913</v>
      </c>
      <c r="B2914" s="12" t="s">
        <v>172</v>
      </c>
      <c r="C2914" s="13">
        <v>911001</v>
      </c>
      <c r="D2914" s="24" t="s">
        <v>4559</v>
      </c>
      <c r="E2914" s="15">
        <v>19593</v>
      </c>
      <c r="F2914" s="17" t="s">
        <v>4560</v>
      </c>
      <c r="G2914" s="17">
        <v>746</v>
      </c>
      <c r="H2914" s="40">
        <v>4.99</v>
      </c>
      <c r="I2914" s="19">
        <v>46100</v>
      </c>
      <c r="J2914" s="20"/>
      <c r="K2914" s="21">
        <v>43700</v>
      </c>
      <c r="L2914" s="22">
        <v>2400</v>
      </c>
      <c r="M2914" s="23">
        <v>5.4919908466819219E-2</v>
      </c>
    </row>
    <row r="2915" spans="1:13" ht="202.5" x14ac:dyDescent="0.2">
      <c r="A2915" s="11">
        <v>2914</v>
      </c>
      <c r="B2915" s="12" t="s">
        <v>172</v>
      </c>
      <c r="C2915" s="13">
        <v>911003</v>
      </c>
      <c r="D2915" s="24" t="s">
        <v>4561</v>
      </c>
      <c r="E2915" s="15">
        <v>19842</v>
      </c>
      <c r="F2915" s="17" t="s">
        <v>4562</v>
      </c>
      <c r="G2915" s="17">
        <v>746</v>
      </c>
      <c r="H2915" s="40">
        <v>5.0679999999999996</v>
      </c>
      <c r="I2915" s="19">
        <v>46800</v>
      </c>
      <c r="J2915" s="20"/>
      <c r="K2915" s="21">
        <v>44400</v>
      </c>
      <c r="L2915" s="22">
        <v>2400</v>
      </c>
      <c r="M2915" s="23">
        <v>5.4054054054054057E-2</v>
      </c>
    </row>
    <row r="2916" spans="1:13" ht="78.75" x14ac:dyDescent="0.2">
      <c r="A2916" s="11">
        <v>2915</v>
      </c>
      <c r="B2916" s="12" t="s">
        <v>172</v>
      </c>
      <c r="C2916" s="13">
        <v>911013</v>
      </c>
      <c r="D2916" s="24" t="s">
        <v>4563</v>
      </c>
      <c r="E2916" s="15">
        <v>19400</v>
      </c>
      <c r="F2916" s="17" t="s">
        <v>4564</v>
      </c>
      <c r="G2916" s="17">
        <v>746</v>
      </c>
      <c r="H2916" s="40">
        <v>3.36</v>
      </c>
      <c r="I2916" s="19">
        <v>31000</v>
      </c>
      <c r="J2916" s="20"/>
      <c r="K2916" s="21">
        <v>29400</v>
      </c>
      <c r="L2916" s="22">
        <v>1600</v>
      </c>
      <c r="M2916" s="23">
        <v>5.4421768707482991E-2</v>
      </c>
    </row>
    <row r="2917" spans="1:13" ht="78.75" x14ac:dyDescent="0.2">
      <c r="A2917" s="11">
        <v>2916</v>
      </c>
      <c r="B2917" s="12" t="s">
        <v>172</v>
      </c>
      <c r="C2917" s="13">
        <v>911015</v>
      </c>
      <c r="D2917" s="24" t="s">
        <v>4565</v>
      </c>
      <c r="E2917" s="15">
        <v>19509</v>
      </c>
      <c r="F2917" s="17" t="s">
        <v>4566</v>
      </c>
      <c r="G2917" s="17">
        <v>746</v>
      </c>
      <c r="H2917" s="40">
        <v>4</v>
      </c>
      <c r="I2917" s="19">
        <v>37000</v>
      </c>
      <c r="J2917" s="20"/>
      <c r="K2917" s="21">
        <v>35000</v>
      </c>
      <c r="L2917" s="22">
        <v>2000</v>
      </c>
      <c r="M2917" s="23">
        <v>5.7142857142857141E-2</v>
      </c>
    </row>
    <row r="2918" spans="1:13" ht="112.5" x14ac:dyDescent="0.2">
      <c r="A2918" s="11">
        <v>2917</v>
      </c>
      <c r="B2918" s="12" t="s">
        <v>172</v>
      </c>
      <c r="C2918" s="13">
        <v>911017</v>
      </c>
      <c r="D2918" s="24" t="s">
        <v>4567</v>
      </c>
      <c r="E2918" s="15">
        <v>19510</v>
      </c>
      <c r="F2918" s="17" t="s">
        <v>4568</v>
      </c>
      <c r="G2918" s="17">
        <v>746</v>
      </c>
      <c r="H2918" s="40">
        <v>1.66</v>
      </c>
      <c r="I2918" s="19">
        <v>15400</v>
      </c>
      <c r="J2918" s="20"/>
      <c r="K2918" s="21">
        <v>14600</v>
      </c>
      <c r="L2918" s="22">
        <v>800</v>
      </c>
      <c r="M2918" s="23">
        <v>5.4794520547945202E-2</v>
      </c>
    </row>
    <row r="2919" spans="1:13" ht="101.25" x14ac:dyDescent="0.2">
      <c r="A2919" s="11">
        <v>2918</v>
      </c>
      <c r="B2919" s="12" t="s">
        <v>172</v>
      </c>
      <c r="C2919" s="13">
        <v>911019</v>
      </c>
      <c r="D2919" s="24" t="s">
        <v>4569</v>
      </c>
      <c r="E2919" s="15">
        <v>19511</v>
      </c>
      <c r="F2919" s="17" t="s">
        <v>4570</v>
      </c>
      <c r="G2919" s="17">
        <v>746</v>
      </c>
      <c r="H2919" s="40">
        <v>4.43</v>
      </c>
      <c r="I2919" s="19">
        <v>41000</v>
      </c>
      <c r="J2919" s="20"/>
      <c r="K2919" s="21">
        <v>38800</v>
      </c>
      <c r="L2919" s="22">
        <v>2200</v>
      </c>
      <c r="M2919" s="23">
        <v>5.6701030927835051E-2</v>
      </c>
    </row>
    <row r="2920" spans="1:13" ht="67.5" x14ac:dyDescent="0.2">
      <c r="A2920" s="11">
        <v>2919</v>
      </c>
      <c r="B2920" s="12" t="s">
        <v>172</v>
      </c>
      <c r="C2920" s="13">
        <v>911028</v>
      </c>
      <c r="D2920" s="24" t="s">
        <v>4571</v>
      </c>
      <c r="E2920" s="15">
        <v>19345</v>
      </c>
      <c r="F2920" s="17" t="s">
        <v>4572</v>
      </c>
      <c r="G2920" s="17">
        <v>746</v>
      </c>
      <c r="H2920" s="40">
        <v>10.83</v>
      </c>
      <c r="I2920" s="19">
        <v>100100</v>
      </c>
      <c r="J2920" s="20"/>
      <c r="K2920" s="21">
        <v>94900</v>
      </c>
      <c r="L2920" s="22">
        <v>5200</v>
      </c>
      <c r="M2920" s="23">
        <v>5.4794520547945202E-2</v>
      </c>
    </row>
    <row r="2921" spans="1:13" ht="56.25" x14ac:dyDescent="0.2">
      <c r="A2921" s="11">
        <v>2920</v>
      </c>
      <c r="B2921" s="12" t="s">
        <v>172</v>
      </c>
      <c r="C2921" s="13">
        <v>911105</v>
      </c>
      <c r="D2921" s="24" t="s">
        <v>4573</v>
      </c>
      <c r="E2921" s="15">
        <v>30101</v>
      </c>
      <c r="F2921" s="17" t="s">
        <v>4574</v>
      </c>
      <c r="G2921" s="17">
        <v>746</v>
      </c>
      <c r="H2921" s="40">
        <v>8.16</v>
      </c>
      <c r="I2921" s="19">
        <v>75400</v>
      </c>
      <c r="J2921" s="20"/>
      <c r="K2921" s="21">
        <v>71500</v>
      </c>
      <c r="L2921" s="22">
        <v>3900</v>
      </c>
      <c r="M2921" s="23">
        <v>5.4545454545454543E-2</v>
      </c>
    </row>
    <row r="2922" spans="1:13" ht="67.5" x14ac:dyDescent="0.2">
      <c r="A2922" s="11">
        <v>2921</v>
      </c>
      <c r="B2922" s="12" t="s">
        <v>172</v>
      </c>
      <c r="C2922" s="13">
        <v>911111</v>
      </c>
      <c r="D2922" s="24" t="s">
        <v>4575</v>
      </c>
      <c r="E2922" s="15">
        <v>30103</v>
      </c>
      <c r="F2922" s="17" t="s">
        <v>4576</v>
      </c>
      <c r="G2922" s="17">
        <v>746</v>
      </c>
      <c r="H2922" s="40">
        <v>8.16</v>
      </c>
      <c r="I2922" s="19">
        <v>75400</v>
      </c>
      <c r="J2922" s="20"/>
      <c r="K2922" s="21">
        <v>71500</v>
      </c>
      <c r="L2922" s="22">
        <v>3900</v>
      </c>
      <c r="M2922" s="23">
        <v>5.4545454545454543E-2</v>
      </c>
    </row>
    <row r="2923" spans="1:13" ht="135" x14ac:dyDescent="0.2">
      <c r="A2923" s="11">
        <v>2922</v>
      </c>
      <c r="B2923" s="12" t="s">
        <v>172</v>
      </c>
      <c r="C2923" s="13">
        <v>911116</v>
      </c>
      <c r="D2923" s="14" t="s">
        <v>4577</v>
      </c>
      <c r="E2923" s="15">
        <v>30105</v>
      </c>
      <c r="F2923" s="17" t="s">
        <v>4578</v>
      </c>
      <c r="G2923" s="17">
        <v>746</v>
      </c>
      <c r="H2923" s="40">
        <v>48.869</v>
      </c>
      <c r="I2923" s="19">
        <v>451600</v>
      </c>
      <c r="J2923" s="20"/>
      <c r="K2923" s="21">
        <v>428100</v>
      </c>
      <c r="L2923" s="22">
        <v>23500</v>
      </c>
      <c r="M2923" s="23">
        <v>5.4893716421396871E-2</v>
      </c>
    </row>
    <row r="2924" spans="1:13" ht="67.5" x14ac:dyDescent="0.2">
      <c r="A2924" s="11">
        <v>2923</v>
      </c>
      <c r="B2924" s="12" t="s">
        <v>172</v>
      </c>
      <c r="C2924" s="13">
        <v>911118</v>
      </c>
      <c r="D2924" s="33" t="s">
        <v>4579</v>
      </c>
      <c r="E2924" s="15">
        <v>30104</v>
      </c>
      <c r="F2924" s="17" t="s">
        <v>4580</v>
      </c>
      <c r="G2924" s="17">
        <v>746</v>
      </c>
      <c r="H2924" s="40">
        <v>37.738999999999997</v>
      </c>
      <c r="I2924" s="19">
        <v>348700</v>
      </c>
      <c r="J2924" s="20"/>
      <c r="K2924" s="21">
        <v>330600</v>
      </c>
      <c r="L2924" s="22">
        <v>18100</v>
      </c>
      <c r="M2924" s="23">
        <v>5.4748941318814276E-2</v>
      </c>
    </row>
    <row r="2925" spans="1:13" ht="56.25" x14ac:dyDescent="0.2">
      <c r="A2925" s="11">
        <v>2924</v>
      </c>
      <c r="B2925" s="12" t="s">
        <v>172</v>
      </c>
      <c r="C2925" s="13">
        <v>911201</v>
      </c>
      <c r="D2925" s="24" t="s">
        <v>4581</v>
      </c>
      <c r="E2925" s="15">
        <v>30107</v>
      </c>
      <c r="F2925" s="17" t="s">
        <v>4582</v>
      </c>
      <c r="G2925" s="17">
        <v>746</v>
      </c>
      <c r="H2925" s="40">
        <v>151.249</v>
      </c>
      <c r="I2925" s="19">
        <v>1397700</v>
      </c>
      <c r="J2925" s="20"/>
      <c r="K2925" s="21">
        <v>1325000</v>
      </c>
      <c r="L2925" s="22">
        <v>72700</v>
      </c>
      <c r="M2925" s="23">
        <v>5.4867924528301887E-2</v>
      </c>
    </row>
    <row r="2926" spans="1:13" ht="56.25" x14ac:dyDescent="0.2">
      <c r="A2926" s="11">
        <v>2925</v>
      </c>
      <c r="B2926" s="12" t="s">
        <v>172</v>
      </c>
      <c r="C2926" s="13">
        <v>912001</v>
      </c>
      <c r="D2926" s="33" t="s">
        <v>4583</v>
      </c>
      <c r="E2926" s="15">
        <v>30201</v>
      </c>
      <c r="F2926" s="15" t="s">
        <v>4584</v>
      </c>
      <c r="G2926" s="17">
        <v>746</v>
      </c>
      <c r="H2926" s="67">
        <v>5.7149999999999999</v>
      </c>
      <c r="I2926" s="19">
        <v>52800</v>
      </c>
      <c r="J2926" s="20"/>
      <c r="K2926" s="21">
        <v>50100</v>
      </c>
      <c r="L2926" s="22">
        <v>2700</v>
      </c>
      <c r="M2926" s="23">
        <v>5.3892215568862277E-2</v>
      </c>
    </row>
    <row r="2927" spans="1:13" ht="56.25" x14ac:dyDescent="0.2">
      <c r="A2927" s="11">
        <v>2926</v>
      </c>
      <c r="B2927" s="12" t="s">
        <v>172</v>
      </c>
      <c r="C2927" s="13">
        <v>912002</v>
      </c>
      <c r="D2927" s="33" t="s">
        <v>4585</v>
      </c>
      <c r="E2927" s="15">
        <v>30202</v>
      </c>
      <c r="F2927" s="15" t="s">
        <v>4586</v>
      </c>
      <c r="G2927" s="17">
        <v>746</v>
      </c>
      <c r="H2927" s="67">
        <v>10.1</v>
      </c>
      <c r="I2927" s="19">
        <v>93400</v>
      </c>
      <c r="J2927" s="20"/>
      <c r="K2927" s="21">
        <v>88500</v>
      </c>
      <c r="L2927" s="22">
        <v>4900</v>
      </c>
      <c r="M2927" s="23">
        <v>5.5367231638418078E-2</v>
      </c>
    </row>
    <row r="2928" spans="1:13" ht="45" x14ac:dyDescent="0.2">
      <c r="A2928" s="11">
        <v>2927</v>
      </c>
      <c r="B2928" s="12" t="s">
        <v>172</v>
      </c>
      <c r="C2928" s="13">
        <v>912003</v>
      </c>
      <c r="D2928" s="33" t="s">
        <v>4587</v>
      </c>
      <c r="E2928" s="15">
        <v>30201</v>
      </c>
      <c r="F2928" s="15" t="s">
        <v>4584</v>
      </c>
      <c r="G2928" s="17">
        <v>713</v>
      </c>
      <c r="H2928" s="67">
        <v>5.7149999999999999</v>
      </c>
      <c r="I2928" s="19">
        <v>52800</v>
      </c>
      <c r="J2928" s="20"/>
      <c r="K2928" s="21">
        <v>50100</v>
      </c>
      <c r="L2928" s="22">
        <v>2700</v>
      </c>
      <c r="M2928" s="23">
        <v>5.3892215568862277E-2</v>
      </c>
    </row>
    <row r="2929" spans="1:13" ht="56.25" x14ac:dyDescent="0.2">
      <c r="A2929" s="11">
        <v>2928</v>
      </c>
      <c r="B2929" s="12" t="s">
        <v>172</v>
      </c>
      <c r="C2929" s="13">
        <v>912005</v>
      </c>
      <c r="D2929" s="33" t="s">
        <v>4588</v>
      </c>
      <c r="E2929" s="15">
        <v>30201</v>
      </c>
      <c r="F2929" s="15" t="s">
        <v>4584</v>
      </c>
      <c r="G2929" s="17">
        <v>746</v>
      </c>
      <c r="H2929" s="67">
        <v>5.7149999999999999</v>
      </c>
      <c r="I2929" s="19">
        <v>52800</v>
      </c>
      <c r="J2929" s="20"/>
      <c r="K2929" s="21">
        <v>50100</v>
      </c>
      <c r="L2929" s="22">
        <v>2700</v>
      </c>
      <c r="M2929" s="23">
        <v>5.3892215568862277E-2</v>
      </c>
    </row>
    <row r="2930" spans="1:13" ht="22.5" x14ac:dyDescent="0.2">
      <c r="A2930" s="11">
        <v>2929</v>
      </c>
      <c r="B2930" s="12" t="s">
        <v>172</v>
      </c>
      <c r="C2930" s="13">
        <v>912010</v>
      </c>
      <c r="D2930" s="33" t="s">
        <v>4589</v>
      </c>
      <c r="E2930" s="15">
        <v>30205</v>
      </c>
      <c r="F2930" s="15" t="s">
        <v>4590</v>
      </c>
      <c r="G2930" s="17">
        <v>746</v>
      </c>
      <c r="H2930" s="67">
        <v>19.899999999999999</v>
      </c>
      <c r="I2930" s="19">
        <v>183900</v>
      </c>
      <c r="J2930" s="20"/>
      <c r="K2930" s="21">
        <v>174300</v>
      </c>
      <c r="L2930" s="22">
        <v>9600</v>
      </c>
      <c r="M2930" s="23">
        <v>5.5077452667814115E-2</v>
      </c>
    </row>
    <row r="2931" spans="1:13" ht="33.75" x14ac:dyDescent="0.2">
      <c r="A2931" s="11">
        <v>2930</v>
      </c>
      <c r="B2931" s="12" t="s">
        <v>172</v>
      </c>
      <c r="C2931" s="13">
        <v>931001</v>
      </c>
      <c r="D2931" s="33" t="s">
        <v>4591</v>
      </c>
      <c r="E2931" s="15">
        <v>29112</v>
      </c>
      <c r="F2931" s="17" t="s">
        <v>4103</v>
      </c>
      <c r="G2931" s="16">
        <v>327</v>
      </c>
      <c r="H2931" s="40">
        <v>2.9</v>
      </c>
      <c r="I2931" s="19">
        <v>26800</v>
      </c>
      <c r="J2931" s="20"/>
      <c r="K2931" s="21">
        <v>25400</v>
      </c>
      <c r="L2931" s="22">
        <v>1400</v>
      </c>
      <c r="M2931" s="23">
        <v>5.5118110236220472E-2</v>
      </c>
    </row>
    <row r="2932" spans="1:13" ht="90" x14ac:dyDescent="0.2">
      <c r="A2932" s="11">
        <v>2931</v>
      </c>
      <c r="B2932" s="12" t="s">
        <v>172</v>
      </c>
      <c r="C2932" s="13">
        <v>933501</v>
      </c>
      <c r="D2932" s="24" t="s">
        <v>4592</v>
      </c>
      <c r="E2932" s="13">
        <v>29115</v>
      </c>
      <c r="F2932" s="16" t="s">
        <v>4593</v>
      </c>
      <c r="G2932" s="13">
        <v>1102</v>
      </c>
      <c r="H2932" s="45">
        <v>7.65</v>
      </c>
      <c r="I2932" s="19">
        <v>70700</v>
      </c>
      <c r="J2932" s="41" t="s">
        <v>415</v>
      </c>
      <c r="K2932" s="21">
        <v>67000</v>
      </c>
      <c r="L2932" s="22">
        <v>3700</v>
      </c>
      <c r="M2932" s="23">
        <v>5.5223880597014927E-2</v>
      </c>
    </row>
    <row r="2933" spans="1:13" ht="45" x14ac:dyDescent="0.2">
      <c r="A2933" s="11">
        <v>2932</v>
      </c>
      <c r="B2933" s="12" t="s">
        <v>172</v>
      </c>
      <c r="C2933" s="48">
        <v>935000</v>
      </c>
      <c r="D2933" s="24" t="s">
        <v>4594</v>
      </c>
      <c r="E2933" s="15">
        <v>37401</v>
      </c>
      <c r="F2933" s="16" t="s">
        <v>4595</v>
      </c>
      <c r="G2933" s="16">
        <v>214</v>
      </c>
      <c r="H2933" s="40">
        <v>6.62</v>
      </c>
      <c r="I2933" s="19">
        <v>61200</v>
      </c>
      <c r="J2933" s="20"/>
      <c r="K2933" s="21">
        <v>58000</v>
      </c>
      <c r="L2933" s="22">
        <v>3200</v>
      </c>
      <c r="M2933" s="23">
        <v>5.5172413793103448E-2</v>
      </c>
    </row>
    <row r="2934" spans="1:13" ht="101.25" x14ac:dyDescent="0.2">
      <c r="A2934" s="11">
        <v>2933</v>
      </c>
      <c r="B2934" s="12" t="s">
        <v>172</v>
      </c>
      <c r="C2934" s="37">
        <v>935301</v>
      </c>
      <c r="D2934" s="44" t="s">
        <v>4596</v>
      </c>
      <c r="E2934" s="36">
        <v>37207</v>
      </c>
      <c r="F2934" s="37" t="s">
        <v>4597</v>
      </c>
      <c r="G2934" s="37">
        <v>207</v>
      </c>
      <c r="H2934" s="40">
        <v>7.1</v>
      </c>
      <c r="I2934" s="19">
        <v>65600</v>
      </c>
      <c r="J2934" s="20"/>
      <c r="K2934" s="21">
        <v>62200</v>
      </c>
      <c r="L2934" s="22">
        <v>3400</v>
      </c>
      <c r="M2934" s="23">
        <v>5.4662379421221867E-2</v>
      </c>
    </row>
    <row r="2935" spans="1:13" ht="56.25" x14ac:dyDescent="0.2">
      <c r="A2935" s="11">
        <v>2934</v>
      </c>
      <c r="B2935" s="12" t="s">
        <v>172</v>
      </c>
      <c r="C2935" s="13">
        <v>935302</v>
      </c>
      <c r="D2935" s="14" t="s">
        <v>4598</v>
      </c>
      <c r="E2935" s="36">
        <v>37302</v>
      </c>
      <c r="F2935" s="43" t="s">
        <v>4599</v>
      </c>
      <c r="G2935" s="37">
        <v>207</v>
      </c>
      <c r="H2935" s="40">
        <v>13.28</v>
      </c>
      <c r="I2935" s="19">
        <v>122700</v>
      </c>
      <c r="J2935" s="20"/>
      <c r="K2935" s="21">
        <v>116300</v>
      </c>
      <c r="L2935" s="22">
        <v>6400</v>
      </c>
      <c r="M2935" s="23">
        <v>5.5030094582975066E-2</v>
      </c>
    </row>
    <row r="2936" spans="1:13" ht="112.5" x14ac:dyDescent="0.2">
      <c r="A2936" s="11">
        <v>2935</v>
      </c>
      <c r="B2936" s="12" t="s">
        <v>172</v>
      </c>
      <c r="C2936" s="37">
        <v>935304</v>
      </c>
      <c r="D2936" s="44" t="s">
        <v>4600</v>
      </c>
      <c r="E2936" s="36">
        <v>37208</v>
      </c>
      <c r="F2936" s="37" t="s">
        <v>4601</v>
      </c>
      <c r="G2936" s="37">
        <v>207</v>
      </c>
      <c r="H2936" s="40">
        <v>10.579000000000001</v>
      </c>
      <c r="I2936" s="19">
        <v>97800</v>
      </c>
      <c r="J2936" s="20"/>
      <c r="K2936" s="21">
        <v>92600</v>
      </c>
      <c r="L2936" s="22">
        <v>5200</v>
      </c>
      <c r="M2936" s="23">
        <v>5.6155507559395246E-2</v>
      </c>
    </row>
    <row r="2937" spans="1:13" ht="56.25" x14ac:dyDescent="0.2">
      <c r="A2937" s="11">
        <v>2936</v>
      </c>
      <c r="B2937" s="12" t="s">
        <v>172</v>
      </c>
      <c r="C2937" s="13">
        <v>935305</v>
      </c>
      <c r="D2937" s="14" t="s">
        <v>4602</v>
      </c>
      <c r="E2937" s="36">
        <v>37206</v>
      </c>
      <c r="F2937" s="43" t="s">
        <v>4603</v>
      </c>
      <c r="G2937" s="37">
        <v>207</v>
      </c>
      <c r="H2937" s="40">
        <v>7.1</v>
      </c>
      <c r="I2937" s="19">
        <v>65600</v>
      </c>
      <c r="J2937" s="20"/>
      <c r="K2937" s="21">
        <v>62200</v>
      </c>
      <c r="L2937" s="22">
        <v>3400</v>
      </c>
      <c r="M2937" s="23">
        <v>5.4662379421221867E-2</v>
      </c>
    </row>
    <row r="2938" spans="1:13" ht="112.5" x14ac:dyDescent="0.2">
      <c r="A2938" s="11">
        <v>2937</v>
      </c>
      <c r="B2938" s="12" t="s">
        <v>172</v>
      </c>
      <c r="C2938" s="13">
        <v>935306</v>
      </c>
      <c r="D2938" s="14" t="s">
        <v>4604</v>
      </c>
      <c r="E2938" s="36">
        <v>37209</v>
      </c>
      <c r="F2938" s="43" t="s">
        <v>4605</v>
      </c>
      <c r="G2938" s="37">
        <v>207</v>
      </c>
      <c r="H2938" s="40">
        <v>14.05</v>
      </c>
      <c r="I2938" s="19">
        <v>129800</v>
      </c>
      <c r="J2938" s="20"/>
      <c r="K2938" s="21">
        <v>123100</v>
      </c>
      <c r="L2938" s="22">
        <v>6700</v>
      </c>
      <c r="M2938" s="23">
        <v>5.4427294882209584E-2</v>
      </c>
    </row>
    <row r="2939" spans="1:13" ht="78.75" x14ac:dyDescent="0.2">
      <c r="A2939" s="11">
        <v>2938</v>
      </c>
      <c r="B2939" s="12" t="s">
        <v>172</v>
      </c>
      <c r="C2939" s="37">
        <v>935307</v>
      </c>
      <c r="D2939" s="44" t="s">
        <v>4606</v>
      </c>
      <c r="E2939" s="36">
        <v>37205</v>
      </c>
      <c r="F2939" s="37" t="s">
        <v>4607</v>
      </c>
      <c r="G2939" s="37">
        <v>207</v>
      </c>
      <c r="H2939" s="40">
        <v>13.28</v>
      </c>
      <c r="I2939" s="19">
        <v>122700</v>
      </c>
      <c r="J2939" s="20"/>
      <c r="K2939" s="21">
        <v>116300</v>
      </c>
      <c r="L2939" s="22">
        <v>6400</v>
      </c>
      <c r="M2939" s="23">
        <v>5.5030094582975066E-2</v>
      </c>
    </row>
    <row r="2940" spans="1:13" ht="101.25" x14ac:dyDescent="0.2">
      <c r="A2940" s="11">
        <v>2939</v>
      </c>
      <c r="B2940" s="12" t="s">
        <v>172</v>
      </c>
      <c r="C2940" s="13">
        <v>935308</v>
      </c>
      <c r="D2940" s="12" t="s">
        <v>4608</v>
      </c>
      <c r="E2940" s="15">
        <v>37206</v>
      </c>
      <c r="F2940" s="17" t="s">
        <v>4603</v>
      </c>
      <c r="G2940" s="13">
        <v>1102</v>
      </c>
      <c r="H2940" s="40">
        <v>7.1</v>
      </c>
      <c r="I2940" s="19">
        <v>65600</v>
      </c>
      <c r="J2940" s="20"/>
      <c r="K2940" s="21">
        <v>62200</v>
      </c>
      <c r="L2940" s="22">
        <v>3400</v>
      </c>
      <c r="M2940" s="23">
        <v>5.4662379421221867E-2</v>
      </c>
    </row>
    <row r="2941" spans="1:13" ht="45" x14ac:dyDescent="0.2">
      <c r="A2941" s="11">
        <v>2940</v>
      </c>
      <c r="B2941" s="12" t="s">
        <v>172</v>
      </c>
      <c r="C2941" s="13">
        <v>935400</v>
      </c>
      <c r="D2941" s="14" t="s">
        <v>4609</v>
      </c>
      <c r="E2941" s="36">
        <v>37301</v>
      </c>
      <c r="F2941" s="43" t="s">
        <v>4610</v>
      </c>
      <c r="G2941" s="37">
        <v>207</v>
      </c>
      <c r="H2941" s="40">
        <v>18.09</v>
      </c>
      <c r="I2941" s="19">
        <v>167200</v>
      </c>
      <c r="J2941" s="20"/>
      <c r="K2941" s="21">
        <v>158500</v>
      </c>
      <c r="L2941" s="22">
        <v>8700</v>
      </c>
      <c r="M2941" s="23">
        <v>5.4889589905362773E-2</v>
      </c>
    </row>
    <row r="2942" spans="1:13" ht="135" x14ac:dyDescent="0.2">
      <c r="A2942" s="11">
        <v>2941</v>
      </c>
      <c r="B2942" s="12" t="s">
        <v>278</v>
      </c>
      <c r="C2942" s="13">
        <v>936100</v>
      </c>
      <c r="D2942" s="24" t="s">
        <v>4611</v>
      </c>
      <c r="E2942" s="13">
        <v>13726</v>
      </c>
      <c r="F2942" s="17" t="s">
        <v>4612</v>
      </c>
      <c r="G2942" s="13">
        <v>1102</v>
      </c>
      <c r="H2942" s="32">
        <v>3</v>
      </c>
      <c r="I2942" s="19">
        <v>500000</v>
      </c>
      <c r="J2942" s="20"/>
      <c r="K2942" s="21">
        <v>474000</v>
      </c>
      <c r="L2942" s="22">
        <v>26000</v>
      </c>
      <c r="M2942" s="23">
        <v>5.4852320675105488E-2</v>
      </c>
    </row>
    <row r="2943" spans="1:13" ht="67.5" x14ac:dyDescent="0.2">
      <c r="A2943" s="11">
        <v>2942</v>
      </c>
      <c r="B2943" s="12" t="s">
        <v>172</v>
      </c>
      <c r="C2943" s="37">
        <v>936800</v>
      </c>
      <c r="D2943" s="44" t="s">
        <v>4613</v>
      </c>
      <c r="E2943" s="36">
        <v>37202</v>
      </c>
      <c r="F2943" s="37" t="s">
        <v>4614</v>
      </c>
      <c r="G2943" s="37">
        <v>207</v>
      </c>
      <c r="H2943" s="40">
        <v>13.28</v>
      </c>
      <c r="I2943" s="19">
        <v>122700</v>
      </c>
      <c r="J2943" s="20"/>
      <c r="K2943" s="21">
        <v>116300</v>
      </c>
      <c r="L2943" s="22">
        <v>6400</v>
      </c>
      <c r="M2943" s="23">
        <v>5.5030094582975066E-2</v>
      </c>
    </row>
    <row r="2944" spans="1:13" ht="56.25" x14ac:dyDescent="0.2">
      <c r="A2944" s="11">
        <v>2943</v>
      </c>
      <c r="B2944" s="12" t="s">
        <v>172</v>
      </c>
      <c r="C2944" s="13">
        <v>937000</v>
      </c>
      <c r="D2944" s="33" t="s">
        <v>4615</v>
      </c>
      <c r="E2944" s="15">
        <v>29114</v>
      </c>
      <c r="F2944" s="17" t="s">
        <v>4101</v>
      </c>
      <c r="G2944" s="16">
        <v>740</v>
      </c>
      <c r="H2944" s="40">
        <v>2.9</v>
      </c>
      <c r="I2944" s="19">
        <v>26800</v>
      </c>
      <c r="J2944" s="20"/>
      <c r="K2944" s="21">
        <v>25400</v>
      </c>
      <c r="L2944" s="22">
        <v>1400</v>
      </c>
      <c r="M2944" s="23">
        <v>5.5118110236220472E-2</v>
      </c>
    </row>
    <row r="2945" spans="1:13" ht="33.75" x14ac:dyDescent="0.2">
      <c r="A2945" s="11">
        <v>2944</v>
      </c>
      <c r="B2945" s="12" t="s">
        <v>172</v>
      </c>
      <c r="C2945" s="13">
        <v>938303</v>
      </c>
      <c r="D2945" s="12" t="s">
        <v>4616</v>
      </c>
      <c r="E2945" s="15">
        <v>29113</v>
      </c>
      <c r="F2945" s="17" t="s">
        <v>4107</v>
      </c>
      <c r="G2945" s="13">
        <v>129</v>
      </c>
      <c r="H2945" s="40">
        <v>2.9</v>
      </c>
      <c r="I2945" s="19">
        <v>26800</v>
      </c>
      <c r="J2945" s="20"/>
      <c r="K2945" s="21">
        <v>25400</v>
      </c>
      <c r="L2945" s="22">
        <v>1400</v>
      </c>
      <c r="M2945" s="23">
        <v>5.5118110236220472E-2</v>
      </c>
    </row>
    <row r="2946" spans="1:13" ht="78.75" x14ac:dyDescent="0.2">
      <c r="A2946" s="11">
        <v>2945</v>
      </c>
      <c r="B2946" s="12" t="s">
        <v>172</v>
      </c>
      <c r="C2946" s="13">
        <v>939000</v>
      </c>
      <c r="D2946" s="14" t="s">
        <v>4617</v>
      </c>
      <c r="E2946" s="16">
        <v>29118</v>
      </c>
      <c r="F2946" s="16" t="s">
        <v>4618</v>
      </c>
      <c r="G2946" s="16">
        <v>1102</v>
      </c>
      <c r="H2946" s="40">
        <v>2.9</v>
      </c>
      <c r="I2946" s="19">
        <v>26800</v>
      </c>
      <c r="J2946" s="20"/>
      <c r="K2946" s="21">
        <v>25400</v>
      </c>
      <c r="L2946" s="22">
        <v>1400</v>
      </c>
      <c r="M2946" s="23">
        <v>5.5118110236220472E-2</v>
      </c>
    </row>
    <row r="2947" spans="1:13" ht="78.75" x14ac:dyDescent="0.2">
      <c r="A2947" s="11">
        <v>2946</v>
      </c>
      <c r="B2947" s="12" t="s">
        <v>172</v>
      </c>
      <c r="C2947" s="13">
        <v>939100</v>
      </c>
      <c r="D2947" s="14" t="s">
        <v>4619</v>
      </c>
      <c r="E2947" s="16">
        <v>29118</v>
      </c>
      <c r="F2947" s="16" t="s">
        <v>4618</v>
      </c>
      <c r="G2947" s="16">
        <v>1102</v>
      </c>
      <c r="H2947" s="40">
        <v>2.9</v>
      </c>
      <c r="I2947" s="19">
        <v>26800</v>
      </c>
      <c r="J2947" s="20"/>
      <c r="K2947" s="21">
        <v>25400</v>
      </c>
      <c r="L2947" s="22">
        <v>1400</v>
      </c>
      <c r="M2947" s="23">
        <v>5.5118110236220472E-2</v>
      </c>
    </row>
    <row r="2948" spans="1:13" ht="101.25" x14ac:dyDescent="0.2">
      <c r="A2948" s="11">
        <v>2947</v>
      </c>
      <c r="B2948" s="12" t="s">
        <v>172</v>
      </c>
      <c r="C2948" s="13">
        <v>939401</v>
      </c>
      <c r="D2948" s="14" t="s">
        <v>4620</v>
      </c>
      <c r="E2948" s="16">
        <v>29118</v>
      </c>
      <c r="F2948" s="16" t="s">
        <v>4618</v>
      </c>
      <c r="G2948" s="16">
        <v>1102</v>
      </c>
      <c r="H2948" s="40">
        <v>2.9</v>
      </c>
      <c r="I2948" s="19">
        <v>26800</v>
      </c>
      <c r="J2948" s="20"/>
      <c r="K2948" s="21">
        <v>25400</v>
      </c>
      <c r="L2948" s="22">
        <v>1400</v>
      </c>
      <c r="M2948" s="23">
        <v>5.5118110236220472E-2</v>
      </c>
    </row>
    <row r="2949" spans="1:13" ht="22.5" x14ac:dyDescent="0.2">
      <c r="A2949" s="11">
        <v>2948</v>
      </c>
      <c r="B2949" s="12" t="s">
        <v>172</v>
      </c>
      <c r="C2949" s="13">
        <v>939402</v>
      </c>
      <c r="D2949" s="12" t="s">
        <v>4621</v>
      </c>
      <c r="E2949" s="15">
        <v>27111</v>
      </c>
      <c r="F2949" s="17" t="s">
        <v>4622</v>
      </c>
      <c r="G2949" s="16">
        <v>1102</v>
      </c>
      <c r="H2949" s="40">
        <v>13.67</v>
      </c>
      <c r="I2949" s="19">
        <v>17400</v>
      </c>
      <c r="J2949" s="20"/>
      <c r="K2949" s="21">
        <v>16600</v>
      </c>
      <c r="L2949" s="22">
        <f>I2949-K2949</f>
        <v>800</v>
      </c>
      <c r="M2949" s="23">
        <f>L2949/I2949</f>
        <v>4.5977011494252873E-2</v>
      </c>
    </row>
    <row r="2950" spans="1:13" ht="123.75" x14ac:dyDescent="0.2">
      <c r="A2950" s="11">
        <v>2949</v>
      </c>
      <c r="B2950" s="12" t="s">
        <v>172</v>
      </c>
      <c r="C2950" s="13">
        <v>939403</v>
      </c>
      <c r="D2950" s="12" t="s">
        <v>4623</v>
      </c>
      <c r="E2950" s="15">
        <v>29117</v>
      </c>
      <c r="F2950" s="17" t="s">
        <v>4105</v>
      </c>
      <c r="G2950" s="16">
        <v>1102</v>
      </c>
      <c r="H2950" s="40">
        <v>2.9</v>
      </c>
      <c r="I2950" s="19">
        <v>26800</v>
      </c>
      <c r="J2950" s="41" t="s">
        <v>415</v>
      </c>
      <c r="K2950" s="21">
        <v>25400</v>
      </c>
      <c r="L2950" s="22">
        <v>1400</v>
      </c>
      <c r="M2950" s="23">
        <v>5.5118110236220472E-2</v>
      </c>
    </row>
    <row r="2951" spans="1:13" ht="56.25" x14ac:dyDescent="0.2">
      <c r="A2951" s="11">
        <v>2950</v>
      </c>
      <c r="B2951" s="12" t="s">
        <v>172</v>
      </c>
      <c r="C2951" s="13">
        <v>960200</v>
      </c>
      <c r="D2951" s="14" t="s">
        <v>4624</v>
      </c>
      <c r="E2951" s="36">
        <v>37507</v>
      </c>
      <c r="F2951" s="43" t="s">
        <v>2525</v>
      </c>
      <c r="G2951" s="16">
        <v>1102</v>
      </c>
      <c r="H2951" s="40">
        <v>15.82</v>
      </c>
      <c r="I2951" s="19">
        <v>146200</v>
      </c>
      <c r="J2951" s="20"/>
      <c r="K2951" s="21">
        <v>138600</v>
      </c>
      <c r="L2951" s="22">
        <v>7600</v>
      </c>
      <c r="M2951" s="23">
        <v>5.4834054834054832E-2</v>
      </c>
    </row>
    <row r="2952" spans="1:13" ht="67.5" x14ac:dyDescent="0.2">
      <c r="A2952" s="11">
        <v>2951</v>
      </c>
      <c r="B2952" s="12" t="s">
        <v>172</v>
      </c>
      <c r="C2952" s="13">
        <v>960406</v>
      </c>
      <c r="D2952" s="14" t="s">
        <v>4625</v>
      </c>
      <c r="E2952" s="16">
        <v>37507</v>
      </c>
      <c r="F2952" s="16" t="s">
        <v>2525</v>
      </c>
      <c r="G2952" s="13">
        <v>1102</v>
      </c>
      <c r="H2952" s="40">
        <v>15.82</v>
      </c>
      <c r="I2952" s="19">
        <v>146200</v>
      </c>
      <c r="J2952" s="20"/>
      <c r="K2952" s="21">
        <v>138600</v>
      </c>
      <c r="L2952" s="22">
        <v>7600</v>
      </c>
      <c r="M2952" s="23">
        <v>5.4834054834054832E-2</v>
      </c>
    </row>
    <row r="2953" spans="1:13" ht="90" x14ac:dyDescent="0.2">
      <c r="A2953" s="11">
        <v>2952</v>
      </c>
      <c r="B2953" s="12" t="s">
        <v>172</v>
      </c>
      <c r="C2953" s="13">
        <v>960700</v>
      </c>
      <c r="D2953" s="24" t="s">
        <v>4626</v>
      </c>
      <c r="E2953" s="13">
        <v>21511</v>
      </c>
      <c r="F2953" s="17" t="s">
        <v>1925</v>
      </c>
      <c r="G2953" s="13">
        <v>1102</v>
      </c>
      <c r="H2953" s="40">
        <v>19.170000000000002</v>
      </c>
      <c r="I2953" s="19">
        <v>177100</v>
      </c>
      <c r="J2953" s="38"/>
      <c r="K2953" s="21">
        <v>167900</v>
      </c>
      <c r="L2953" s="22">
        <v>9200</v>
      </c>
      <c r="M2953" s="23">
        <v>5.4794520547945202E-2</v>
      </c>
    </row>
    <row r="2954" spans="1:13" ht="33.75" x14ac:dyDescent="0.2">
      <c r="A2954" s="11">
        <v>2953</v>
      </c>
      <c r="B2954" s="12" t="s">
        <v>172</v>
      </c>
      <c r="C2954" s="37">
        <v>961400</v>
      </c>
      <c r="D2954" s="44" t="s">
        <v>4627</v>
      </c>
      <c r="E2954" s="15">
        <v>37109</v>
      </c>
      <c r="F2954" s="16" t="s">
        <v>4628</v>
      </c>
      <c r="G2954" s="17">
        <v>204</v>
      </c>
      <c r="H2954" s="40">
        <v>9.32</v>
      </c>
      <c r="I2954" s="19">
        <v>86200</v>
      </c>
      <c r="J2954" s="20"/>
      <c r="K2954" s="21">
        <v>81700</v>
      </c>
      <c r="L2954" s="22">
        <v>4500</v>
      </c>
      <c r="M2954" s="23">
        <v>5.5079559363525092E-2</v>
      </c>
    </row>
    <row r="2955" spans="1:13" ht="33.75" x14ac:dyDescent="0.2">
      <c r="A2955" s="11">
        <v>2954</v>
      </c>
      <c r="B2955" s="12" t="s">
        <v>172</v>
      </c>
      <c r="C2955" s="13">
        <v>962100</v>
      </c>
      <c r="D2955" s="24" t="s">
        <v>4629</v>
      </c>
      <c r="E2955" s="13">
        <v>8250</v>
      </c>
      <c r="F2955" s="16" t="s">
        <v>1627</v>
      </c>
      <c r="G2955" s="13">
        <v>203</v>
      </c>
      <c r="H2955" s="32">
        <v>3</v>
      </c>
      <c r="I2955" s="19">
        <v>500000</v>
      </c>
      <c r="J2955" s="20"/>
      <c r="K2955" s="21">
        <v>474000</v>
      </c>
      <c r="L2955" s="22">
        <v>26000</v>
      </c>
      <c r="M2955" s="23">
        <v>5.4852320675105488E-2</v>
      </c>
    </row>
    <row r="2956" spans="1:13" ht="33.75" x14ac:dyDescent="0.2">
      <c r="A2956" s="11">
        <v>2955</v>
      </c>
      <c r="B2956" s="12" t="s">
        <v>172</v>
      </c>
      <c r="C2956" s="13">
        <v>962200</v>
      </c>
      <c r="D2956" s="24" t="s">
        <v>4630</v>
      </c>
      <c r="E2956" s="13">
        <v>8250</v>
      </c>
      <c r="F2956" s="16" t="s">
        <v>1627</v>
      </c>
      <c r="G2956" s="13">
        <v>203</v>
      </c>
      <c r="H2956" s="32">
        <v>3</v>
      </c>
      <c r="I2956" s="19">
        <v>500000</v>
      </c>
      <c r="J2956" s="20"/>
      <c r="K2956" s="21">
        <v>474000</v>
      </c>
      <c r="L2956" s="22">
        <v>26000</v>
      </c>
      <c r="M2956" s="23">
        <v>5.4852320675105488E-2</v>
      </c>
    </row>
    <row r="2957" spans="1:13" ht="56.25" x14ac:dyDescent="0.2">
      <c r="A2957" s="11">
        <v>2956</v>
      </c>
      <c r="B2957" s="12" t="s">
        <v>172</v>
      </c>
      <c r="C2957" s="37">
        <v>962300</v>
      </c>
      <c r="D2957" s="44" t="s">
        <v>4631</v>
      </c>
      <c r="E2957" s="15">
        <v>37104</v>
      </c>
      <c r="F2957" s="16" t="s">
        <v>4632</v>
      </c>
      <c r="G2957" s="17">
        <v>204</v>
      </c>
      <c r="H2957" s="40">
        <v>6.62</v>
      </c>
      <c r="I2957" s="19">
        <v>61200</v>
      </c>
      <c r="J2957" s="20"/>
      <c r="K2957" s="21">
        <v>58000</v>
      </c>
      <c r="L2957" s="22">
        <v>3200</v>
      </c>
      <c r="M2957" s="23">
        <v>5.5172413793103448E-2</v>
      </c>
    </row>
    <row r="2958" spans="1:13" ht="67.5" x14ac:dyDescent="0.2">
      <c r="A2958" s="11">
        <v>2957</v>
      </c>
      <c r="B2958" s="26" t="s">
        <v>172</v>
      </c>
      <c r="C2958" s="27">
        <v>962400</v>
      </c>
      <c r="D2958" s="39" t="s">
        <v>4633</v>
      </c>
      <c r="E2958" s="27">
        <v>39300</v>
      </c>
      <c r="F2958" s="29" t="s">
        <v>4634</v>
      </c>
      <c r="G2958" s="27">
        <v>203</v>
      </c>
      <c r="H2958" s="45">
        <v>5.97</v>
      </c>
      <c r="I2958" s="19">
        <v>55200</v>
      </c>
      <c r="J2958" s="20"/>
      <c r="K2958" s="21">
        <v>59500</v>
      </c>
      <c r="L2958" s="22">
        <f>I2958-K2958</f>
        <v>-4300</v>
      </c>
      <c r="M2958" s="31">
        <f>L2958/I2958</f>
        <v>-7.789855072463768E-2</v>
      </c>
    </row>
    <row r="2959" spans="1:13" ht="45" x14ac:dyDescent="0.2">
      <c r="A2959" s="11">
        <v>2958</v>
      </c>
      <c r="B2959" s="12" t="s">
        <v>172</v>
      </c>
      <c r="C2959" s="13">
        <v>962600</v>
      </c>
      <c r="D2959" s="33" t="s">
        <v>4635</v>
      </c>
      <c r="E2959" s="15">
        <v>8140</v>
      </c>
      <c r="F2959" s="17" t="s">
        <v>1608</v>
      </c>
      <c r="G2959" s="17">
        <v>203</v>
      </c>
      <c r="H2959" s="69">
        <v>8</v>
      </c>
      <c r="I2959" s="19">
        <v>1664600</v>
      </c>
      <c r="J2959" s="20"/>
      <c r="K2959" s="21">
        <v>1578000</v>
      </c>
      <c r="L2959" s="22">
        <v>86600</v>
      </c>
      <c r="M2959" s="23">
        <v>5.487959442332066E-2</v>
      </c>
    </row>
    <row r="2960" spans="1:13" ht="33.75" x14ac:dyDescent="0.2">
      <c r="A2960" s="11">
        <v>2959</v>
      </c>
      <c r="B2960" s="12" t="s">
        <v>172</v>
      </c>
      <c r="C2960" s="13">
        <v>963300</v>
      </c>
      <c r="D2960" s="14" t="s">
        <v>4636</v>
      </c>
      <c r="E2960" s="15">
        <v>37503</v>
      </c>
      <c r="F2960" s="43" t="s">
        <v>4637</v>
      </c>
      <c r="G2960" s="16">
        <v>1102</v>
      </c>
      <c r="H2960" s="40">
        <v>3.84</v>
      </c>
      <c r="I2960" s="19">
        <v>35500</v>
      </c>
      <c r="J2960" s="20"/>
      <c r="K2960" s="21">
        <v>33700</v>
      </c>
      <c r="L2960" s="22">
        <v>1800</v>
      </c>
      <c r="M2960" s="23">
        <v>5.3412462908011868E-2</v>
      </c>
    </row>
    <row r="2961" spans="1:13" ht="67.5" x14ac:dyDescent="0.2">
      <c r="A2961" s="11">
        <v>2960</v>
      </c>
      <c r="B2961" s="12" t="s">
        <v>172</v>
      </c>
      <c r="C2961" s="13">
        <v>963800</v>
      </c>
      <c r="D2961" s="24" t="s">
        <v>4638</v>
      </c>
      <c r="E2961" s="13">
        <v>8250</v>
      </c>
      <c r="F2961" s="16" t="s">
        <v>1627</v>
      </c>
      <c r="G2961" s="13">
        <v>203</v>
      </c>
      <c r="H2961" s="32">
        <v>3</v>
      </c>
      <c r="I2961" s="19">
        <v>500000</v>
      </c>
      <c r="J2961" s="20"/>
      <c r="K2961" s="21">
        <v>474000</v>
      </c>
      <c r="L2961" s="22">
        <v>26000</v>
      </c>
      <c r="M2961" s="23">
        <v>5.4852320675105488E-2</v>
      </c>
    </row>
    <row r="2962" spans="1:13" ht="33.75" x14ac:dyDescent="0.2">
      <c r="A2962" s="11">
        <v>2961</v>
      </c>
      <c r="B2962" s="12" t="s">
        <v>172</v>
      </c>
      <c r="C2962" s="37">
        <v>964900</v>
      </c>
      <c r="D2962" s="44" t="s">
        <v>4639</v>
      </c>
      <c r="E2962" s="36">
        <v>23117</v>
      </c>
      <c r="F2962" s="37" t="s">
        <v>4640</v>
      </c>
      <c r="G2962" s="37">
        <v>215</v>
      </c>
      <c r="H2962" s="40">
        <v>7.52</v>
      </c>
      <c r="I2962" s="19">
        <v>69500</v>
      </c>
      <c r="J2962" s="20"/>
      <c r="K2962" s="21">
        <v>65900</v>
      </c>
      <c r="L2962" s="22">
        <v>3600</v>
      </c>
      <c r="M2962" s="23">
        <v>5.4628224582701064E-2</v>
      </c>
    </row>
    <row r="2963" spans="1:13" ht="33.75" x14ac:dyDescent="0.2">
      <c r="A2963" s="11">
        <v>2962</v>
      </c>
      <c r="B2963" s="12" t="s">
        <v>172</v>
      </c>
      <c r="C2963" s="13">
        <v>965201</v>
      </c>
      <c r="D2963" s="12" t="s">
        <v>4641</v>
      </c>
      <c r="E2963" s="15">
        <v>27115</v>
      </c>
      <c r="F2963" s="17" t="s">
        <v>4642</v>
      </c>
      <c r="G2963" s="13">
        <v>1102</v>
      </c>
      <c r="H2963" s="40">
        <v>3.17</v>
      </c>
      <c r="I2963" s="19">
        <v>29300</v>
      </c>
      <c r="J2963" s="20"/>
      <c r="K2963" s="21">
        <v>27800</v>
      </c>
      <c r="L2963" s="22">
        <v>1500</v>
      </c>
      <c r="M2963" s="23">
        <v>5.3956834532374098E-2</v>
      </c>
    </row>
    <row r="2964" spans="1:13" ht="33.75" x14ac:dyDescent="0.2">
      <c r="A2964" s="11">
        <v>2963</v>
      </c>
      <c r="B2964" s="12" t="s">
        <v>172</v>
      </c>
      <c r="C2964" s="13">
        <v>965202</v>
      </c>
      <c r="D2964" s="12" t="s">
        <v>4643</v>
      </c>
      <c r="E2964" s="15">
        <v>27116</v>
      </c>
      <c r="F2964" s="17" t="s">
        <v>4644</v>
      </c>
      <c r="G2964" s="13">
        <v>1102</v>
      </c>
      <c r="H2964" s="40">
        <v>5.0679999999999996</v>
      </c>
      <c r="I2964" s="19">
        <v>46800</v>
      </c>
      <c r="J2964" s="20"/>
      <c r="K2964" s="21">
        <v>44400</v>
      </c>
      <c r="L2964" s="22">
        <v>2400</v>
      </c>
      <c r="M2964" s="23">
        <v>5.4054054054054057E-2</v>
      </c>
    </row>
    <row r="2965" spans="1:13" ht="67.5" x14ac:dyDescent="0.2">
      <c r="A2965" s="11">
        <v>2964</v>
      </c>
      <c r="B2965" s="12" t="s">
        <v>172</v>
      </c>
      <c r="C2965" s="13">
        <v>965500</v>
      </c>
      <c r="D2965" s="24" t="s">
        <v>4645</v>
      </c>
      <c r="E2965" s="13">
        <v>39300</v>
      </c>
      <c r="F2965" s="17" t="s">
        <v>4634</v>
      </c>
      <c r="G2965" s="13">
        <v>1102</v>
      </c>
      <c r="H2965" s="45">
        <v>5.97</v>
      </c>
      <c r="I2965" s="19">
        <v>55200</v>
      </c>
      <c r="J2965" s="70"/>
      <c r="K2965" s="21">
        <v>52300</v>
      </c>
      <c r="L2965" s="22">
        <v>2900</v>
      </c>
      <c r="M2965" s="23">
        <v>5.5449330783938815E-2</v>
      </c>
    </row>
    <row r="2966" spans="1:13" ht="78.75" x14ac:dyDescent="0.2">
      <c r="A2966" s="11">
        <v>2965</v>
      </c>
      <c r="B2966" s="12" t="s">
        <v>172</v>
      </c>
      <c r="C2966" s="13">
        <v>970100</v>
      </c>
      <c r="D2966" s="24" t="s">
        <v>4646</v>
      </c>
      <c r="E2966" s="13">
        <v>21511</v>
      </c>
      <c r="F2966" s="16" t="s">
        <v>1925</v>
      </c>
      <c r="G2966" s="13">
        <v>203</v>
      </c>
      <c r="H2966" s="40">
        <v>19.170000000000002</v>
      </c>
      <c r="I2966" s="19">
        <v>177100</v>
      </c>
      <c r="J2966" s="20"/>
      <c r="K2966" s="21">
        <v>167900</v>
      </c>
      <c r="L2966" s="22">
        <v>9200</v>
      </c>
      <c r="M2966" s="23">
        <v>5.4794520547945202E-2</v>
      </c>
    </row>
    <row r="2967" spans="1:13" ht="78.75" x14ac:dyDescent="0.2">
      <c r="A2967" s="11">
        <v>2966</v>
      </c>
      <c r="B2967" s="12" t="s">
        <v>172</v>
      </c>
      <c r="C2967" s="15">
        <v>970200</v>
      </c>
      <c r="D2967" s="14" t="s">
        <v>4647</v>
      </c>
      <c r="E2967" s="15">
        <v>21511</v>
      </c>
      <c r="F2967" s="17" t="s">
        <v>1925</v>
      </c>
      <c r="G2967" s="17">
        <v>235</v>
      </c>
      <c r="H2967" s="40">
        <v>19.170000000000002</v>
      </c>
      <c r="I2967" s="19">
        <v>177100</v>
      </c>
      <c r="J2967" s="20"/>
      <c r="K2967" s="21">
        <v>167900</v>
      </c>
      <c r="L2967" s="22">
        <v>9200</v>
      </c>
      <c r="M2967" s="23">
        <v>5.4794520547945202E-2</v>
      </c>
    </row>
    <row r="2968" spans="1:13" ht="101.25" x14ac:dyDescent="0.2">
      <c r="A2968" s="11">
        <v>2967</v>
      </c>
      <c r="B2968" s="12" t="s">
        <v>172</v>
      </c>
      <c r="C2968" s="13">
        <v>970300</v>
      </c>
      <c r="D2968" s="24" t="s">
        <v>4648</v>
      </c>
      <c r="E2968" s="13">
        <v>21511</v>
      </c>
      <c r="F2968" s="16" t="s">
        <v>1925</v>
      </c>
      <c r="G2968" s="13">
        <v>203</v>
      </c>
      <c r="H2968" s="40">
        <v>19.170000000000002</v>
      </c>
      <c r="I2968" s="19">
        <v>177100</v>
      </c>
      <c r="J2968" s="20"/>
      <c r="K2968" s="21">
        <v>167900</v>
      </c>
      <c r="L2968" s="22">
        <v>9200</v>
      </c>
      <c r="M2968" s="23">
        <v>5.4794520547945202E-2</v>
      </c>
    </row>
    <row r="2969" spans="1:13" ht="90" x14ac:dyDescent="0.2">
      <c r="A2969" s="11">
        <v>2968</v>
      </c>
      <c r="B2969" s="12" t="s">
        <v>172</v>
      </c>
      <c r="C2969" s="13">
        <v>970400</v>
      </c>
      <c r="D2969" s="24" t="s">
        <v>4649</v>
      </c>
      <c r="E2969" s="13">
        <v>21511</v>
      </c>
      <c r="F2969" s="16" t="s">
        <v>1925</v>
      </c>
      <c r="G2969" s="13">
        <v>203</v>
      </c>
      <c r="H2969" s="40">
        <v>19.170000000000002</v>
      </c>
      <c r="I2969" s="19">
        <v>177100</v>
      </c>
      <c r="J2969" s="20"/>
      <c r="K2969" s="21">
        <v>167900</v>
      </c>
      <c r="L2969" s="22">
        <v>9200</v>
      </c>
      <c r="M2969" s="23">
        <v>5.4794520547945202E-2</v>
      </c>
    </row>
    <row r="2970" spans="1:13" ht="90" x14ac:dyDescent="0.2">
      <c r="A2970" s="11">
        <v>2969</v>
      </c>
      <c r="B2970" s="12" t="s">
        <v>172</v>
      </c>
      <c r="C2970" s="13">
        <v>970500</v>
      </c>
      <c r="D2970" s="24" t="s">
        <v>4650</v>
      </c>
      <c r="E2970" s="13">
        <v>21511</v>
      </c>
      <c r="F2970" s="16" t="s">
        <v>1925</v>
      </c>
      <c r="G2970" s="13">
        <v>203</v>
      </c>
      <c r="H2970" s="40">
        <v>19.170000000000002</v>
      </c>
      <c r="I2970" s="19">
        <v>177100</v>
      </c>
      <c r="J2970" s="20"/>
      <c r="K2970" s="21">
        <v>167900</v>
      </c>
      <c r="L2970" s="22">
        <v>9200</v>
      </c>
      <c r="M2970" s="23">
        <v>5.4794520547945202E-2</v>
      </c>
    </row>
    <row r="2971" spans="1:13" ht="78.75" x14ac:dyDescent="0.2">
      <c r="A2971" s="11">
        <v>2970</v>
      </c>
      <c r="B2971" s="12" t="s">
        <v>172</v>
      </c>
      <c r="C2971" s="13">
        <v>971500</v>
      </c>
      <c r="D2971" s="24" t="s">
        <v>4651</v>
      </c>
      <c r="E2971" s="13">
        <v>21511</v>
      </c>
      <c r="F2971" s="16" t="s">
        <v>1925</v>
      </c>
      <c r="G2971" s="13">
        <v>203</v>
      </c>
      <c r="H2971" s="40">
        <v>19.170000000000002</v>
      </c>
      <c r="I2971" s="19">
        <v>177100</v>
      </c>
      <c r="J2971" s="20"/>
      <c r="K2971" s="21">
        <v>167900</v>
      </c>
      <c r="L2971" s="22">
        <v>9200</v>
      </c>
      <c r="M2971" s="23">
        <v>5.4794520547945202E-2</v>
      </c>
    </row>
    <row r="2972" spans="1:13" ht="78.75" x14ac:dyDescent="0.2">
      <c r="A2972" s="11">
        <v>2971</v>
      </c>
      <c r="B2972" s="12" t="s">
        <v>172</v>
      </c>
      <c r="C2972" s="13">
        <v>972300</v>
      </c>
      <c r="D2972" s="24" t="s">
        <v>4652</v>
      </c>
      <c r="E2972" s="13">
        <v>21511</v>
      </c>
      <c r="F2972" s="16" t="s">
        <v>1925</v>
      </c>
      <c r="G2972" s="13">
        <v>203</v>
      </c>
      <c r="H2972" s="40">
        <v>19.170000000000002</v>
      </c>
      <c r="I2972" s="19">
        <v>177100</v>
      </c>
      <c r="J2972" s="20"/>
      <c r="K2972" s="21">
        <v>167900</v>
      </c>
      <c r="L2972" s="22">
        <v>9200</v>
      </c>
      <c r="M2972" s="23">
        <v>5.4794520547945202E-2</v>
      </c>
    </row>
    <row r="2973" spans="1:13" ht="45" x14ac:dyDescent="0.2">
      <c r="A2973" s="11">
        <v>2972</v>
      </c>
      <c r="B2973" s="12" t="s">
        <v>172</v>
      </c>
      <c r="C2973" s="13">
        <v>973700</v>
      </c>
      <c r="D2973" s="33" t="s">
        <v>4653</v>
      </c>
      <c r="E2973" s="15">
        <v>3502</v>
      </c>
      <c r="F2973" s="16" t="s">
        <v>970</v>
      </c>
      <c r="G2973" s="17">
        <v>203</v>
      </c>
      <c r="H2973" s="18">
        <v>12</v>
      </c>
      <c r="I2973" s="19">
        <v>2913000</v>
      </c>
      <c r="J2973" s="20"/>
      <c r="K2973" s="21">
        <v>2761400</v>
      </c>
      <c r="L2973" s="22">
        <v>151600</v>
      </c>
      <c r="M2973" s="23">
        <v>5.4899688563771996E-2</v>
      </c>
    </row>
    <row r="2974" spans="1:13" ht="67.5" x14ac:dyDescent="0.2">
      <c r="A2974" s="11">
        <v>2973</v>
      </c>
      <c r="B2974" s="12" t="s">
        <v>172</v>
      </c>
      <c r="C2974" s="13">
        <v>973800</v>
      </c>
      <c r="D2974" s="14" t="s">
        <v>4654</v>
      </c>
      <c r="E2974" s="13">
        <v>39202</v>
      </c>
      <c r="F2974" s="16" t="s">
        <v>3892</v>
      </c>
      <c r="G2974" s="13">
        <v>1102</v>
      </c>
      <c r="H2974" s="45">
        <v>2.6779999999999999</v>
      </c>
      <c r="I2974" s="19">
        <v>24700</v>
      </c>
      <c r="J2974" s="20"/>
      <c r="K2974" s="21">
        <v>23400</v>
      </c>
      <c r="L2974" s="22">
        <v>1300</v>
      </c>
      <c r="M2974" s="23">
        <v>5.5555555555555552E-2</v>
      </c>
    </row>
    <row r="2975" spans="1:13" ht="78.75" x14ac:dyDescent="0.2">
      <c r="A2975" s="11">
        <v>2974</v>
      </c>
      <c r="B2975" s="12" t="s">
        <v>172</v>
      </c>
      <c r="C2975" s="13">
        <v>974100</v>
      </c>
      <c r="D2975" s="24" t="s">
        <v>4655</v>
      </c>
      <c r="E2975" s="13">
        <v>21511</v>
      </c>
      <c r="F2975" s="16" t="s">
        <v>1925</v>
      </c>
      <c r="G2975" s="13">
        <v>203</v>
      </c>
      <c r="H2975" s="40">
        <v>19.170000000000002</v>
      </c>
      <c r="I2975" s="19">
        <v>177100</v>
      </c>
      <c r="J2975" s="20"/>
      <c r="K2975" s="21">
        <v>167900</v>
      </c>
      <c r="L2975" s="22">
        <v>9200</v>
      </c>
      <c r="M2975" s="23">
        <v>5.4794520547945202E-2</v>
      </c>
    </row>
    <row r="2976" spans="1:13" ht="78.75" x14ac:dyDescent="0.2">
      <c r="A2976" s="11">
        <v>2975</v>
      </c>
      <c r="B2976" s="12" t="s">
        <v>172</v>
      </c>
      <c r="C2976" s="13">
        <v>974200</v>
      </c>
      <c r="D2976" s="24" t="s">
        <v>4656</v>
      </c>
      <c r="E2976" s="13">
        <v>21511</v>
      </c>
      <c r="F2976" s="16" t="s">
        <v>1925</v>
      </c>
      <c r="G2976" s="13">
        <v>203</v>
      </c>
      <c r="H2976" s="40">
        <v>19.170000000000002</v>
      </c>
      <c r="I2976" s="19">
        <v>177100</v>
      </c>
      <c r="J2976" s="20"/>
      <c r="K2976" s="21">
        <v>167900</v>
      </c>
      <c r="L2976" s="22">
        <v>9200</v>
      </c>
      <c r="M2976" s="23">
        <v>5.4794520547945202E-2</v>
      </c>
    </row>
    <row r="2977" spans="1:13" ht="56.25" x14ac:dyDescent="0.2">
      <c r="A2977" s="11">
        <v>2976</v>
      </c>
      <c r="B2977" s="12" t="s">
        <v>172</v>
      </c>
      <c r="C2977" s="13">
        <v>974300</v>
      </c>
      <c r="D2977" s="14" t="s">
        <v>4657</v>
      </c>
      <c r="E2977" s="13">
        <v>39202</v>
      </c>
      <c r="F2977" s="16" t="s">
        <v>3892</v>
      </c>
      <c r="G2977" s="13">
        <v>1102</v>
      </c>
      <c r="H2977" s="45">
        <v>2.6779999999999999</v>
      </c>
      <c r="I2977" s="19">
        <v>24700</v>
      </c>
      <c r="J2977" s="20"/>
      <c r="K2977" s="21">
        <v>23400</v>
      </c>
      <c r="L2977" s="22">
        <v>1300</v>
      </c>
      <c r="M2977" s="23">
        <v>5.5555555555555552E-2</v>
      </c>
    </row>
    <row r="2978" spans="1:13" ht="78.75" x14ac:dyDescent="0.2">
      <c r="A2978" s="11">
        <v>2977</v>
      </c>
      <c r="B2978" s="12" t="s">
        <v>172</v>
      </c>
      <c r="C2978" s="13">
        <v>975100</v>
      </c>
      <c r="D2978" s="33" t="s">
        <v>4658</v>
      </c>
      <c r="E2978" s="15">
        <v>21511</v>
      </c>
      <c r="F2978" s="16" t="s">
        <v>1925</v>
      </c>
      <c r="G2978" s="37">
        <v>235</v>
      </c>
      <c r="H2978" s="40">
        <v>19.170000000000002</v>
      </c>
      <c r="I2978" s="19">
        <v>177100</v>
      </c>
      <c r="J2978" s="20"/>
      <c r="K2978" s="21">
        <v>167900</v>
      </c>
      <c r="L2978" s="22">
        <v>9200</v>
      </c>
      <c r="M2978" s="23">
        <v>5.4794520547945202E-2</v>
      </c>
    </row>
    <row r="2979" spans="1:13" ht="78.75" x14ac:dyDescent="0.2">
      <c r="A2979" s="11">
        <v>2978</v>
      </c>
      <c r="B2979" s="12" t="s">
        <v>172</v>
      </c>
      <c r="C2979" s="13">
        <v>975200</v>
      </c>
      <c r="D2979" s="24" t="s">
        <v>4659</v>
      </c>
      <c r="E2979" s="13">
        <v>21511</v>
      </c>
      <c r="F2979" s="16" t="s">
        <v>1925</v>
      </c>
      <c r="G2979" s="13">
        <v>203</v>
      </c>
      <c r="H2979" s="40">
        <v>19.170000000000002</v>
      </c>
      <c r="I2979" s="19">
        <v>177100</v>
      </c>
      <c r="J2979" s="20"/>
      <c r="K2979" s="21">
        <v>167900</v>
      </c>
      <c r="L2979" s="22">
        <v>9200</v>
      </c>
      <c r="M2979" s="23">
        <v>5.4794520547945202E-2</v>
      </c>
    </row>
    <row r="2980" spans="1:13" ht="78.75" x14ac:dyDescent="0.2">
      <c r="A2980" s="11">
        <v>2979</v>
      </c>
      <c r="B2980" s="12" t="s">
        <v>172</v>
      </c>
      <c r="C2980" s="13">
        <v>975300</v>
      </c>
      <c r="D2980" s="24" t="s">
        <v>4660</v>
      </c>
      <c r="E2980" s="13">
        <v>21511</v>
      </c>
      <c r="F2980" s="16" t="s">
        <v>1925</v>
      </c>
      <c r="G2980" s="13">
        <v>203</v>
      </c>
      <c r="H2980" s="40">
        <v>19.170000000000002</v>
      </c>
      <c r="I2980" s="19">
        <v>177100</v>
      </c>
      <c r="J2980" s="20"/>
      <c r="K2980" s="21">
        <v>167900</v>
      </c>
      <c r="L2980" s="22">
        <v>9200</v>
      </c>
      <c r="M2980" s="23">
        <v>5.4794520547945202E-2</v>
      </c>
    </row>
    <row r="2981" spans="1:13" ht="78.75" x14ac:dyDescent="0.2">
      <c r="A2981" s="11">
        <v>2980</v>
      </c>
      <c r="B2981" s="12" t="s">
        <v>172</v>
      </c>
      <c r="C2981" s="13">
        <v>975400</v>
      </c>
      <c r="D2981" s="24" t="s">
        <v>4661</v>
      </c>
      <c r="E2981" s="13">
        <v>21511</v>
      </c>
      <c r="F2981" s="16" t="s">
        <v>1925</v>
      </c>
      <c r="G2981" s="13">
        <v>203</v>
      </c>
      <c r="H2981" s="40">
        <v>19.170000000000002</v>
      </c>
      <c r="I2981" s="19">
        <v>177100</v>
      </c>
      <c r="J2981" s="20"/>
      <c r="K2981" s="21">
        <v>167900</v>
      </c>
      <c r="L2981" s="22">
        <v>9200</v>
      </c>
      <c r="M2981" s="23">
        <v>5.4794520547945202E-2</v>
      </c>
    </row>
    <row r="2982" spans="1:13" ht="78.75" x14ac:dyDescent="0.2">
      <c r="A2982" s="11">
        <v>2981</v>
      </c>
      <c r="B2982" s="12" t="s">
        <v>172</v>
      </c>
      <c r="C2982" s="13">
        <v>975500</v>
      </c>
      <c r="D2982" s="24" t="s">
        <v>4662</v>
      </c>
      <c r="E2982" s="13">
        <v>21511</v>
      </c>
      <c r="F2982" s="16" t="s">
        <v>1925</v>
      </c>
      <c r="G2982" s="13">
        <v>203</v>
      </c>
      <c r="H2982" s="40">
        <v>19.170000000000002</v>
      </c>
      <c r="I2982" s="19">
        <v>177100</v>
      </c>
      <c r="J2982" s="20"/>
      <c r="K2982" s="21">
        <v>167900</v>
      </c>
      <c r="L2982" s="22">
        <v>9200</v>
      </c>
      <c r="M2982" s="23">
        <v>5.4794520547945202E-2</v>
      </c>
    </row>
    <row r="2983" spans="1:13" ht="78.75" x14ac:dyDescent="0.2">
      <c r="A2983" s="11">
        <v>2982</v>
      </c>
      <c r="B2983" s="12" t="s">
        <v>172</v>
      </c>
      <c r="C2983" s="13">
        <v>975600</v>
      </c>
      <c r="D2983" s="24" t="s">
        <v>4663</v>
      </c>
      <c r="E2983" s="13">
        <v>21511</v>
      </c>
      <c r="F2983" s="16" t="s">
        <v>1925</v>
      </c>
      <c r="G2983" s="13">
        <v>203</v>
      </c>
      <c r="H2983" s="40">
        <v>19.170000000000002</v>
      </c>
      <c r="I2983" s="19">
        <v>177100</v>
      </c>
      <c r="J2983" s="20"/>
      <c r="K2983" s="21">
        <v>167900</v>
      </c>
      <c r="L2983" s="22">
        <v>9200</v>
      </c>
      <c r="M2983" s="23">
        <v>5.4794520547945202E-2</v>
      </c>
    </row>
    <row r="2984" spans="1:13" ht="78.75" x14ac:dyDescent="0.2">
      <c r="A2984" s="11">
        <v>2983</v>
      </c>
      <c r="B2984" s="12" t="s">
        <v>172</v>
      </c>
      <c r="C2984" s="13">
        <v>975900</v>
      </c>
      <c r="D2984" s="24" t="s">
        <v>4664</v>
      </c>
      <c r="E2984" s="13">
        <v>21511</v>
      </c>
      <c r="F2984" s="16" t="s">
        <v>1925</v>
      </c>
      <c r="G2984" s="13">
        <v>203</v>
      </c>
      <c r="H2984" s="40">
        <v>19.170000000000002</v>
      </c>
      <c r="I2984" s="19">
        <v>177100</v>
      </c>
      <c r="J2984" s="20"/>
      <c r="K2984" s="21">
        <v>167900</v>
      </c>
      <c r="L2984" s="22">
        <v>9200</v>
      </c>
      <c r="M2984" s="23">
        <v>5.4794520547945202E-2</v>
      </c>
    </row>
    <row r="2985" spans="1:13" ht="45" x14ac:dyDescent="0.2">
      <c r="A2985" s="11">
        <v>2984</v>
      </c>
      <c r="B2985" s="12" t="s">
        <v>172</v>
      </c>
      <c r="C2985" s="37">
        <v>976501</v>
      </c>
      <c r="D2985" s="44" t="s">
        <v>4665</v>
      </c>
      <c r="E2985" s="36">
        <v>23105</v>
      </c>
      <c r="F2985" s="37" t="s">
        <v>2051</v>
      </c>
      <c r="G2985" s="37">
        <v>215</v>
      </c>
      <c r="H2985" s="40">
        <v>3.92</v>
      </c>
      <c r="I2985" s="19">
        <v>36200</v>
      </c>
      <c r="J2985" s="20"/>
      <c r="K2985" s="21">
        <v>34300</v>
      </c>
      <c r="L2985" s="22">
        <v>1900</v>
      </c>
      <c r="M2985" s="23">
        <v>5.5393586005830907E-2</v>
      </c>
    </row>
    <row r="2986" spans="1:13" ht="90" x14ac:dyDescent="0.2">
      <c r="A2986" s="11">
        <v>2985</v>
      </c>
      <c r="B2986" s="12" t="s">
        <v>172</v>
      </c>
      <c r="C2986" s="37">
        <v>977100</v>
      </c>
      <c r="D2986" s="44" t="s">
        <v>4666</v>
      </c>
      <c r="E2986" s="15">
        <v>11412</v>
      </c>
      <c r="F2986" s="16" t="s">
        <v>2413</v>
      </c>
      <c r="G2986" s="17">
        <v>204</v>
      </c>
      <c r="H2986" s="18">
        <v>3</v>
      </c>
      <c r="I2986" s="19">
        <v>500000</v>
      </c>
      <c r="J2986" s="20"/>
      <c r="K2986" s="21">
        <v>474000</v>
      </c>
      <c r="L2986" s="22">
        <v>26000</v>
      </c>
      <c r="M2986" s="23">
        <v>5.4852320675105488E-2</v>
      </c>
    </row>
    <row r="2987" spans="1:13" ht="67.5" x14ac:dyDescent="0.2">
      <c r="A2987" s="11">
        <v>2986</v>
      </c>
      <c r="B2987" s="12" t="s">
        <v>172</v>
      </c>
      <c r="C2987" s="13">
        <v>978100</v>
      </c>
      <c r="D2987" s="24" t="s">
        <v>4667</v>
      </c>
      <c r="E2987" s="13">
        <v>9180</v>
      </c>
      <c r="F2987" s="16" t="s">
        <v>1384</v>
      </c>
      <c r="G2987" s="13">
        <v>203</v>
      </c>
      <c r="H2987" s="32">
        <v>9</v>
      </c>
      <c r="I2987" s="19">
        <v>1901000</v>
      </c>
      <c r="J2987" s="20"/>
      <c r="K2987" s="21">
        <v>1802100</v>
      </c>
      <c r="L2987" s="22">
        <v>98900</v>
      </c>
      <c r="M2987" s="23">
        <v>5.4880417290938351E-2</v>
      </c>
    </row>
    <row r="2988" spans="1:13" ht="67.5" x14ac:dyDescent="0.2">
      <c r="A2988" s="11">
        <v>2987</v>
      </c>
      <c r="B2988" s="12" t="s">
        <v>172</v>
      </c>
      <c r="C2988" s="13">
        <v>978200</v>
      </c>
      <c r="D2988" s="24" t="s">
        <v>4668</v>
      </c>
      <c r="E2988" s="13">
        <v>9180</v>
      </c>
      <c r="F2988" s="16" t="s">
        <v>1384</v>
      </c>
      <c r="G2988" s="13">
        <v>203</v>
      </c>
      <c r="H2988" s="32">
        <v>9</v>
      </c>
      <c r="I2988" s="19">
        <v>1901000</v>
      </c>
      <c r="J2988" s="20"/>
      <c r="K2988" s="21">
        <v>1802100</v>
      </c>
      <c r="L2988" s="22">
        <v>98900</v>
      </c>
      <c r="M2988" s="23">
        <v>5.4880417290938351E-2</v>
      </c>
    </row>
    <row r="2989" spans="1:13" ht="56.25" x14ac:dyDescent="0.2">
      <c r="A2989" s="11">
        <v>2988</v>
      </c>
      <c r="B2989" s="12" t="s">
        <v>172</v>
      </c>
      <c r="C2989" s="13">
        <v>978300</v>
      </c>
      <c r="D2989" s="24" t="s">
        <v>4669</v>
      </c>
      <c r="E2989" s="13">
        <v>39202</v>
      </c>
      <c r="F2989" s="17" t="s">
        <v>3892</v>
      </c>
      <c r="G2989" s="13">
        <v>1102</v>
      </c>
      <c r="H2989" s="45">
        <v>2.6779999999999999</v>
      </c>
      <c r="I2989" s="19">
        <v>24700</v>
      </c>
      <c r="J2989" s="38"/>
      <c r="K2989" s="21">
        <v>23400</v>
      </c>
      <c r="L2989" s="22">
        <v>1300</v>
      </c>
      <c r="M2989" s="23">
        <v>5.5555555555555552E-2</v>
      </c>
    </row>
    <row r="2990" spans="1:13" ht="90" x14ac:dyDescent="0.2">
      <c r="A2990" s="11">
        <v>2989</v>
      </c>
      <c r="B2990" s="12" t="s">
        <v>172</v>
      </c>
      <c r="C2990" s="13">
        <v>978801</v>
      </c>
      <c r="D2990" s="33" t="s">
        <v>4670</v>
      </c>
      <c r="E2990" s="15">
        <v>13112</v>
      </c>
      <c r="F2990" s="34" t="s">
        <v>4671</v>
      </c>
      <c r="G2990" s="37">
        <v>207</v>
      </c>
      <c r="H2990" s="18">
        <v>3</v>
      </c>
      <c r="I2990" s="19">
        <v>500000</v>
      </c>
      <c r="J2990" s="20"/>
      <c r="K2990" s="21">
        <v>474000</v>
      </c>
      <c r="L2990" s="22">
        <v>26000</v>
      </c>
      <c r="M2990" s="23">
        <v>5.4852320675105488E-2</v>
      </c>
    </row>
    <row r="2991" spans="1:13" ht="78.75" x14ac:dyDescent="0.2">
      <c r="A2991" s="11">
        <v>2990</v>
      </c>
      <c r="B2991" s="12" t="s">
        <v>172</v>
      </c>
      <c r="C2991" s="13">
        <v>981100</v>
      </c>
      <c r="D2991" s="24" t="s">
        <v>4672</v>
      </c>
      <c r="E2991" s="15">
        <v>27119</v>
      </c>
      <c r="F2991" s="17" t="s">
        <v>681</v>
      </c>
      <c r="G2991" s="16">
        <v>209</v>
      </c>
      <c r="H2991" s="40">
        <v>7.65</v>
      </c>
      <c r="I2991" s="19">
        <v>70700</v>
      </c>
      <c r="J2991" s="20"/>
      <c r="K2991" s="21">
        <v>67000</v>
      </c>
      <c r="L2991" s="22">
        <v>3700</v>
      </c>
      <c r="M2991" s="23">
        <v>5.5223880597014927E-2</v>
      </c>
    </row>
    <row r="2992" spans="1:13" ht="67.5" x14ac:dyDescent="0.2">
      <c r="A2992" s="11">
        <v>2991</v>
      </c>
      <c r="B2992" s="12" t="s">
        <v>172</v>
      </c>
      <c r="C2992" s="13">
        <v>981201</v>
      </c>
      <c r="D2992" s="33" t="s">
        <v>4673</v>
      </c>
      <c r="E2992" s="15">
        <v>27120</v>
      </c>
      <c r="F2992" s="16" t="s">
        <v>733</v>
      </c>
      <c r="G2992" s="16">
        <v>209</v>
      </c>
      <c r="H2992" s="40">
        <v>7.65</v>
      </c>
      <c r="I2992" s="19">
        <v>70700</v>
      </c>
      <c r="J2992" s="20"/>
      <c r="K2992" s="21">
        <v>67000</v>
      </c>
      <c r="L2992" s="22">
        <v>3700</v>
      </c>
      <c r="M2992" s="23">
        <v>5.5223880597014927E-2</v>
      </c>
    </row>
    <row r="2993" spans="1:13" ht="67.5" x14ac:dyDescent="0.2">
      <c r="A2993" s="11">
        <v>2992</v>
      </c>
      <c r="B2993" s="12" t="s">
        <v>172</v>
      </c>
      <c r="C2993" s="13">
        <v>981202</v>
      </c>
      <c r="D2993" s="33" t="s">
        <v>4674</v>
      </c>
      <c r="E2993" s="15">
        <v>27120</v>
      </c>
      <c r="F2993" s="34" t="s">
        <v>733</v>
      </c>
      <c r="G2993" s="16">
        <v>209</v>
      </c>
      <c r="H2993" s="40">
        <v>7.65</v>
      </c>
      <c r="I2993" s="19">
        <v>70700</v>
      </c>
      <c r="J2993" s="20"/>
      <c r="K2993" s="21">
        <v>67000</v>
      </c>
      <c r="L2993" s="22">
        <v>3700</v>
      </c>
      <c r="M2993" s="23">
        <v>5.5223880597014927E-2</v>
      </c>
    </row>
    <row r="2994" spans="1:13" ht="78.75" x14ac:dyDescent="0.2">
      <c r="A2994" s="11">
        <v>2993</v>
      </c>
      <c r="B2994" s="12" t="s">
        <v>172</v>
      </c>
      <c r="C2994" s="13">
        <v>981901</v>
      </c>
      <c r="D2994" s="12" t="s">
        <v>4675</v>
      </c>
      <c r="E2994" s="15">
        <v>18810</v>
      </c>
      <c r="F2994" s="17" t="s">
        <v>4676</v>
      </c>
      <c r="G2994" s="13">
        <v>215</v>
      </c>
      <c r="H2994" s="18">
        <v>10</v>
      </c>
      <c r="I2994" s="19">
        <v>2536400</v>
      </c>
      <c r="J2994" s="20"/>
      <c r="K2994" s="21">
        <v>2404500</v>
      </c>
      <c r="L2994" s="22">
        <v>131900</v>
      </c>
      <c r="M2994" s="23">
        <v>5.485547930962778E-2</v>
      </c>
    </row>
    <row r="2995" spans="1:13" ht="67.5" x14ac:dyDescent="0.2">
      <c r="A2995" s="11">
        <v>2994</v>
      </c>
      <c r="B2995" s="12" t="s">
        <v>172</v>
      </c>
      <c r="C2995" s="13">
        <v>982101</v>
      </c>
      <c r="D2995" s="24" t="s">
        <v>4677</v>
      </c>
      <c r="E2995" s="13">
        <v>28108</v>
      </c>
      <c r="F2995" s="17" t="s">
        <v>4678</v>
      </c>
      <c r="G2995" s="13">
        <v>209</v>
      </c>
      <c r="H2995" s="45">
        <v>8.2100000000000009</v>
      </c>
      <c r="I2995" s="19">
        <v>75800</v>
      </c>
      <c r="J2995" s="38"/>
      <c r="K2995" s="21">
        <v>71900</v>
      </c>
      <c r="L2995" s="22">
        <v>3900</v>
      </c>
      <c r="M2995" s="23">
        <v>5.4242002781641166E-2</v>
      </c>
    </row>
    <row r="2996" spans="1:13" ht="78.75" x14ac:dyDescent="0.2">
      <c r="A2996" s="11">
        <v>2995</v>
      </c>
      <c r="B2996" s="12" t="s">
        <v>172</v>
      </c>
      <c r="C2996" s="37">
        <v>982700</v>
      </c>
      <c r="D2996" s="44" t="s">
        <v>4679</v>
      </c>
      <c r="E2996" s="36">
        <v>13211</v>
      </c>
      <c r="F2996" s="37" t="s">
        <v>4680</v>
      </c>
      <c r="G2996" s="37">
        <v>207</v>
      </c>
      <c r="H2996" s="18">
        <v>3</v>
      </c>
      <c r="I2996" s="19">
        <v>500000</v>
      </c>
      <c r="J2996" s="20"/>
      <c r="K2996" s="21">
        <v>474000</v>
      </c>
      <c r="L2996" s="22">
        <v>26000</v>
      </c>
      <c r="M2996" s="23">
        <v>5.4852320675105488E-2</v>
      </c>
    </row>
    <row r="2997" spans="1:13" ht="90" x14ac:dyDescent="0.2">
      <c r="A2997" s="11">
        <v>2996</v>
      </c>
      <c r="B2997" s="12" t="s">
        <v>172</v>
      </c>
      <c r="C2997" s="13">
        <v>990201</v>
      </c>
      <c r="D2997" s="24" t="s">
        <v>4681</v>
      </c>
      <c r="E2997" s="15">
        <v>40106</v>
      </c>
      <c r="F2997" s="17" t="s">
        <v>4682</v>
      </c>
      <c r="G2997" s="13">
        <v>129</v>
      </c>
      <c r="H2997" s="45">
        <v>2.4500000000000002</v>
      </c>
      <c r="I2997" s="19">
        <v>22600</v>
      </c>
      <c r="J2997" s="20"/>
      <c r="K2997" s="21">
        <v>21400</v>
      </c>
      <c r="L2997" s="22">
        <v>1200</v>
      </c>
      <c r="M2997" s="23">
        <v>5.6074766355140186E-2</v>
      </c>
    </row>
    <row r="2998" spans="1:13" ht="90" x14ac:dyDescent="0.2">
      <c r="A2998" s="11">
        <v>2997</v>
      </c>
      <c r="B2998" s="12" t="s">
        <v>172</v>
      </c>
      <c r="C2998" s="13">
        <v>990202</v>
      </c>
      <c r="D2998" s="24" t="s">
        <v>4683</v>
      </c>
      <c r="E2998" s="15">
        <v>40106</v>
      </c>
      <c r="F2998" s="17" t="s">
        <v>4682</v>
      </c>
      <c r="G2998" s="13">
        <v>129</v>
      </c>
      <c r="H2998" s="45">
        <v>2.4500000000000002</v>
      </c>
      <c r="I2998" s="19">
        <v>22600</v>
      </c>
      <c r="J2998" s="20"/>
      <c r="K2998" s="21">
        <v>21400</v>
      </c>
      <c r="L2998" s="22">
        <v>1200</v>
      </c>
      <c r="M2998" s="23">
        <v>5.6074766355140186E-2</v>
      </c>
    </row>
    <row r="2999" spans="1:13" ht="90" x14ac:dyDescent="0.2">
      <c r="A2999" s="11">
        <v>2998</v>
      </c>
      <c r="B2999" s="12" t="s">
        <v>172</v>
      </c>
      <c r="C2999" s="13">
        <v>990204</v>
      </c>
      <c r="D2999" s="12" t="s">
        <v>4684</v>
      </c>
      <c r="E2999" s="15">
        <v>39360</v>
      </c>
      <c r="F2999" s="17" t="s">
        <v>4685</v>
      </c>
      <c r="G2999" s="13">
        <v>312</v>
      </c>
      <c r="H2999" s="40">
        <v>1.39</v>
      </c>
      <c r="I2999" s="19">
        <v>12900</v>
      </c>
      <c r="J2999" s="20"/>
      <c r="K2999" s="21">
        <v>12200</v>
      </c>
      <c r="L2999" s="22">
        <v>700</v>
      </c>
      <c r="M2999" s="23">
        <v>5.737704918032787E-2</v>
      </c>
    </row>
    <row r="3000" spans="1:13" ht="90" x14ac:dyDescent="0.2">
      <c r="A3000" s="11">
        <v>2999</v>
      </c>
      <c r="B3000" s="12" t="s">
        <v>172</v>
      </c>
      <c r="C3000" s="13">
        <v>990205</v>
      </c>
      <c r="D3000" s="12" t="s">
        <v>4686</v>
      </c>
      <c r="E3000" s="15">
        <v>39360</v>
      </c>
      <c r="F3000" s="17" t="s">
        <v>4685</v>
      </c>
      <c r="G3000" s="13">
        <v>129</v>
      </c>
      <c r="H3000" s="40">
        <v>1.39</v>
      </c>
      <c r="I3000" s="19">
        <v>12900</v>
      </c>
      <c r="J3000" s="20"/>
      <c r="K3000" s="21">
        <v>12200</v>
      </c>
      <c r="L3000" s="22">
        <v>700</v>
      </c>
      <c r="M3000" s="23">
        <v>5.737704918032787E-2</v>
      </c>
    </row>
    <row r="3001" spans="1:13" ht="90" x14ac:dyDescent="0.2">
      <c r="A3001" s="11">
        <v>3000</v>
      </c>
      <c r="B3001" s="12" t="s">
        <v>172</v>
      </c>
      <c r="C3001" s="13">
        <v>992200</v>
      </c>
      <c r="D3001" s="24" t="s">
        <v>4687</v>
      </c>
      <c r="E3001" s="15">
        <v>40114</v>
      </c>
      <c r="F3001" s="17" t="s">
        <v>4688</v>
      </c>
      <c r="G3001" s="13">
        <v>245</v>
      </c>
      <c r="H3001" s="45">
        <v>0.67600000000000005</v>
      </c>
      <c r="I3001" s="19">
        <v>6200</v>
      </c>
      <c r="J3001" s="20"/>
      <c r="K3001" s="21">
        <v>5900</v>
      </c>
      <c r="L3001" s="22">
        <v>300</v>
      </c>
      <c r="M3001" s="23">
        <v>5.0847457627118647E-2</v>
      </c>
    </row>
    <row r="3002" spans="1:13" ht="45" x14ac:dyDescent="0.2">
      <c r="A3002" s="11">
        <v>3001</v>
      </c>
      <c r="B3002" s="12" t="s">
        <v>172</v>
      </c>
      <c r="C3002" s="13">
        <v>992300</v>
      </c>
      <c r="D3002" s="14" t="s">
        <v>4689</v>
      </c>
      <c r="E3002" s="15">
        <v>27126</v>
      </c>
      <c r="F3002" s="16" t="s">
        <v>4690</v>
      </c>
      <c r="G3002" s="16">
        <v>209</v>
      </c>
      <c r="H3002" s="40">
        <v>3.17</v>
      </c>
      <c r="I3002" s="19">
        <v>29300</v>
      </c>
      <c r="J3002" s="20"/>
      <c r="K3002" s="21">
        <v>27800</v>
      </c>
      <c r="L3002" s="22">
        <v>1500</v>
      </c>
      <c r="M3002" s="23">
        <v>5.3956834532374098E-2</v>
      </c>
    </row>
    <row r="3003" spans="1:13" ht="90" x14ac:dyDescent="0.2">
      <c r="A3003" s="11">
        <v>3002</v>
      </c>
      <c r="B3003" s="12" t="s">
        <v>172</v>
      </c>
      <c r="C3003" s="13">
        <v>992901</v>
      </c>
      <c r="D3003" s="14" t="s">
        <v>4691</v>
      </c>
      <c r="E3003" s="15">
        <v>40114</v>
      </c>
      <c r="F3003" s="17" t="s">
        <v>4688</v>
      </c>
      <c r="G3003" s="16">
        <v>420</v>
      </c>
      <c r="H3003" s="45">
        <v>0.67600000000000005</v>
      </c>
      <c r="I3003" s="19">
        <v>6200</v>
      </c>
      <c r="J3003" s="20"/>
      <c r="K3003" s="21">
        <v>5900</v>
      </c>
      <c r="L3003" s="22">
        <v>300</v>
      </c>
      <c r="M3003" s="23">
        <v>5.0847457627118647E-2</v>
      </c>
    </row>
    <row r="3004" spans="1:13" ht="90" x14ac:dyDescent="0.2">
      <c r="A3004" s="11">
        <v>3003</v>
      </c>
      <c r="B3004" s="12" t="s">
        <v>172</v>
      </c>
      <c r="C3004" s="13">
        <v>993103</v>
      </c>
      <c r="D3004" s="24" t="s">
        <v>4692</v>
      </c>
      <c r="E3004" s="13">
        <v>40114</v>
      </c>
      <c r="F3004" s="17" t="s">
        <v>4688</v>
      </c>
      <c r="G3004" s="13">
        <v>420</v>
      </c>
      <c r="H3004" s="45">
        <v>0.67600000000000005</v>
      </c>
      <c r="I3004" s="19">
        <v>6200</v>
      </c>
      <c r="J3004" s="20"/>
      <c r="K3004" s="21">
        <v>5900</v>
      </c>
      <c r="L3004" s="22">
        <v>300</v>
      </c>
      <c r="M3004" s="23">
        <v>5.0847457627118647E-2</v>
      </c>
    </row>
    <row r="3005" spans="1:13" ht="90" x14ac:dyDescent="0.2">
      <c r="A3005" s="11">
        <v>3004</v>
      </c>
      <c r="B3005" s="12" t="s">
        <v>172</v>
      </c>
      <c r="C3005" s="13">
        <v>993104</v>
      </c>
      <c r="D3005" s="24" t="s">
        <v>4693</v>
      </c>
      <c r="E3005" s="13">
        <v>40114</v>
      </c>
      <c r="F3005" s="17" t="s">
        <v>4688</v>
      </c>
      <c r="G3005" s="13">
        <v>420</v>
      </c>
      <c r="H3005" s="45">
        <v>0.67600000000000005</v>
      </c>
      <c r="I3005" s="19">
        <v>6200</v>
      </c>
      <c r="J3005" s="20"/>
      <c r="K3005" s="21">
        <v>5900</v>
      </c>
      <c r="L3005" s="22">
        <v>300</v>
      </c>
      <c r="M3005" s="23">
        <v>5.0847457627118647E-2</v>
      </c>
    </row>
    <row r="3006" spans="1:13" ht="56.25" x14ac:dyDescent="0.2">
      <c r="A3006" s="11">
        <v>3005</v>
      </c>
      <c r="B3006" s="12" t="s">
        <v>172</v>
      </c>
      <c r="C3006" s="13">
        <v>996101</v>
      </c>
      <c r="D3006" s="33" t="s">
        <v>4694</v>
      </c>
      <c r="E3006" s="15">
        <v>25137</v>
      </c>
      <c r="F3006" s="17" t="s">
        <v>4695</v>
      </c>
      <c r="G3006" s="16">
        <v>1102</v>
      </c>
      <c r="H3006" s="40">
        <v>45.868000000000002</v>
      </c>
      <c r="I3006" s="19">
        <v>423800</v>
      </c>
      <c r="J3006" s="20"/>
      <c r="K3006" s="21">
        <v>401800</v>
      </c>
      <c r="L3006" s="22">
        <v>22000</v>
      </c>
      <c r="M3006" s="23">
        <v>5.4753608760577402E-2</v>
      </c>
    </row>
    <row r="3007" spans="1:13" ht="56.25" x14ac:dyDescent="0.2">
      <c r="A3007" s="11">
        <v>3006</v>
      </c>
      <c r="B3007" s="12" t="s">
        <v>172</v>
      </c>
      <c r="C3007" s="13">
        <v>996102</v>
      </c>
      <c r="D3007" s="12" t="s">
        <v>4696</v>
      </c>
      <c r="E3007" s="15">
        <v>25137</v>
      </c>
      <c r="F3007" s="17" t="s">
        <v>4695</v>
      </c>
      <c r="G3007" s="13">
        <v>1102</v>
      </c>
      <c r="H3007" s="40">
        <v>45.868000000000002</v>
      </c>
      <c r="I3007" s="19">
        <v>423800</v>
      </c>
      <c r="J3007" s="20"/>
      <c r="K3007" s="21">
        <v>401800</v>
      </c>
      <c r="L3007" s="22">
        <v>22000</v>
      </c>
      <c r="M3007" s="23">
        <v>5.4753608760577402E-2</v>
      </c>
    </row>
    <row r="3008" spans="1:13" ht="67.5" x14ac:dyDescent="0.2">
      <c r="A3008" s="11">
        <v>3007</v>
      </c>
      <c r="B3008" s="12" t="s">
        <v>172</v>
      </c>
      <c r="C3008" s="13">
        <v>998702</v>
      </c>
      <c r="D3008" s="12" t="s">
        <v>4697</v>
      </c>
      <c r="E3008" s="15">
        <v>39139</v>
      </c>
      <c r="F3008" s="17" t="s">
        <v>4698</v>
      </c>
      <c r="G3008" s="13">
        <v>301</v>
      </c>
      <c r="H3008" s="40">
        <v>5.59</v>
      </c>
      <c r="I3008" s="19">
        <v>51700</v>
      </c>
      <c r="J3008" s="20"/>
      <c r="K3008" s="21">
        <v>49000</v>
      </c>
      <c r="L3008" s="22">
        <v>2700</v>
      </c>
      <c r="M3008" s="23">
        <v>5.5102040816326532E-2</v>
      </c>
    </row>
    <row r="3009" spans="1:13" ht="56.25" x14ac:dyDescent="0.2">
      <c r="A3009" s="11">
        <v>3008</v>
      </c>
      <c r="B3009" s="12" t="s">
        <v>172</v>
      </c>
      <c r="C3009" s="17" t="s">
        <v>4699</v>
      </c>
      <c r="D3009" s="24" t="s">
        <v>4700</v>
      </c>
      <c r="E3009" s="15">
        <v>38825</v>
      </c>
      <c r="F3009" s="17" t="s">
        <v>4701</v>
      </c>
      <c r="G3009" s="13">
        <v>105</v>
      </c>
      <c r="H3009" s="40">
        <v>100.79</v>
      </c>
      <c r="I3009" s="19">
        <v>931400</v>
      </c>
      <c r="J3009" s="20"/>
      <c r="K3009" s="21">
        <v>883000</v>
      </c>
      <c r="L3009" s="22">
        <v>48400</v>
      </c>
      <c r="M3009" s="23">
        <v>5.4813137032842581E-2</v>
      </c>
    </row>
    <row r="3010" spans="1:13" ht="56.25" x14ac:dyDescent="0.2">
      <c r="A3010" s="11">
        <v>3009</v>
      </c>
      <c r="B3010" s="12" t="s">
        <v>172</v>
      </c>
      <c r="C3010" s="17" t="s">
        <v>4702</v>
      </c>
      <c r="D3010" s="24" t="s">
        <v>4703</v>
      </c>
      <c r="E3010" s="15">
        <v>38825</v>
      </c>
      <c r="F3010" s="17" t="s">
        <v>4701</v>
      </c>
      <c r="G3010" s="13">
        <v>107</v>
      </c>
      <c r="H3010" s="40">
        <v>100.79</v>
      </c>
      <c r="I3010" s="19">
        <v>931400</v>
      </c>
      <c r="J3010" s="20"/>
      <c r="K3010" s="21">
        <v>883000</v>
      </c>
      <c r="L3010" s="22">
        <v>48400</v>
      </c>
      <c r="M3010" s="23">
        <v>5.4813137032842581E-2</v>
      </c>
    </row>
    <row r="3011" spans="1:13" ht="56.25" x14ac:dyDescent="0.2">
      <c r="A3011" s="11">
        <v>3010</v>
      </c>
      <c r="B3011" s="12" t="s">
        <v>172</v>
      </c>
      <c r="C3011" s="17" t="s">
        <v>4704</v>
      </c>
      <c r="D3011" s="24" t="s">
        <v>4705</v>
      </c>
      <c r="E3011" s="15">
        <v>38525</v>
      </c>
      <c r="F3011" s="17" t="s">
        <v>4701</v>
      </c>
      <c r="G3011" s="13">
        <v>108</v>
      </c>
      <c r="H3011" s="40">
        <v>187.38800000000001</v>
      </c>
      <c r="I3011" s="19">
        <v>1731600</v>
      </c>
      <c r="J3011" s="20"/>
      <c r="K3011" s="21">
        <v>1641600</v>
      </c>
      <c r="L3011" s="22">
        <v>90000</v>
      </c>
      <c r="M3011" s="23">
        <v>5.4824561403508769E-2</v>
      </c>
    </row>
    <row r="3012" spans="1:13" ht="56.25" x14ac:dyDescent="0.2">
      <c r="A3012" s="11">
        <v>3011</v>
      </c>
      <c r="B3012" s="12" t="s">
        <v>172</v>
      </c>
      <c r="C3012" s="17" t="s">
        <v>4706</v>
      </c>
      <c r="D3012" s="24" t="s">
        <v>4707</v>
      </c>
      <c r="E3012" s="15">
        <v>38525</v>
      </c>
      <c r="F3012" s="17" t="s">
        <v>4701</v>
      </c>
      <c r="G3012" s="13">
        <v>110</v>
      </c>
      <c r="H3012" s="40">
        <v>187.38800000000001</v>
      </c>
      <c r="I3012" s="19">
        <v>1731600</v>
      </c>
      <c r="J3012" s="20"/>
      <c r="K3012" s="21">
        <v>1641600</v>
      </c>
      <c r="L3012" s="22">
        <v>90000</v>
      </c>
      <c r="M3012" s="23">
        <v>5.4824561403508769E-2</v>
      </c>
    </row>
    <row r="3013" spans="1:13" ht="78.75" x14ac:dyDescent="0.2">
      <c r="A3013" s="11">
        <v>3012</v>
      </c>
      <c r="B3013" s="12" t="s">
        <v>172</v>
      </c>
      <c r="C3013" s="17" t="s">
        <v>4708</v>
      </c>
      <c r="D3013" s="24" t="s">
        <v>4709</v>
      </c>
      <c r="E3013" s="15">
        <v>38735</v>
      </c>
      <c r="F3013" s="17" t="s">
        <v>4701</v>
      </c>
      <c r="G3013" s="13">
        <v>120</v>
      </c>
      <c r="H3013" s="40">
        <v>46.42</v>
      </c>
      <c r="I3013" s="19">
        <v>429000</v>
      </c>
      <c r="J3013" s="20"/>
      <c r="K3013" s="21">
        <v>406600</v>
      </c>
      <c r="L3013" s="22">
        <v>22400</v>
      </c>
      <c r="M3013" s="23">
        <v>5.5090998524348254E-2</v>
      </c>
    </row>
    <row r="3014" spans="1:13" ht="157.5" x14ac:dyDescent="0.2">
      <c r="A3014" s="11">
        <v>3013</v>
      </c>
      <c r="B3014" s="12" t="s">
        <v>172</v>
      </c>
      <c r="C3014" s="17" t="s">
        <v>4710</v>
      </c>
      <c r="D3014" s="24" t="s">
        <v>4711</v>
      </c>
      <c r="E3014" s="15">
        <v>38131</v>
      </c>
      <c r="F3014" s="71" t="s">
        <v>4712</v>
      </c>
      <c r="G3014" s="72">
        <v>129</v>
      </c>
      <c r="H3014" s="73">
        <v>48.61</v>
      </c>
      <c r="I3014" s="19">
        <v>449200</v>
      </c>
      <c r="J3014" s="74"/>
      <c r="K3014" s="21">
        <v>425800</v>
      </c>
      <c r="L3014" s="22">
        <v>23400</v>
      </c>
      <c r="M3014" s="23">
        <v>5.495537811178957E-2</v>
      </c>
    </row>
    <row r="3015" spans="1:13" ht="67.5" x14ac:dyDescent="0.2">
      <c r="A3015" s="11">
        <v>3014</v>
      </c>
      <c r="B3015" s="12" t="s">
        <v>172</v>
      </c>
      <c r="C3015" s="17" t="s">
        <v>4713</v>
      </c>
      <c r="D3015" s="24" t="s">
        <v>4714</v>
      </c>
      <c r="E3015" s="75">
        <v>38132</v>
      </c>
      <c r="F3015" s="17" t="s">
        <v>4715</v>
      </c>
      <c r="G3015" s="13">
        <v>129</v>
      </c>
      <c r="H3015" s="40">
        <v>41.56</v>
      </c>
      <c r="I3015" s="19">
        <v>384100</v>
      </c>
      <c r="J3015" s="20"/>
      <c r="K3015" s="21">
        <v>364100</v>
      </c>
      <c r="L3015" s="22">
        <v>20000</v>
      </c>
      <c r="M3015" s="23">
        <v>5.4929964295523208E-2</v>
      </c>
    </row>
    <row r="3016" spans="1:13" ht="90" x14ac:dyDescent="0.2">
      <c r="A3016" s="11">
        <v>3015</v>
      </c>
      <c r="B3016" s="12" t="s">
        <v>172</v>
      </c>
      <c r="C3016" s="13" t="s">
        <v>4716</v>
      </c>
      <c r="D3016" s="24" t="s">
        <v>4717</v>
      </c>
      <c r="E3016" s="76" t="s">
        <v>4716</v>
      </c>
      <c r="F3016" s="17" t="s">
        <v>4718</v>
      </c>
      <c r="G3016" s="13">
        <v>1102</v>
      </c>
      <c r="H3016" s="45">
        <v>31.12</v>
      </c>
      <c r="I3016" s="19">
        <v>287600</v>
      </c>
      <c r="J3016" s="74"/>
      <c r="K3016" s="21"/>
      <c r="L3016" s="22"/>
      <c r="M3016" s="23"/>
    </row>
    <row r="3017" spans="1:13" ht="157.5" x14ac:dyDescent="0.2">
      <c r="A3017" s="11">
        <v>3016</v>
      </c>
      <c r="B3017" s="12" t="s">
        <v>172</v>
      </c>
      <c r="C3017" s="17" t="s">
        <v>4719</v>
      </c>
      <c r="D3017" s="24" t="s">
        <v>4720</v>
      </c>
      <c r="E3017" s="75">
        <v>38131</v>
      </c>
      <c r="F3017" s="17" t="s">
        <v>4712</v>
      </c>
      <c r="G3017" s="13">
        <v>129</v>
      </c>
      <c r="H3017" s="40">
        <v>48.61</v>
      </c>
      <c r="I3017" s="19">
        <v>449200</v>
      </c>
      <c r="J3017" s="20"/>
      <c r="K3017" s="21">
        <v>425800</v>
      </c>
      <c r="L3017" s="22">
        <v>23400</v>
      </c>
      <c r="M3017" s="23">
        <v>5.495537811178957E-2</v>
      </c>
    </row>
    <row r="3018" spans="1:13" ht="67.5" x14ac:dyDescent="0.2">
      <c r="A3018" s="11">
        <v>3017</v>
      </c>
      <c r="B3018" s="12" t="s">
        <v>172</v>
      </c>
      <c r="C3018" s="17" t="s">
        <v>4721</v>
      </c>
      <c r="D3018" s="24" t="s">
        <v>4722</v>
      </c>
      <c r="E3018" s="75">
        <v>38132</v>
      </c>
      <c r="F3018" s="17" t="s">
        <v>4715</v>
      </c>
      <c r="G3018" s="13">
        <v>129</v>
      </c>
      <c r="H3018" s="40">
        <v>41.56</v>
      </c>
      <c r="I3018" s="19">
        <v>384100</v>
      </c>
      <c r="J3018" s="74"/>
      <c r="K3018" s="21">
        <v>364100</v>
      </c>
      <c r="L3018" s="22">
        <v>20000</v>
      </c>
      <c r="M3018" s="23">
        <v>5.4929964295523208E-2</v>
      </c>
    </row>
    <row r="3019" spans="1:13" ht="67.5" x14ac:dyDescent="0.2">
      <c r="A3019" s="11">
        <v>3018</v>
      </c>
      <c r="B3019" s="12" t="s">
        <v>172</v>
      </c>
      <c r="C3019" s="43" t="s">
        <v>4723</v>
      </c>
      <c r="D3019" s="77" t="s">
        <v>4724</v>
      </c>
      <c r="E3019" s="75">
        <v>39202</v>
      </c>
      <c r="F3019" s="17" t="s">
        <v>3892</v>
      </c>
      <c r="G3019" s="13">
        <v>1102</v>
      </c>
      <c r="H3019" s="45">
        <v>2.6779999999999999</v>
      </c>
      <c r="I3019" s="19">
        <v>24700</v>
      </c>
      <c r="J3019" s="20"/>
      <c r="K3019" s="21">
        <v>23400</v>
      </c>
      <c r="L3019" s="22">
        <v>1300</v>
      </c>
      <c r="M3019" s="23">
        <v>5.5555555555555552E-2</v>
      </c>
    </row>
    <row r="3020" spans="1:13" ht="56.25" x14ac:dyDescent="0.2">
      <c r="A3020" s="11">
        <v>3019</v>
      </c>
      <c r="B3020" s="12" t="s">
        <v>172</v>
      </c>
      <c r="C3020" s="43" t="s">
        <v>4725</v>
      </c>
      <c r="D3020" s="77" t="s">
        <v>4726</v>
      </c>
      <c r="E3020" s="75">
        <v>39201</v>
      </c>
      <c r="F3020" s="17" t="s">
        <v>4727</v>
      </c>
      <c r="G3020" s="13">
        <v>1102</v>
      </c>
      <c r="H3020" s="40">
        <v>6.19</v>
      </c>
      <c r="I3020" s="19">
        <v>57200</v>
      </c>
      <c r="J3020" s="20"/>
      <c r="K3020" s="21">
        <v>54200</v>
      </c>
      <c r="L3020" s="22">
        <v>3000</v>
      </c>
      <c r="M3020" s="23">
        <v>5.5350553505535055E-2</v>
      </c>
    </row>
    <row r="3021" spans="1:13" ht="33.75" x14ac:dyDescent="0.2">
      <c r="A3021" s="11">
        <v>3020</v>
      </c>
      <c r="B3021" s="12" t="s">
        <v>172</v>
      </c>
      <c r="C3021" s="43" t="s">
        <v>4728</v>
      </c>
      <c r="D3021" s="77" t="s">
        <v>4729</v>
      </c>
      <c r="E3021" s="15">
        <v>39221</v>
      </c>
      <c r="F3021" s="17" t="s">
        <v>4730</v>
      </c>
      <c r="G3021" s="13">
        <v>1102</v>
      </c>
      <c r="H3021" s="40">
        <v>8.7200000000000006</v>
      </c>
      <c r="I3021" s="19">
        <v>80600</v>
      </c>
      <c r="J3021" s="20"/>
      <c r="K3021" s="21">
        <v>76400</v>
      </c>
      <c r="L3021" s="22">
        <v>4200</v>
      </c>
      <c r="M3021" s="23">
        <v>5.4973821989528798E-2</v>
      </c>
    </row>
    <row r="3022" spans="1:13" ht="78.75" x14ac:dyDescent="0.2">
      <c r="A3022" s="11">
        <v>3021</v>
      </c>
      <c r="B3022" s="12" t="s">
        <v>172</v>
      </c>
      <c r="C3022" s="43" t="s">
        <v>4731</v>
      </c>
      <c r="D3022" s="77" t="s">
        <v>4732</v>
      </c>
      <c r="E3022" s="15">
        <v>38935</v>
      </c>
      <c r="F3022" s="17" t="s">
        <v>4733</v>
      </c>
      <c r="G3022" s="13">
        <v>1102</v>
      </c>
      <c r="H3022" s="40">
        <v>13.58</v>
      </c>
      <c r="I3022" s="19">
        <v>125500</v>
      </c>
      <c r="J3022" s="20"/>
      <c r="K3022" s="21">
        <v>119000</v>
      </c>
      <c r="L3022" s="22">
        <v>6500</v>
      </c>
      <c r="M3022" s="23">
        <v>5.4621848739495799E-2</v>
      </c>
    </row>
    <row r="3023" spans="1:13" ht="56.25" x14ac:dyDescent="0.2">
      <c r="A3023" s="11">
        <v>3022</v>
      </c>
      <c r="B3023" s="12" t="s">
        <v>172</v>
      </c>
      <c r="C3023" s="13" t="s">
        <v>4734</v>
      </c>
      <c r="D3023" s="24" t="s">
        <v>4735</v>
      </c>
      <c r="E3023" s="15">
        <v>39146</v>
      </c>
      <c r="F3023" s="17" t="s">
        <v>4736</v>
      </c>
      <c r="G3023" s="13">
        <v>1102</v>
      </c>
      <c r="H3023" s="40">
        <v>2.11</v>
      </c>
      <c r="I3023" s="19">
        <v>19500</v>
      </c>
      <c r="J3023" s="38"/>
      <c r="K3023" s="21">
        <v>18500</v>
      </c>
      <c r="L3023" s="22">
        <v>1000</v>
      </c>
      <c r="M3023" s="23">
        <v>5.4054054054054057E-2</v>
      </c>
    </row>
    <row r="3024" spans="1:13" ht="56.25" x14ac:dyDescent="0.2">
      <c r="A3024" s="11">
        <v>3023</v>
      </c>
      <c r="B3024" s="12" t="s">
        <v>172</v>
      </c>
      <c r="C3024" s="43" t="s">
        <v>4737</v>
      </c>
      <c r="D3024" s="77" t="s">
        <v>4738</v>
      </c>
      <c r="E3024" s="15">
        <v>39220</v>
      </c>
      <c r="F3024" s="17" t="s">
        <v>4739</v>
      </c>
      <c r="G3024" s="13">
        <v>1102</v>
      </c>
      <c r="H3024" s="40">
        <v>63.91</v>
      </c>
      <c r="I3024" s="19">
        <v>590600</v>
      </c>
      <c r="J3024" s="20"/>
      <c r="K3024" s="21">
        <v>559900</v>
      </c>
      <c r="L3024" s="22">
        <v>30700</v>
      </c>
      <c r="M3024" s="23">
        <v>5.4831219860689409E-2</v>
      </c>
    </row>
  </sheetData>
  <autoFilter ref="A1:M3024" xr:uid="{222B25C8-3DF6-434F-AEAC-A747636CF55E}"/>
  <conditionalFormatting sqref="A1:B1">
    <cfRule type="duplicateValues" dxfId="108" priority="84"/>
  </conditionalFormatting>
  <conditionalFormatting sqref="C1:C3024">
    <cfRule type="duplicateValues" dxfId="107" priority="1"/>
  </conditionalFormatting>
  <conditionalFormatting sqref="C31">
    <cfRule type="duplicateValues" dxfId="106" priority="92"/>
  </conditionalFormatting>
  <conditionalFormatting sqref="C32:C39 D2:D39 C2:C30">
    <cfRule type="duplicateValues" dxfId="105" priority="93"/>
  </conditionalFormatting>
  <conditionalFormatting sqref="C616">
    <cfRule type="duplicateValues" dxfId="104" priority="91"/>
  </conditionalFormatting>
  <conditionalFormatting sqref="C734:C735">
    <cfRule type="duplicateValues" dxfId="103" priority="90"/>
  </conditionalFormatting>
  <conditionalFormatting sqref="C1029">
    <cfRule type="duplicateValues" dxfId="102" priority="89"/>
  </conditionalFormatting>
  <conditionalFormatting sqref="C1164">
    <cfRule type="duplicateValues" dxfId="101" priority="88"/>
  </conditionalFormatting>
  <conditionalFormatting sqref="C1165:C1166">
    <cfRule type="duplicateValues" dxfId="100" priority="87"/>
  </conditionalFormatting>
  <conditionalFormatting sqref="C1167:C1604">
    <cfRule type="duplicateValues" dxfId="99" priority="106"/>
  </conditionalFormatting>
  <conditionalFormatting sqref="C1628:C1633">
    <cfRule type="duplicateValues" dxfId="98" priority="94"/>
  </conditionalFormatting>
  <conditionalFormatting sqref="C1634:C1635">
    <cfRule type="duplicateValues" dxfId="97" priority="95"/>
  </conditionalFormatting>
  <conditionalFormatting sqref="C1734:C1736">
    <cfRule type="duplicateValues" dxfId="96" priority="86"/>
  </conditionalFormatting>
  <conditionalFormatting sqref="C1737:C1741">
    <cfRule type="duplicateValues" dxfId="95" priority="85"/>
  </conditionalFormatting>
  <conditionalFormatting sqref="C1877">
    <cfRule type="duplicateValues" dxfId="94" priority="63"/>
    <cfRule type="duplicateValues" dxfId="93" priority="64"/>
  </conditionalFormatting>
  <conditionalFormatting sqref="C2006">
    <cfRule type="duplicateValues" dxfId="92" priority="61"/>
    <cfRule type="duplicateValues" dxfId="91" priority="62"/>
  </conditionalFormatting>
  <conditionalFormatting sqref="C2188">
    <cfRule type="duplicateValues" dxfId="90" priority="75"/>
  </conditionalFormatting>
  <conditionalFormatting sqref="C2189:C2215 C2181:C2187 C1:C1876 C1878:C1995 C2007:C2179 C2005 C1997:C1999">
    <cfRule type="duplicateValues" dxfId="89" priority="103"/>
  </conditionalFormatting>
  <conditionalFormatting sqref="C2258">
    <cfRule type="duplicateValues" dxfId="88" priority="58"/>
  </conditionalFormatting>
  <conditionalFormatting sqref="C2259:C2261">
    <cfRule type="duplicateValues" dxfId="87" priority="100"/>
  </conditionalFormatting>
  <conditionalFormatting sqref="C2269">
    <cfRule type="duplicateValues" dxfId="86" priority="78"/>
  </conditionalFormatting>
  <conditionalFormatting sqref="C2287:C2290">
    <cfRule type="duplicateValues" dxfId="85" priority="104"/>
  </conditionalFormatting>
  <conditionalFormatting sqref="C2305">
    <cfRule type="duplicateValues" dxfId="84" priority="96"/>
  </conditionalFormatting>
  <conditionalFormatting sqref="C2311">
    <cfRule type="duplicateValues" dxfId="83" priority="68"/>
  </conditionalFormatting>
  <conditionalFormatting sqref="C2317">
    <cfRule type="duplicateValues" dxfId="82" priority="69"/>
  </conditionalFormatting>
  <conditionalFormatting sqref="C2423">
    <cfRule type="duplicateValues" dxfId="81" priority="56"/>
    <cfRule type="duplicateValues" dxfId="80" priority="57"/>
  </conditionalFormatting>
  <conditionalFormatting sqref="C2635:C2636">
    <cfRule type="duplicateValues" dxfId="79" priority="49"/>
  </conditionalFormatting>
  <conditionalFormatting sqref="C2991">
    <cfRule type="duplicateValues" dxfId="78" priority="46"/>
  </conditionalFormatting>
  <conditionalFormatting sqref="C3004 C2926:C2978 C2668 C2637:C2656 C2421:C2422 C2262:C2268 C2181:C2187 C2270:C2283 C2306:C2310 C2312:C2316 C1:C1876 C1878:C1995 C2007:C2179 C2005 C2189:C2257 C2291:C2304 C1997:C1999 C2492:C2634 C3012:C3024">
    <cfRule type="duplicateValues" dxfId="77" priority="97"/>
  </conditionalFormatting>
  <conditionalFormatting sqref="C83:D83">
    <cfRule type="duplicateValues" dxfId="76" priority="99"/>
  </conditionalFormatting>
  <conditionalFormatting sqref="C2810:D2876">
    <cfRule type="duplicateValues" dxfId="75" priority="108"/>
  </conditionalFormatting>
  <conditionalFormatting sqref="C2877:D2909">
    <cfRule type="duplicateValues" dxfId="74" priority="47"/>
  </conditionalFormatting>
  <conditionalFormatting sqref="C2910:D2925">
    <cfRule type="duplicateValues" dxfId="73" priority="105"/>
  </conditionalFormatting>
  <conditionalFormatting sqref="D41:D82 C40:C82">
    <cfRule type="duplicateValues" dxfId="72" priority="98"/>
  </conditionalFormatting>
  <conditionalFormatting sqref="E835">
    <cfRule type="duplicateValues" dxfId="71" priority="42"/>
    <cfRule type="duplicateValues" dxfId="70" priority="41"/>
  </conditionalFormatting>
  <conditionalFormatting sqref="E882">
    <cfRule type="duplicateValues" dxfId="69" priority="39"/>
    <cfRule type="duplicateValues" dxfId="68" priority="40"/>
  </conditionalFormatting>
  <conditionalFormatting sqref="E884">
    <cfRule type="duplicateValues" dxfId="67" priority="37"/>
    <cfRule type="duplicateValues" dxfId="66" priority="38"/>
  </conditionalFormatting>
  <conditionalFormatting sqref="E889">
    <cfRule type="duplicateValues" dxfId="65" priority="35"/>
    <cfRule type="duplicateValues" dxfId="64" priority="36"/>
  </conditionalFormatting>
  <conditionalFormatting sqref="E891">
    <cfRule type="duplicateValues" dxfId="63" priority="33"/>
    <cfRule type="duplicateValues" dxfId="62" priority="34"/>
  </conditionalFormatting>
  <conditionalFormatting sqref="E911">
    <cfRule type="duplicateValues" dxfId="61" priority="31"/>
    <cfRule type="duplicateValues" dxfId="60" priority="32"/>
  </conditionalFormatting>
  <conditionalFormatting sqref="E934">
    <cfRule type="duplicateValues" dxfId="59" priority="43"/>
    <cfRule type="duplicateValues" dxfId="58" priority="44"/>
  </conditionalFormatting>
  <conditionalFormatting sqref="E971">
    <cfRule type="duplicateValues" dxfId="57" priority="29"/>
    <cfRule type="duplicateValues" dxfId="56" priority="30"/>
  </conditionalFormatting>
  <conditionalFormatting sqref="E973">
    <cfRule type="duplicateValues" dxfId="55" priority="28"/>
    <cfRule type="duplicateValues" dxfId="54" priority="27"/>
  </conditionalFormatting>
  <conditionalFormatting sqref="E1302">
    <cfRule type="duplicateValues" dxfId="53" priority="20"/>
    <cfRule type="duplicateValues" dxfId="52" priority="21"/>
    <cfRule type="duplicateValues" dxfId="51" priority="19"/>
  </conditionalFormatting>
  <conditionalFormatting sqref="E1308">
    <cfRule type="duplicateValues" dxfId="50" priority="26"/>
    <cfRule type="duplicateValues" dxfId="49" priority="25"/>
    <cfRule type="duplicateValues" dxfId="48" priority="24"/>
  </conditionalFormatting>
  <conditionalFormatting sqref="E1310">
    <cfRule type="duplicateValues" dxfId="47" priority="18"/>
    <cfRule type="duplicateValues" dxfId="46" priority="16"/>
    <cfRule type="duplicateValues" dxfId="45" priority="17"/>
  </conditionalFormatting>
  <conditionalFormatting sqref="E1312">
    <cfRule type="duplicateValues" dxfId="44" priority="13"/>
    <cfRule type="duplicateValues" dxfId="43" priority="15"/>
    <cfRule type="duplicateValues" dxfId="42" priority="14"/>
  </conditionalFormatting>
  <conditionalFormatting sqref="E1319">
    <cfRule type="duplicateValues" dxfId="41" priority="10"/>
    <cfRule type="duplicateValues" dxfId="40" priority="11"/>
    <cfRule type="duplicateValues" dxfId="39" priority="12"/>
  </conditionalFormatting>
  <conditionalFormatting sqref="E1772">
    <cfRule type="duplicateValues" dxfId="38" priority="65"/>
    <cfRule type="duplicateValues" dxfId="37" priority="66"/>
  </conditionalFormatting>
  <conditionalFormatting sqref="E1782">
    <cfRule type="duplicateValues" dxfId="36" priority="53"/>
    <cfRule type="duplicateValues" dxfId="35" priority="54"/>
  </conditionalFormatting>
  <conditionalFormatting sqref="E1978">
    <cfRule type="duplicateValues" dxfId="34" priority="74"/>
    <cfRule type="duplicateValues" dxfId="33" priority="73"/>
  </conditionalFormatting>
  <conditionalFormatting sqref="E1979">
    <cfRule type="duplicateValues" dxfId="32" priority="72"/>
    <cfRule type="duplicateValues" dxfId="31" priority="71"/>
  </conditionalFormatting>
  <conditionalFormatting sqref="E2006">
    <cfRule type="duplicateValues" dxfId="30" priority="60"/>
    <cfRule type="duplicateValues" dxfId="29" priority="59"/>
  </conditionalFormatting>
  <conditionalFormatting sqref="E2212">
    <cfRule type="duplicateValues" dxfId="28" priority="102"/>
  </conditionalFormatting>
  <conditionalFormatting sqref="E2219">
    <cfRule type="duplicateValues" dxfId="27" priority="23"/>
  </conditionalFormatting>
  <conditionalFormatting sqref="E2225">
    <cfRule type="duplicateValues" dxfId="26" priority="22"/>
  </conditionalFormatting>
  <conditionalFormatting sqref="E2269">
    <cfRule type="duplicateValues" dxfId="25" priority="76"/>
    <cfRule type="duplicateValues" dxfId="24" priority="77"/>
  </conditionalFormatting>
  <conditionalFormatting sqref="E2274">
    <cfRule type="duplicateValues" dxfId="23" priority="83"/>
  </conditionalFormatting>
  <conditionalFormatting sqref="E2275">
    <cfRule type="duplicateValues" dxfId="22" priority="82"/>
  </conditionalFormatting>
  <conditionalFormatting sqref="E2277">
    <cfRule type="duplicateValues" dxfId="21" priority="81"/>
  </conditionalFormatting>
  <conditionalFormatting sqref="E2279">
    <cfRule type="duplicateValues" dxfId="20" priority="80"/>
  </conditionalFormatting>
  <conditionalFormatting sqref="E2281">
    <cfRule type="duplicateValues" dxfId="19" priority="79"/>
  </conditionalFormatting>
  <conditionalFormatting sqref="E2282">
    <cfRule type="duplicateValues" dxfId="18" priority="67"/>
  </conditionalFormatting>
  <conditionalFormatting sqref="E2310">
    <cfRule type="duplicateValues" dxfId="17" priority="101"/>
  </conditionalFormatting>
  <conditionalFormatting sqref="E2313">
    <cfRule type="duplicateValues" dxfId="16" priority="70"/>
  </conditionalFormatting>
  <conditionalFormatting sqref="E2421">
    <cfRule type="duplicateValues" dxfId="15" priority="52"/>
  </conditionalFormatting>
  <conditionalFormatting sqref="E2422">
    <cfRule type="duplicateValues" dxfId="14" priority="55"/>
  </conditionalFormatting>
  <conditionalFormatting sqref="E2517">
    <cfRule type="duplicateValues" dxfId="13" priority="48"/>
  </conditionalFormatting>
  <conditionalFormatting sqref="E2627">
    <cfRule type="duplicateValues" dxfId="12" priority="51"/>
  </conditionalFormatting>
  <conditionalFormatting sqref="E2645">
    <cfRule type="duplicateValues" dxfId="11" priority="7"/>
  </conditionalFormatting>
  <conditionalFormatting sqref="E2654">
    <cfRule type="duplicateValues" dxfId="10" priority="50"/>
  </conditionalFormatting>
  <conditionalFormatting sqref="E2973:E2974">
    <cfRule type="duplicateValues" dxfId="9" priority="3"/>
  </conditionalFormatting>
  <conditionalFormatting sqref="E2991">
    <cfRule type="duplicateValues" dxfId="8" priority="2"/>
  </conditionalFormatting>
  <conditionalFormatting sqref="E3004">
    <cfRule type="duplicateValues" dxfId="7" priority="45"/>
  </conditionalFormatting>
  <conditionalFormatting sqref="E3014">
    <cfRule type="duplicateValues" dxfId="6" priority="9"/>
  </conditionalFormatting>
  <conditionalFormatting sqref="E3015:E3020">
    <cfRule type="duplicateValues" dxfId="5" priority="107"/>
  </conditionalFormatting>
  <conditionalFormatting sqref="E3021">
    <cfRule type="duplicateValues" dxfId="4" priority="8"/>
  </conditionalFormatting>
  <conditionalFormatting sqref="E2871:F2871">
    <cfRule type="duplicateValues" dxfId="3" priority="6"/>
  </conditionalFormatting>
  <conditionalFormatting sqref="E2881:F2881">
    <cfRule type="duplicateValues" dxfId="2" priority="5"/>
  </conditionalFormatting>
  <conditionalFormatting sqref="E2886:F2886">
    <cfRule type="duplicateValues" dxfId="1" priority="4"/>
  </conditionalFormatting>
  <conditionalFormatting sqref="H3021">
    <cfRule type="duplicateValues" dxfId="0" priority="109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848F-6D59-47E5-B33F-D9738E24E9BA}">
  <sheetPr filterMode="1"/>
  <dimension ref="A1:I3282"/>
  <sheetViews>
    <sheetView workbookViewId="0">
      <selection activeCell="M5" sqref="M5"/>
    </sheetView>
  </sheetViews>
  <sheetFormatPr baseColWidth="10" defaultRowHeight="12.75" x14ac:dyDescent="0.2"/>
  <cols>
    <col min="1" max="1" width="7.5703125" style="10" customWidth="1"/>
    <col min="2" max="2" width="10.42578125" style="10" customWidth="1"/>
    <col min="3" max="3" width="11.42578125" style="10"/>
    <col min="4" max="9" width="15.42578125" style="10" bestFit="1" customWidth="1"/>
    <col min="10" max="256" width="11.42578125" style="10"/>
    <col min="257" max="257" width="7.5703125" style="10" customWidth="1"/>
    <col min="258" max="258" width="10.42578125" style="10" customWidth="1"/>
    <col min="259" max="259" width="11.42578125" style="10"/>
    <col min="260" max="265" width="15.42578125" style="10" bestFit="1" customWidth="1"/>
    <col min="266" max="512" width="11.42578125" style="10"/>
    <col min="513" max="513" width="7.5703125" style="10" customWidth="1"/>
    <col min="514" max="514" width="10.42578125" style="10" customWidth="1"/>
    <col min="515" max="515" width="11.42578125" style="10"/>
    <col min="516" max="521" width="15.42578125" style="10" bestFit="1" customWidth="1"/>
    <col min="522" max="768" width="11.42578125" style="10"/>
    <col min="769" max="769" width="7.5703125" style="10" customWidth="1"/>
    <col min="770" max="770" width="10.42578125" style="10" customWidth="1"/>
    <col min="771" max="771" width="11.42578125" style="10"/>
    <col min="772" max="777" width="15.42578125" style="10" bestFit="1" customWidth="1"/>
    <col min="778" max="1024" width="11.42578125" style="10"/>
    <col min="1025" max="1025" width="7.5703125" style="10" customWidth="1"/>
    <col min="1026" max="1026" width="10.42578125" style="10" customWidth="1"/>
    <col min="1027" max="1027" width="11.42578125" style="10"/>
    <col min="1028" max="1033" width="15.42578125" style="10" bestFit="1" customWidth="1"/>
    <col min="1034" max="1280" width="11.42578125" style="10"/>
    <col min="1281" max="1281" width="7.5703125" style="10" customWidth="1"/>
    <col min="1282" max="1282" width="10.42578125" style="10" customWidth="1"/>
    <col min="1283" max="1283" width="11.42578125" style="10"/>
    <col min="1284" max="1289" width="15.42578125" style="10" bestFit="1" customWidth="1"/>
    <col min="1290" max="1536" width="11.42578125" style="10"/>
    <col min="1537" max="1537" width="7.5703125" style="10" customWidth="1"/>
    <col min="1538" max="1538" width="10.42578125" style="10" customWidth="1"/>
    <col min="1539" max="1539" width="11.42578125" style="10"/>
    <col min="1540" max="1545" width="15.42578125" style="10" bestFit="1" customWidth="1"/>
    <col min="1546" max="1792" width="11.42578125" style="10"/>
    <col min="1793" max="1793" width="7.5703125" style="10" customWidth="1"/>
    <col min="1794" max="1794" width="10.42578125" style="10" customWidth="1"/>
    <col min="1795" max="1795" width="11.42578125" style="10"/>
    <col min="1796" max="1801" width="15.42578125" style="10" bestFit="1" customWidth="1"/>
    <col min="1802" max="2048" width="11.42578125" style="10"/>
    <col min="2049" max="2049" width="7.5703125" style="10" customWidth="1"/>
    <col min="2050" max="2050" width="10.42578125" style="10" customWidth="1"/>
    <col min="2051" max="2051" width="11.42578125" style="10"/>
    <col min="2052" max="2057" width="15.42578125" style="10" bestFit="1" customWidth="1"/>
    <col min="2058" max="2304" width="11.42578125" style="10"/>
    <col min="2305" max="2305" width="7.5703125" style="10" customWidth="1"/>
    <col min="2306" max="2306" width="10.42578125" style="10" customWidth="1"/>
    <col min="2307" max="2307" width="11.42578125" style="10"/>
    <col min="2308" max="2313" width="15.42578125" style="10" bestFit="1" customWidth="1"/>
    <col min="2314" max="2560" width="11.42578125" style="10"/>
    <col min="2561" max="2561" width="7.5703125" style="10" customWidth="1"/>
    <col min="2562" max="2562" width="10.42578125" style="10" customWidth="1"/>
    <col min="2563" max="2563" width="11.42578125" style="10"/>
    <col min="2564" max="2569" width="15.42578125" style="10" bestFit="1" customWidth="1"/>
    <col min="2570" max="2816" width="11.42578125" style="10"/>
    <col min="2817" max="2817" width="7.5703125" style="10" customWidth="1"/>
    <col min="2818" max="2818" width="10.42578125" style="10" customWidth="1"/>
    <col min="2819" max="2819" width="11.42578125" style="10"/>
    <col min="2820" max="2825" width="15.42578125" style="10" bestFit="1" customWidth="1"/>
    <col min="2826" max="3072" width="11.42578125" style="10"/>
    <col min="3073" max="3073" width="7.5703125" style="10" customWidth="1"/>
    <col min="3074" max="3074" width="10.42578125" style="10" customWidth="1"/>
    <col min="3075" max="3075" width="11.42578125" style="10"/>
    <col min="3076" max="3081" width="15.42578125" style="10" bestFit="1" customWidth="1"/>
    <col min="3082" max="3328" width="11.42578125" style="10"/>
    <col min="3329" max="3329" width="7.5703125" style="10" customWidth="1"/>
    <col min="3330" max="3330" width="10.42578125" style="10" customWidth="1"/>
    <col min="3331" max="3331" width="11.42578125" style="10"/>
    <col min="3332" max="3337" width="15.42578125" style="10" bestFit="1" customWidth="1"/>
    <col min="3338" max="3584" width="11.42578125" style="10"/>
    <col min="3585" max="3585" width="7.5703125" style="10" customWidth="1"/>
    <col min="3586" max="3586" width="10.42578125" style="10" customWidth="1"/>
    <col min="3587" max="3587" width="11.42578125" style="10"/>
    <col min="3588" max="3593" width="15.42578125" style="10" bestFit="1" customWidth="1"/>
    <col min="3594" max="3840" width="11.42578125" style="10"/>
    <col min="3841" max="3841" width="7.5703125" style="10" customWidth="1"/>
    <col min="3842" max="3842" width="10.42578125" style="10" customWidth="1"/>
    <col min="3843" max="3843" width="11.42578125" style="10"/>
    <col min="3844" max="3849" width="15.42578125" style="10" bestFit="1" customWidth="1"/>
    <col min="3850" max="4096" width="11.42578125" style="10"/>
    <col min="4097" max="4097" width="7.5703125" style="10" customWidth="1"/>
    <col min="4098" max="4098" width="10.42578125" style="10" customWidth="1"/>
    <col min="4099" max="4099" width="11.42578125" style="10"/>
    <col min="4100" max="4105" width="15.42578125" style="10" bestFit="1" customWidth="1"/>
    <col min="4106" max="4352" width="11.42578125" style="10"/>
    <col min="4353" max="4353" width="7.5703125" style="10" customWidth="1"/>
    <col min="4354" max="4354" width="10.42578125" style="10" customWidth="1"/>
    <col min="4355" max="4355" width="11.42578125" style="10"/>
    <col min="4356" max="4361" width="15.42578125" style="10" bestFit="1" customWidth="1"/>
    <col min="4362" max="4608" width="11.42578125" style="10"/>
    <col min="4609" max="4609" width="7.5703125" style="10" customWidth="1"/>
    <col min="4610" max="4610" width="10.42578125" style="10" customWidth="1"/>
    <col min="4611" max="4611" width="11.42578125" style="10"/>
    <col min="4612" max="4617" width="15.42578125" style="10" bestFit="1" customWidth="1"/>
    <col min="4618" max="4864" width="11.42578125" style="10"/>
    <col min="4865" max="4865" width="7.5703125" style="10" customWidth="1"/>
    <col min="4866" max="4866" width="10.42578125" style="10" customWidth="1"/>
    <col min="4867" max="4867" width="11.42578125" style="10"/>
    <col min="4868" max="4873" width="15.42578125" style="10" bestFit="1" customWidth="1"/>
    <col min="4874" max="5120" width="11.42578125" style="10"/>
    <col min="5121" max="5121" width="7.5703125" style="10" customWidth="1"/>
    <col min="5122" max="5122" width="10.42578125" style="10" customWidth="1"/>
    <col min="5123" max="5123" width="11.42578125" style="10"/>
    <col min="5124" max="5129" width="15.42578125" style="10" bestFit="1" customWidth="1"/>
    <col min="5130" max="5376" width="11.42578125" style="10"/>
    <col min="5377" max="5377" width="7.5703125" style="10" customWidth="1"/>
    <col min="5378" max="5378" width="10.42578125" style="10" customWidth="1"/>
    <col min="5379" max="5379" width="11.42578125" style="10"/>
    <col min="5380" max="5385" width="15.42578125" style="10" bestFit="1" customWidth="1"/>
    <col min="5386" max="5632" width="11.42578125" style="10"/>
    <col min="5633" max="5633" width="7.5703125" style="10" customWidth="1"/>
    <col min="5634" max="5634" width="10.42578125" style="10" customWidth="1"/>
    <col min="5635" max="5635" width="11.42578125" style="10"/>
    <col min="5636" max="5641" width="15.42578125" style="10" bestFit="1" customWidth="1"/>
    <col min="5642" max="5888" width="11.42578125" style="10"/>
    <col min="5889" max="5889" width="7.5703125" style="10" customWidth="1"/>
    <col min="5890" max="5890" width="10.42578125" style="10" customWidth="1"/>
    <col min="5891" max="5891" width="11.42578125" style="10"/>
    <col min="5892" max="5897" width="15.42578125" style="10" bestFit="1" customWidth="1"/>
    <col min="5898" max="6144" width="11.42578125" style="10"/>
    <col min="6145" max="6145" width="7.5703125" style="10" customWidth="1"/>
    <col min="6146" max="6146" width="10.42578125" style="10" customWidth="1"/>
    <col min="6147" max="6147" width="11.42578125" style="10"/>
    <col min="6148" max="6153" width="15.42578125" style="10" bestFit="1" customWidth="1"/>
    <col min="6154" max="6400" width="11.42578125" style="10"/>
    <col min="6401" max="6401" width="7.5703125" style="10" customWidth="1"/>
    <col min="6402" max="6402" width="10.42578125" style="10" customWidth="1"/>
    <col min="6403" max="6403" width="11.42578125" style="10"/>
    <col min="6404" max="6409" width="15.42578125" style="10" bestFit="1" customWidth="1"/>
    <col min="6410" max="6656" width="11.42578125" style="10"/>
    <col min="6657" max="6657" width="7.5703125" style="10" customWidth="1"/>
    <col min="6658" max="6658" width="10.42578125" style="10" customWidth="1"/>
    <col min="6659" max="6659" width="11.42578125" style="10"/>
    <col min="6660" max="6665" width="15.42578125" style="10" bestFit="1" customWidth="1"/>
    <col min="6666" max="6912" width="11.42578125" style="10"/>
    <col min="6913" max="6913" width="7.5703125" style="10" customWidth="1"/>
    <col min="6914" max="6914" width="10.42578125" style="10" customWidth="1"/>
    <col min="6915" max="6915" width="11.42578125" style="10"/>
    <col min="6916" max="6921" width="15.42578125" style="10" bestFit="1" customWidth="1"/>
    <col min="6922" max="7168" width="11.42578125" style="10"/>
    <col min="7169" max="7169" width="7.5703125" style="10" customWidth="1"/>
    <col min="7170" max="7170" width="10.42578125" style="10" customWidth="1"/>
    <col min="7171" max="7171" width="11.42578125" style="10"/>
    <col min="7172" max="7177" width="15.42578125" style="10" bestFit="1" customWidth="1"/>
    <col min="7178" max="7424" width="11.42578125" style="10"/>
    <col min="7425" max="7425" width="7.5703125" style="10" customWidth="1"/>
    <col min="7426" max="7426" width="10.42578125" style="10" customWidth="1"/>
    <col min="7427" max="7427" width="11.42578125" style="10"/>
    <col min="7428" max="7433" width="15.42578125" style="10" bestFit="1" customWidth="1"/>
    <col min="7434" max="7680" width="11.42578125" style="10"/>
    <col min="7681" max="7681" width="7.5703125" style="10" customWidth="1"/>
    <col min="7682" max="7682" width="10.42578125" style="10" customWidth="1"/>
    <col min="7683" max="7683" width="11.42578125" style="10"/>
    <col min="7684" max="7689" width="15.42578125" style="10" bestFit="1" customWidth="1"/>
    <col min="7690" max="7936" width="11.42578125" style="10"/>
    <col min="7937" max="7937" width="7.5703125" style="10" customWidth="1"/>
    <col min="7938" max="7938" width="10.42578125" style="10" customWidth="1"/>
    <col min="7939" max="7939" width="11.42578125" style="10"/>
    <col min="7940" max="7945" width="15.42578125" style="10" bestFit="1" customWidth="1"/>
    <col min="7946" max="8192" width="11.42578125" style="10"/>
    <col min="8193" max="8193" width="7.5703125" style="10" customWidth="1"/>
    <col min="8194" max="8194" width="10.42578125" style="10" customWidth="1"/>
    <col min="8195" max="8195" width="11.42578125" style="10"/>
    <col min="8196" max="8201" width="15.42578125" style="10" bestFit="1" customWidth="1"/>
    <col min="8202" max="8448" width="11.42578125" style="10"/>
    <col min="8449" max="8449" width="7.5703125" style="10" customWidth="1"/>
    <col min="8450" max="8450" width="10.42578125" style="10" customWidth="1"/>
    <col min="8451" max="8451" width="11.42578125" style="10"/>
    <col min="8452" max="8457" width="15.42578125" style="10" bestFit="1" customWidth="1"/>
    <col min="8458" max="8704" width="11.42578125" style="10"/>
    <col min="8705" max="8705" width="7.5703125" style="10" customWidth="1"/>
    <col min="8706" max="8706" width="10.42578125" style="10" customWidth="1"/>
    <col min="8707" max="8707" width="11.42578125" style="10"/>
    <col min="8708" max="8713" width="15.42578125" style="10" bestFit="1" customWidth="1"/>
    <col min="8714" max="8960" width="11.42578125" style="10"/>
    <col min="8961" max="8961" width="7.5703125" style="10" customWidth="1"/>
    <col min="8962" max="8962" width="10.42578125" style="10" customWidth="1"/>
    <col min="8963" max="8963" width="11.42578125" style="10"/>
    <col min="8964" max="8969" width="15.42578125" style="10" bestFit="1" customWidth="1"/>
    <col min="8970" max="9216" width="11.42578125" style="10"/>
    <col min="9217" max="9217" width="7.5703125" style="10" customWidth="1"/>
    <col min="9218" max="9218" width="10.42578125" style="10" customWidth="1"/>
    <col min="9219" max="9219" width="11.42578125" style="10"/>
    <col min="9220" max="9225" width="15.42578125" style="10" bestFit="1" customWidth="1"/>
    <col min="9226" max="9472" width="11.42578125" style="10"/>
    <col min="9473" max="9473" width="7.5703125" style="10" customWidth="1"/>
    <col min="9474" max="9474" width="10.42578125" style="10" customWidth="1"/>
    <col min="9475" max="9475" width="11.42578125" style="10"/>
    <col min="9476" max="9481" width="15.42578125" style="10" bestFit="1" customWidth="1"/>
    <col min="9482" max="9728" width="11.42578125" style="10"/>
    <col min="9729" max="9729" width="7.5703125" style="10" customWidth="1"/>
    <col min="9730" max="9730" width="10.42578125" style="10" customWidth="1"/>
    <col min="9731" max="9731" width="11.42578125" style="10"/>
    <col min="9732" max="9737" width="15.42578125" style="10" bestFit="1" customWidth="1"/>
    <col min="9738" max="9984" width="11.42578125" style="10"/>
    <col min="9985" max="9985" width="7.5703125" style="10" customWidth="1"/>
    <col min="9986" max="9986" width="10.42578125" style="10" customWidth="1"/>
    <col min="9987" max="9987" width="11.42578125" style="10"/>
    <col min="9988" max="9993" width="15.42578125" style="10" bestFit="1" customWidth="1"/>
    <col min="9994" max="10240" width="11.42578125" style="10"/>
    <col min="10241" max="10241" width="7.5703125" style="10" customWidth="1"/>
    <col min="10242" max="10242" width="10.42578125" style="10" customWidth="1"/>
    <col min="10243" max="10243" width="11.42578125" style="10"/>
    <col min="10244" max="10249" width="15.42578125" style="10" bestFit="1" customWidth="1"/>
    <col min="10250" max="10496" width="11.42578125" style="10"/>
    <col min="10497" max="10497" width="7.5703125" style="10" customWidth="1"/>
    <col min="10498" max="10498" width="10.42578125" style="10" customWidth="1"/>
    <col min="10499" max="10499" width="11.42578125" style="10"/>
    <col min="10500" max="10505" width="15.42578125" style="10" bestFit="1" customWidth="1"/>
    <col min="10506" max="10752" width="11.42578125" style="10"/>
    <col min="10753" max="10753" width="7.5703125" style="10" customWidth="1"/>
    <col min="10754" max="10754" width="10.42578125" style="10" customWidth="1"/>
    <col min="10755" max="10755" width="11.42578125" style="10"/>
    <col min="10756" max="10761" width="15.42578125" style="10" bestFit="1" customWidth="1"/>
    <col min="10762" max="11008" width="11.42578125" style="10"/>
    <col min="11009" max="11009" width="7.5703125" style="10" customWidth="1"/>
    <col min="11010" max="11010" width="10.42578125" style="10" customWidth="1"/>
    <col min="11011" max="11011" width="11.42578125" style="10"/>
    <col min="11012" max="11017" width="15.42578125" style="10" bestFit="1" customWidth="1"/>
    <col min="11018" max="11264" width="11.42578125" style="10"/>
    <col min="11265" max="11265" width="7.5703125" style="10" customWidth="1"/>
    <col min="11266" max="11266" width="10.42578125" style="10" customWidth="1"/>
    <col min="11267" max="11267" width="11.42578125" style="10"/>
    <col min="11268" max="11273" width="15.42578125" style="10" bestFit="1" customWidth="1"/>
    <col min="11274" max="11520" width="11.42578125" style="10"/>
    <col min="11521" max="11521" width="7.5703125" style="10" customWidth="1"/>
    <col min="11522" max="11522" width="10.42578125" style="10" customWidth="1"/>
    <col min="11523" max="11523" width="11.42578125" style="10"/>
    <col min="11524" max="11529" width="15.42578125" style="10" bestFit="1" customWidth="1"/>
    <col min="11530" max="11776" width="11.42578125" style="10"/>
    <col min="11777" max="11777" width="7.5703125" style="10" customWidth="1"/>
    <col min="11778" max="11778" width="10.42578125" style="10" customWidth="1"/>
    <col min="11779" max="11779" width="11.42578125" style="10"/>
    <col min="11780" max="11785" width="15.42578125" style="10" bestFit="1" customWidth="1"/>
    <col min="11786" max="12032" width="11.42578125" style="10"/>
    <col min="12033" max="12033" width="7.5703125" style="10" customWidth="1"/>
    <col min="12034" max="12034" width="10.42578125" style="10" customWidth="1"/>
    <col min="12035" max="12035" width="11.42578125" style="10"/>
    <col min="12036" max="12041" width="15.42578125" style="10" bestFit="1" customWidth="1"/>
    <col min="12042" max="12288" width="11.42578125" style="10"/>
    <col min="12289" max="12289" width="7.5703125" style="10" customWidth="1"/>
    <col min="12290" max="12290" width="10.42578125" style="10" customWidth="1"/>
    <col min="12291" max="12291" width="11.42578125" style="10"/>
    <col min="12292" max="12297" width="15.42578125" style="10" bestFit="1" customWidth="1"/>
    <col min="12298" max="12544" width="11.42578125" style="10"/>
    <col min="12545" max="12545" width="7.5703125" style="10" customWidth="1"/>
    <col min="12546" max="12546" width="10.42578125" style="10" customWidth="1"/>
    <col min="12547" max="12547" width="11.42578125" style="10"/>
    <col min="12548" max="12553" width="15.42578125" style="10" bestFit="1" customWidth="1"/>
    <col min="12554" max="12800" width="11.42578125" style="10"/>
    <col min="12801" max="12801" width="7.5703125" style="10" customWidth="1"/>
    <col min="12802" max="12802" width="10.42578125" style="10" customWidth="1"/>
    <col min="12803" max="12803" width="11.42578125" style="10"/>
    <col min="12804" max="12809" width="15.42578125" style="10" bestFit="1" customWidth="1"/>
    <col min="12810" max="13056" width="11.42578125" style="10"/>
    <col min="13057" max="13057" width="7.5703125" style="10" customWidth="1"/>
    <col min="13058" max="13058" width="10.42578125" style="10" customWidth="1"/>
    <col min="13059" max="13059" width="11.42578125" style="10"/>
    <col min="13060" max="13065" width="15.42578125" style="10" bestFit="1" customWidth="1"/>
    <col min="13066" max="13312" width="11.42578125" style="10"/>
    <col min="13313" max="13313" width="7.5703125" style="10" customWidth="1"/>
    <col min="13314" max="13314" width="10.42578125" style="10" customWidth="1"/>
    <col min="13315" max="13315" width="11.42578125" style="10"/>
    <col min="13316" max="13321" width="15.42578125" style="10" bestFit="1" customWidth="1"/>
    <col min="13322" max="13568" width="11.42578125" style="10"/>
    <col min="13569" max="13569" width="7.5703125" style="10" customWidth="1"/>
    <col min="13570" max="13570" width="10.42578125" style="10" customWidth="1"/>
    <col min="13571" max="13571" width="11.42578125" style="10"/>
    <col min="13572" max="13577" width="15.42578125" style="10" bestFit="1" customWidth="1"/>
    <col min="13578" max="13824" width="11.42578125" style="10"/>
    <col min="13825" max="13825" width="7.5703125" style="10" customWidth="1"/>
    <col min="13826" max="13826" width="10.42578125" style="10" customWidth="1"/>
    <col min="13827" max="13827" width="11.42578125" style="10"/>
    <col min="13828" max="13833" width="15.42578125" style="10" bestFit="1" customWidth="1"/>
    <col min="13834" max="14080" width="11.42578125" style="10"/>
    <col min="14081" max="14081" width="7.5703125" style="10" customWidth="1"/>
    <col min="14082" max="14082" width="10.42578125" style="10" customWidth="1"/>
    <col min="14083" max="14083" width="11.42578125" style="10"/>
    <col min="14084" max="14089" width="15.42578125" style="10" bestFit="1" customWidth="1"/>
    <col min="14090" max="14336" width="11.42578125" style="10"/>
    <col min="14337" max="14337" width="7.5703125" style="10" customWidth="1"/>
    <col min="14338" max="14338" width="10.42578125" style="10" customWidth="1"/>
    <col min="14339" max="14339" width="11.42578125" style="10"/>
    <col min="14340" max="14345" width="15.42578125" style="10" bestFit="1" customWidth="1"/>
    <col min="14346" max="14592" width="11.42578125" style="10"/>
    <col min="14593" max="14593" width="7.5703125" style="10" customWidth="1"/>
    <col min="14594" max="14594" width="10.42578125" style="10" customWidth="1"/>
    <col min="14595" max="14595" width="11.42578125" style="10"/>
    <col min="14596" max="14601" width="15.42578125" style="10" bestFit="1" customWidth="1"/>
    <col min="14602" max="14848" width="11.42578125" style="10"/>
    <col min="14849" max="14849" width="7.5703125" style="10" customWidth="1"/>
    <col min="14850" max="14850" width="10.42578125" style="10" customWidth="1"/>
    <col min="14851" max="14851" width="11.42578125" style="10"/>
    <col min="14852" max="14857" width="15.42578125" style="10" bestFit="1" customWidth="1"/>
    <col min="14858" max="15104" width="11.42578125" style="10"/>
    <col min="15105" max="15105" width="7.5703125" style="10" customWidth="1"/>
    <col min="15106" max="15106" width="10.42578125" style="10" customWidth="1"/>
    <col min="15107" max="15107" width="11.42578125" style="10"/>
    <col min="15108" max="15113" width="15.42578125" style="10" bestFit="1" customWidth="1"/>
    <col min="15114" max="15360" width="11.42578125" style="10"/>
    <col min="15361" max="15361" width="7.5703125" style="10" customWidth="1"/>
    <col min="15362" max="15362" width="10.42578125" style="10" customWidth="1"/>
    <col min="15363" max="15363" width="11.42578125" style="10"/>
    <col min="15364" max="15369" width="15.42578125" style="10" bestFit="1" customWidth="1"/>
    <col min="15370" max="15616" width="11.42578125" style="10"/>
    <col min="15617" max="15617" width="7.5703125" style="10" customWidth="1"/>
    <col min="15618" max="15618" width="10.42578125" style="10" customWidth="1"/>
    <col min="15619" max="15619" width="11.42578125" style="10"/>
    <col min="15620" max="15625" width="15.42578125" style="10" bestFit="1" customWidth="1"/>
    <col min="15626" max="15872" width="11.42578125" style="10"/>
    <col min="15873" max="15873" width="7.5703125" style="10" customWidth="1"/>
    <col min="15874" max="15874" width="10.42578125" style="10" customWidth="1"/>
    <col min="15875" max="15875" width="11.42578125" style="10"/>
    <col min="15876" max="15881" width="15.42578125" style="10" bestFit="1" customWidth="1"/>
    <col min="15882" max="16128" width="11.42578125" style="10"/>
    <col min="16129" max="16129" width="7.5703125" style="10" customWidth="1"/>
    <col min="16130" max="16130" width="10.42578125" style="10" customWidth="1"/>
    <col min="16131" max="16131" width="11.42578125" style="10"/>
    <col min="16132" max="16137" width="15.42578125" style="10" bestFit="1" customWidth="1"/>
    <col min="16138" max="16384" width="11.42578125" style="10"/>
  </cols>
  <sheetData>
    <row r="1" spans="1:9" x14ac:dyDescent="0.2">
      <c r="A1" s="78"/>
      <c r="B1" s="78"/>
      <c r="C1" s="78" t="s">
        <v>4740</v>
      </c>
      <c r="D1" s="78" t="s">
        <v>4741</v>
      </c>
      <c r="E1" s="78" t="s">
        <v>4742</v>
      </c>
      <c r="F1" s="78" t="s">
        <v>4743</v>
      </c>
      <c r="G1" s="78">
        <v>1</v>
      </c>
      <c r="H1" s="78">
        <v>1</v>
      </c>
      <c r="I1" s="78">
        <v>1</v>
      </c>
    </row>
    <row r="2" spans="1:9" hidden="1" x14ac:dyDescent="0.2">
      <c r="A2" s="78">
        <v>11230</v>
      </c>
      <c r="B2" s="78">
        <v>668100</v>
      </c>
      <c r="C2" s="78" t="s">
        <v>4744</v>
      </c>
      <c r="D2" s="79">
        <v>530300</v>
      </c>
      <c r="E2" s="79">
        <v>576100</v>
      </c>
      <c r="F2" s="79">
        <v>528500</v>
      </c>
      <c r="G2" s="79">
        <v>530300</v>
      </c>
      <c r="H2" s="79">
        <v>576100</v>
      </c>
      <c r="I2" s="79">
        <v>528500</v>
      </c>
    </row>
    <row r="3" spans="1:9" hidden="1" x14ac:dyDescent="0.2">
      <c r="A3" s="78">
        <v>11231</v>
      </c>
      <c r="B3" s="78">
        <v>668100</v>
      </c>
      <c r="C3" s="78" t="s">
        <v>4745</v>
      </c>
      <c r="D3" s="79">
        <v>530300</v>
      </c>
      <c r="E3" s="79">
        <v>576100</v>
      </c>
      <c r="F3" s="79">
        <v>528500</v>
      </c>
      <c r="G3" s="79">
        <v>530300</v>
      </c>
      <c r="H3" s="79">
        <v>576100</v>
      </c>
      <c r="I3" s="79">
        <v>528500</v>
      </c>
    </row>
    <row r="4" spans="1:9" hidden="1" x14ac:dyDescent="0.2">
      <c r="A4" s="78">
        <v>11601</v>
      </c>
      <c r="B4" s="78">
        <v>712200</v>
      </c>
      <c r="C4" s="78" t="s">
        <v>4746</v>
      </c>
      <c r="D4" s="79">
        <v>530300</v>
      </c>
      <c r="E4" s="79">
        <v>576100</v>
      </c>
      <c r="F4" s="79">
        <v>528500</v>
      </c>
      <c r="G4" s="79">
        <v>530300</v>
      </c>
      <c r="H4" s="79">
        <v>576100</v>
      </c>
      <c r="I4" s="79">
        <v>528500</v>
      </c>
    </row>
    <row r="5" spans="1:9" hidden="1" x14ac:dyDescent="0.2">
      <c r="A5" s="78">
        <v>11610</v>
      </c>
      <c r="B5" s="78">
        <v>863103</v>
      </c>
      <c r="C5" s="78" t="s">
        <v>4747</v>
      </c>
      <c r="D5" s="79">
        <v>530300</v>
      </c>
      <c r="E5" s="79">
        <v>576100</v>
      </c>
      <c r="F5" s="79">
        <v>528500</v>
      </c>
      <c r="G5" s="79">
        <v>530300</v>
      </c>
      <c r="H5" s="79">
        <v>576100</v>
      </c>
      <c r="I5" s="79">
        <v>528500</v>
      </c>
    </row>
    <row r="6" spans="1:9" hidden="1" x14ac:dyDescent="0.2">
      <c r="A6" s="78">
        <v>15200</v>
      </c>
      <c r="B6" s="78">
        <v>15200</v>
      </c>
      <c r="C6" s="78" t="s">
        <v>3774</v>
      </c>
      <c r="D6" s="79">
        <v>530300</v>
      </c>
      <c r="E6" s="79">
        <v>576100</v>
      </c>
      <c r="F6" s="79">
        <v>528500</v>
      </c>
      <c r="G6" s="79">
        <v>530300</v>
      </c>
      <c r="H6" s="79">
        <v>576100</v>
      </c>
      <c r="I6" s="79">
        <v>528500</v>
      </c>
    </row>
    <row r="7" spans="1:9" hidden="1" x14ac:dyDescent="0.2">
      <c r="A7" s="78">
        <v>15284</v>
      </c>
      <c r="B7" s="78">
        <v>868602</v>
      </c>
      <c r="C7" s="78" t="s">
        <v>3885</v>
      </c>
      <c r="D7" s="79">
        <v>530300</v>
      </c>
      <c r="E7" s="79">
        <v>576100</v>
      </c>
      <c r="F7" s="79">
        <v>528500</v>
      </c>
      <c r="G7" s="79">
        <v>530300</v>
      </c>
      <c r="H7" s="79">
        <v>576100</v>
      </c>
      <c r="I7" s="79">
        <v>528500</v>
      </c>
    </row>
    <row r="8" spans="1:9" hidden="1" x14ac:dyDescent="0.2">
      <c r="A8" s="78">
        <v>17302</v>
      </c>
      <c r="B8" s="78">
        <v>11304</v>
      </c>
      <c r="C8" s="78" t="s">
        <v>826</v>
      </c>
      <c r="D8" s="79">
        <v>530300</v>
      </c>
      <c r="E8" s="79">
        <v>576100</v>
      </c>
      <c r="F8" s="79">
        <v>528500</v>
      </c>
      <c r="G8" s="79">
        <v>530300</v>
      </c>
      <c r="H8" s="79">
        <v>576100</v>
      </c>
      <c r="I8" s="79">
        <v>528500</v>
      </c>
    </row>
    <row r="9" spans="1:9" hidden="1" x14ac:dyDescent="0.2">
      <c r="A9" s="78">
        <v>17305</v>
      </c>
      <c r="B9" s="78">
        <v>272300</v>
      </c>
      <c r="C9" s="78" t="s">
        <v>869</v>
      </c>
      <c r="D9" s="79">
        <v>530300</v>
      </c>
      <c r="E9" s="79">
        <v>576100</v>
      </c>
      <c r="F9" s="79">
        <v>528500</v>
      </c>
      <c r="G9" s="79">
        <v>530300</v>
      </c>
      <c r="H9" s="79">
        <v>576100</v>
      </c>
      <c r="I9" s="79">
        <v>528500</v>
      </c>
    </row>
    <row r="10" spans="1:9" hidden="1" x14ac:dyDescent="0.2">
      <c r="A10" s="78">
        <v>17900</v>
      </c>
      <c r="B10" s="78">
        <v>860102</v>
      </c>
      <c r="C10" s="78" t="s">
        <v>1864</v>
      </c>
      <c r="D10" s="79">
        <v>530300</v>
      </c>
      <c r="E10" s="79">
        <v>576100</v>
      </c>
      <c r="F10" s="79">
        <v>528500</v>
      </c>
      <c r="G10" s="79">
        <v>530300</v>
      </c>
      <c r="H10" s="79">
        <v>576100</v>
      </c>
      <c r="I10" s="79">
        <v>528500</v>
      </c>
    </row>
    <row r="11" spans="1:9" hidden="1" x14ac:dyDescent="0.2">
      <c r="A11" s="78">
        <v>18903</v>
      </c>
      <c r="B11" s="78">
        <v>702200</v>
      </c>
      <c r="C11" s="78" t="s">
        <v>2430</v>
      </c>
      <c r="D11" s="79">
        <v>530300</v>
      </c>
      <c r="E11" s="79">
        <v>576100</v>
      </c>
      <c r="F11" s="79">
        <v>528500</v>
      </c>
      <c r="G11" s="79">
        <v>530300</v>
      </c>
      <c r="H11" s="79">
        <v>576100</v>
      </c>
      <c r="I11" s="79">
        <v>528500</v>
      </c>
    </row>
    <row r="12" spans="1:9" hidden="1" x14ac:dyDescent="0.2">
      <c r="A12" s="78">
        <v>2101</v>
      </c>
      <c r="B12" s="78">
        <v>90100</v>
      </c>
      <c r="C12" s="78" t="s">
        <v>4748</v>
      </c>
      <c r="D12" s="79">
        <v>627000</v>
      </c>
      <c r="E12" s="79">
        <v>680900</v>
      </c>
      <c r="F12" s="79">
        <v>625000</v>
      </c>
      <c r="G12" s="79">
        <v>627000</v>
      </c>
      <c r="H12" s="79">
        <v>680900</v>
      </c>
      <c r="I12" s="79">
        <v>625000</v>
      </c>
    </row>
    <row r="13" spans="1:9" hidden="1" x14ac:dyDescent="0.2">
      <c r="A13" s="78">
        <v>2140</v>
      </c>
      <c r="B13" s="78">
        <v>94100</v>
      </c>
      <c r="C13" s="78" t="s">
        <v>662</v>
      </c>
      <c r="D13" s="79">
        <v>627000</v>
      </c>
      <c r="E13" s="79">
        <v>680900</v>
      </c>
      <c r="F13" s="79">
        <v>625000</v>
      </c>
      <c r="G13" s="79">
        <v>627000</v>
      </c>
      <c r="H13" s="79">
        <v>680900</v>
      </c>
      <c r="I13" s="79">
        <v>625000</v>
      </c>
    </row>
    <row r="14" spans="1:9" hidden="1" x14ac:dyDescent="0.2">
      <c r="A14" s="78">
        <v>2141</v>
      </c>
      <c r="B14" s="78">
        <v>97200</v>
      </c>
      <c r="C14" s="78" t="s">
        <v>4749</v>
      </c>
      <c r="D14" s="79">
        <v>627000</v>
      </c>
      <c r="E14" s="79">
        <v>680900</v>
      </c>
      <c r="F14" s="79">
        <v>625000</v>
      </c>
      <c r="G14" s="79">
        <v>627000</v>
      </c>
      <c r="H14" s="79">
        <v>680900</v>
      </c>
      <c r="I14" s="79">
        <v>625000</v>
      </c>
    </row>
    <row r="15" spans="1:9" hidden="1" x14ac:dyDescent="0.2">
      <c r="A15" s="78">
        <v>2142</v>
      </c>
      <c r="B15" s="78">
        <v>97200</v>
      </c>
      <c r="C15" s="78" t="s">
        <v>4750</v>
      </c>
      <c r="D15" s="79">
        <v>627000</v>
      </c>
      <c r="E15" s="79">
        <v>680900</v>
      </c>
      <c r="F15" s="79">
        <v>625000</v>
      </c>
      <c r="G15" s="79">
        <v>627000</v>
      </c>
      <c r="H15" s="79">
        <v>680900</v>
      </c>
      <c r="I15" s="79">
        <v>625000</v>
      </c>
    </row>
    <row r="16" spans="1:9" hidden="1" x14ac:dyDescent="0.2">
      <c r="A16" s="78">
        <v>2143</v>
      </c>
      <c r="B16" s="78">
        <v>97300</v>
      </c>
      <c r="C16" s="78" t="s">
        <v>4751</v>
      </c>
      <c r="D16" s="79">
        <v>627000</v>
      </c>
      <c r="E16" s="79">
        <v>680900</v>
      </c>
      <c r="F16" s="79">
        <v>625000</v>
      </c>
      <c r="G16" s="79">
        <v>627000</v>
      </c>
      <c r="H16" s="79">
        <v>680900</v>
      </c>
      <c r="I16" s="79">
        <v>625000</v>
      </c>
    </row>
    <row r="17" spans="1:9" hidden="1" x14ac:dyDescent="0.2">
      <c r="A17" s="78">
        <v>2210</v>
      </c>
      <c r="B17" s="78">
        <v>82100</v>
      </c>
      <c r="C17" s="78" t="s">
        <v>4752</v>
      </c>
      <c r="D17" s="79">
        <v>627000</v>
      </c>
      <c r="E17" s="79">
        <v>680900</v>
      </c>
      <c r="F17" s="79">
        <v>625000</v>
      </c>
      <c r="G17" s="79">
        <v>627000</v>
      </c>
      <c r="H17" s="79">
        <v>680900</v>
      </c>
      <c r="I17" s="79">
        <v>625000</v>
      </c>
    </row>
    <row r="18" spans="1:9" hidden="1" x14ac:dyDescent="0.2">
      <c r="A18" s="78">
        <v>2220</v>
      </c>
      <c r="B18" s="78">
        <v>82500</v>
      </c>
      <c r="C18" s="78" t="s">
        <v>4753</v>
      </c>
      <c r="D18" s="79">
        <v>627000</v>
      </c>
      <c r="E18" s="79">
        <v>680900</v>
      </c>
      <c r="F18" s="79">
        <v>625000</v>
      </c>
      <c r="G18" s="79">
        <v>627000</v>
      </c>
      <c r="H18" s="79">
        <v>680900</v>
      </c>
      <c r="I18" s="79">
        <v>625000</v>
      </c>
    </row>
    <row r="19" spans="1:9" hidden="1" x14ac:dyDescent="0.2">
      <c r="A19" s="78">
        <v>2262</v>
      </c>
      <c r="B19" s="78">
        <v>85100</v>
      </c>
      <c r="C19" s="78" t="s">
        <v>643</v>
      </c>
      <c r="D19" s="79">
        <v>627000</v>
      </c>
      <c r="E19" s="79">
        <v>680900</v>
      </c>
      <c r="F19" s="79">
        <v>625000</v>
      </c>
      <c r="G19" s="79">
        <v>627000</v>
      </c>
      <c r="H19" s="79">
        <v>680900</v>
      </c>
      <c r="I19" s="79">
        <v>625000</v>
      </c>
    </row>
    <row r="20" spans="1:9" hidden="1" x14ac:dyDescent="0.2">
      <c r="A20" s="78">
        <v>2623</v>
      </c>
      <c r="B20" s="78">
        <v>115800</v>
      </c>
      <c r="C20" s="78" t="s">
        <v>4754</v>
      </c>
      <c r="D20" s="79">
        <v>627000</v>
      </c>
      <c r="E20" s="79">
        <v>680900</v>
      </c>
      <c r="F20" s="79">
        <v>625000</v>
      </c>
      <c r="G20" s="79">
        <v>627000</v>
      </c>
      <c r="H20" s="79">
        <v>680900</v>
      </c>
      <c r="I20" s="79">
        <v>625000</v>
      </c>
    </row>
    <row r="21" spans="1:9" hidden="1" x14ac:dyDescent="0.2">
      <c r="A21" s="78">
        <v>3102</v>
      </c>
      <c r="B21" s="78">
        <v>180300</v>
      </c>
      <c r="C21" s="78" t="s">
        <v>679</v>
      </c>
      <c r="D21" s="79">
        <v>627000</v>
      </c>
      <c r="E21" s="79">
        <v>680900</v>
      </c>
      <c r="F21" s="79">
        <v>625000</v>
      </c>
      <c r="G21" s="79">
        <v>627000</v>
      </c>
      <c r="H21" s="79">
        <v>680900</v>
      </c>
      <c r="I21" s="79">
        <v>625000</v>
      </c>
    </row>
    <row r="22" spans="1:9" hidden="1" x14ac:dyDescent="0.2">
      <c r="A22" s="78">
        <v>3110</v>
      </c>
      <c r="B22" s="78">
        <v>182200</v>
      </c>
      <c r="C22" s="78" t="s">
        <v>689</v>
      </c>
      <c r="D22" s="79">
        <v>627000</v>
      </c>
      <c r="E22" s="79">
        <v>680900</v>
      </c>
      <c r="F22" s="79">
        <v>625000</v>
      </c>
      <c r="G22" s="79">
        <v>627000</v>
      </c>
      <c r="H22" s="79">
        <v>680900</v>
      </c>
      <c r="I22" s="79">
        <v>625000</v>
      </c>
    </row>
    <row r="23" spans="1:9" hidden="1" x14ac:dyDescent="0.2">
      <c r="A23" s="78">
        <v>3202</v>
      </c>
      <c r="B23" s="78">
        <v>202301</v>
      </c>
      <c r="C23" s="78" t="s">
        <v>4755</v>
      </c>
      <c r="D23" s="79">
        <v>627000</v>
      </c>
      <c r="E23" s="79">
        <v>680900</v>
      </c>
      <c r="F23" s="79">
        <v>625000</v>
      </c>
      <c r="G23" s="79">
        <v>627000</v>
      </c>
      <c r="H23" s="79">
        <v>680900</v>
      </c>
      <c r="I23" s="79">
        <v>625000</v>
      </c>
    </row>
    <row r="24" spans="1:9" hidden="1" x14ac:dyDescent="0.2">
      <c r="A24" s="78">
        <v>3411</v>
      </c>
      <c r="B24" s="78">
        <v>211301</v>
      </c>
      <c r="C24" s="78" t="s">
        <v>736</v>
      </c>
      <c r="D24" s="79">
        <v>627000</v>
      </c>
      <c r="E24" s="79">
        <v>680900</v>
      </c>
      <c r="F24" s="79">
        <v>625000</v>
      </c>
      <c r="G24" s="79">
        <v>627000</v>
      </c>
      <c r="H24" s="79">
        <v>680900</v>
      </c>
      <c r="I24" s="79">
        <v>625000</v>
      </c>
    </row>
    <row r="25" spans="1:9" hidden="1" x14ac:dyDescent="0.2">
      <c r="A25" s="78">
        <v>3582</v>
      </c>
      <c r="B25" s="78">
        <v>319100</v>
      </c>
      <c r="C25" s="78" t="s">
        <v>966</v>
      </c>
      <c r="D25" s="79">
        <v>627000</v>
      </c>
      <c r="E25" s="79">
        <v>680900</v>
      </c>
      <c r="F25" s="79">
        <v>625000</v>
      </c>
      <c r="G25" s="79">
        <v>627000</v>
      </c>
      <c r="H25" s="79">
        <v>680900</v>
      </c>
      <c r="I25" s="79">
        <v>625000</v>
      </c>
    </row>
    <row r="26" spans="1:9" hidden="1" x14ac:dyDescent="0.2">
      <c r="A26" s="78">
        <v>3583</v>
      </c>
      <c r="B26" s="78">
        <v>319201</v>
      </c>
      <c r="C26" s="78" t="s">
        <v>975</v>
      </c>
      <c r="D26" s="79">
        <v>627000</v>
      </c>
      <c r="E26" s="79">
        <v>680900</v>
      </c>
      <c r="F26" s="79">
        <v>625000</v>
      </c>
      <c r="G26" s="79">
        <v>627000</v>
      </c>
      <c r="H26" s="79">
        <v>680900</v>
      </c>
      <c r="I26" s="79">
        <v>625000</v>
      </c>
    </row>
    <row r="27" spans="1:9" hidden="1" x14ac:dyDescent="0.2">
      <c r="A27" s="78">
        <v>3631</v>
      </c>
      <c r="B27" s="78">
        <v>981300</v>
      </c>
      <c r="C27" s="78" t="s">
        <v>4756</v>
      </c>
      <c r="D27" s="79">
        <v>627000</v>
      </c>
      <c r="E27" s="79">
        <v>680900</v>
      </c>
      <c r="F27" s="79">
        <v>625000</v>
      </c>
      <c r="G27" s="79">
        <v>627000</v>
      </c>
      <c r="H27" s="79">
        <v>680900</v>
      </c>
      <c r="I27" s="79">
        <v>625000</v>
      </c>
    </row>
    <row r="28" spans="1:9" hidden="1" x14ac:dyDescent="0.2">
      <c r="A28" s="78">
        <v>3640</v>
      </c>
      <c r="B28" s="78">
        <v>290400</v>
      </c>
      <c r="C28" s="78" t="s">
        <v>918</v>
      </c>
      <c r="D28" s="79">
        <v>627000</v>
      </c>
      <c r="E28" s="79">
        <v>680900</v>
      </c>
      <c r="F28" s="79">
        <v>625000</v>
      </c>
      <c r="G28" s="79">
        <v>627000</v>
      </c>
      <c r="H28" s="79">
        <v>680900</v>
      </c>
      <c r="I28" s="79">
        <v>625000</v>
      </c>
    </row>
    <row r="29" spans="1:9" hidden="1" x14ac:dyDescent="0.2">
      <c r="A29" s="78">
        <v>3670</v>
      </c>
      <c r="B29" s="78">
        <v>296100</v>
      </c>
      <c r="C29" s="78" t="s">
        <v>4757</v>
      </c>
      <c r="D29" s="79">
        <v>627000</v>
      </c>
      <c r="E29" s="79">
        <v>680900</v>
      </c>
      <c r="F29" s="79">
        <v>625000</v>
      </c>
      <c r="G29" s="79">
        <v>627000</v>
      </c>
      <c r="H29" s="79">
        <v>680900</v>
      </c>
      <c r="I29" s="79">
        <v>625000</v>
      </c>
    </row>
    <row r="30" spans="1:9" hidden="1" x14ac:dyDescent="0.2">
      <c r="A30" s="78">
        <v>7120</v>
      </c>
      <c r="B30" s="78">
        <v>540000</v>
      </c>
      <c r="C30" s="78" t="s">
        <v>1829</v>
      </c>
      <c r="D30" s="79">
        <v>627000</v>
      </c>
      <c r="E30" s="79">
        <v>680900</v>
      </c>
      <c r="F30" s="79">
        <v>625000</v>
      </c>
      <c r="G30" s="79">
        <v>627000</v>
      </c>
      <c r="H30" s="79">
        <v>680900</v>
      </c>
      <c r="I30" s="79">
        <v>625000</v>
      </c>
    </row>
    <row r="31" spans="1:9" hidden="1" x14ac:dyDescent="0.2">
      <c r="A31" s="78">
        <v>7122</v>
      </c>
      <c r="B31" s="78">
        <v>543100</v>
      </c>
      <c r="C31" s="78" t="s">
        <v>1856</v>
      </c>
      <c r="D31" s="79">
        <v>627000</v>
      </c>
      <c r="E31" s="79">
        <v>680900</v>
      </c>
      <c r="F31" s="79">
        <v>625000</v>
      </c>
      <c r="G31" s="79">
        <v>627000</v>
      </c>
      <c r="H31" s="79">
        <v>680900</v>
      </c>
      <c r="I31" s="79">
        <v>625000</v>
      </c>
    </row>
    <row r="32" spans="1:9" hidden="1" x14ac:dyDescent="0.2">
      <c r="A32" s="78">
        <v>8101</v>
      </c>
      <c r="B32" s="78">
        <v>488101</v>
      </c>
      <c r="C32" s="78" t="s">
        <v>1617</v>
      </c>
      <c r="D32" s="79">
        <v>627000</v>
      </c>
      <c r="E32" s="79">
        <v>680900</v>
      </c>
      <c r="F32" s="79">
        <v>625000</v>
      </c>
      <c r="G32" s="79">
        <v>627000</v>
      </c>
      <c r="H32" s="79">
        <v>680900</v>
      </c>
      <c r="I32" s="79">
        <v>625000</v>
      </c>
    </row>
    <row r="33" spans="1:9" hidden="1" x14ac:dyDescent="0.2">
      <c r="A33" s="78">
        <v>8103</v>
      </c>
      <c r="B33" s="78">
        <v>483801</v>
      </c>
      <c r="C33" s="78" t="s">
        <v>1593</v>
      </c>
      <c r="D33" s="79">
        <v>627000</v>
      </c>
      <c r="E33" s="79">
        <v>680900</v>
      </c>
      <c r="F33" s="79">
        <v>625000</v>
      </c>
      <c r="G33" s="79">
        <v>627000</v>
      </c>
      <c r="H33" s="79">
        <v>680900</v>
      </c>
      <c r="I33" s="79">
        <v>625000</v>
      </c>
    </row>
    <row r="34" spans="1:9" hidden="1" x14ac:dyDescent="0.2">
      <c r="A34" s="78">
        <v>8110</v>
      </c>
      <c r="B34" s="78">
        <v>488102</v>
      </c>
      <c r="C34" s="78" t="s">
        <v>1619</v>
      </c>
      <c r="D34" s="79">
        <v>627000</v>
      </c>
      <c r="E34" s="79">
        <v>680900</v>
      </c>
      <c r="F34" s="79">
        <v>625000</v>
      </c>
      <c r="G34" s="79">
        <v>627000</v>
      </c>
      <c r="H34" s="79">
        <v>680900</v>
      </c>
      <c r="I34" s="79">
        <v>625000</v>
      </c>
    </row>
    <row r="35" spans="1:9" hidden="1" x14ac:dyDescent="0.2">
      <c r="A35" s="78">
        <v>8120</v>
      </c>
      <c r="B35" s="78">
        <v>483100</v>
      </c>
      <c r="C35" s="78" t="s">
        <v>1591</v>
      </c>
      <c r="D35" s="79">
        <v>627000</v>
      </c>
      <c r="E35" s="79">
        <v>680900</v>
      </c>
      <c r="F35" s="79">
        <v>625000</v>
      </c>
      <c r="G35" s="79">
        <v>627000</v>
      </c>
      <c r="H35" s="79">
        <v>680900</v>
      </c>
      <c r="I35" s="79">
        <v>625000</v>
      </c>
    </row>
    <row r="36" spans="1:9" hidden="1" x14ac:dyDescent="0.2">
      <c r="A36" s="78">
        <v>8221</v>
      </c>
      <c r="B36" s="78">
        <v>494700</v>
      </c>
      <c r="C36" s="78" t="s">
        <v>1644</v>
      </c>
      <c r="D36" s="79">
        <v>627000</v>
      </c>
      <c r="E36" s="79">
        <v>680900</v>
      </c>
      <c r="F36" s="79">
        <v>625000</v>
      </c>
      <c r="G36" s="79">
        <v>627000</v>
      </c>
      <c r="H36" s="79">
        <v>680900</v>
      </c>
      <c r="I36" s="79">
        <v>625000</v>
      </c>
    </row>
    <row r="37" spans="1:9" hidden="1" x14ac:dyDescent="0.2">
      <c r="A37" s="78">
        <v>8240</v>
      </c>
      <c r="B37" s="78">
        <v>497100</v>
      </c>
      <c r="C37" s="78" t="s">
        <v>1648</v>
      </c>
      <c r="D37" s="79">
        <v>627000</v>
      </c>
      <c r="E37" s="79">
        <v>680900</v>
      </c>
      <c r="F37" s="79">
        <v>625000</v>
      </c>
      <c r="G37" s="79">
        <v>627000</v>
      </c>
      <c r="H37" s="79">
        <v>680900</v>
      </c>
      <c r="I37" s="79">
        <v>625000</v>
      </c>
    </row>
    <row r="38" spans="1:9" hidden="1" x14ac:dyDescent="0.2">
      <c r="A38" s="78">
        <v>8250</v>
      </c>
      <c r="B38" s="78">
        <v>962200</v>
      </c>
      <c r="C38" s="78" t="s">
        <v>1627</v>
      </c>
      <c r="D38" s="79">
        <v>627000</v>
      </c>
      <c r="E38" s="79">
        <v>680900</v>
      </c>
      <c r="F38" s="79">
        <v>625000</v>
      </c>
      <c r="G38" s="79">
        <v>627000</v>
      </c>
      <c r="H38" s="79">
        <v>680900</v>
      </c>
      <c r="I38" s="79">
        <v>625000</v>
      </c>
    </row>
    <row r="39" spans="1:9" hidden="1" x14ac:dyDescent="0.2">
      <c r="A39" s="78">
        <v>9829</v>
      </c>
      <c r="B39" s="78">
        <v>644930</v>
      </c>
      <c r="C39" s="78" t="s">
        <v>2263</v>
      </c>
      <c r="D39" s="79">
        <v>627000</v>
      </c>
      <c r="E39" s="79">
        <v>680900</v>
      </c>
      <c r="F39" s="79">
        <v>625000</v>
      </c>
      <c r="G39" s="79">
        <v>627000</v>
      </c>
      <c r="H39" s="79">
        <v>680900</v>
      </c>
      <c r="I39" s="79">
        <v>625000</v>
      </c>
    </row>
    <row r="40" spans="1:9" hidden="1" x14ac:dyDescent="0.2">
      <c r="A40" s="78">
        <v>10101</v>
      </c>
      <c r="B40" s="78">
        <v>10101</v>
      </c>
      <c r="C40" s="78" t="s">
        <v>3665</v>
      </c>
      <c r="D40" s="79">
        <v>627000</v>
      </c>
      <c r="E40" s="79">
        <v>680900</v>
      </c>
      <c r="F40" s="79">
        <v>625000</v>
      </c>
      <c r="G40" s="79">
        <v>627000</v>
      </c>
      <c r="H40" s="79">
        <v>680900</v>
      </c>
      <c r="I40" s="79">
        <v>625000</v>
      </c>
    </row>
    <row r="41" spans="1:9" hidden="1" x14ac:dyDescent="0.2">
      <c r="A41" s="78">
        <v>11411</v>
      </c>
      <c r="B41" s="78">
        <v>673101</v>
      </c>
      <c r="C41" s="78" t="s">
        <v>2344</v>
      </c>
      <c r="D41" s="79">
        <v>627000</v>
      </c>
      <c r="E41" s="79">
        <v>680900</v>
      </c>
      <c r="F41" s="79">
        <v>625000</v>
      </c>
      <c r="G41" s="79">
        <v>627000</v>
      </c>
      <c r="H41" s="79">
        <v>680900</v>
      </c>
      <c r="I41" s="79">
        <v>625000</v>
      </c>
    </row>
    <row r="42" spans="1:9" hidden="1" x14ac:dyDescent="0.2">
      <c r="A42" s="78">
        <v>11412</v>
      </c>
      <c r="B42" s="78">
        <v>977100</v>
      </c>
      <c r="C42" s="78" t="s">
        <v>2413</v>
      </c>
      <c r="D42" s="79">
        <v>627000</v>
      </c>
      <c r="E42" s="79">
        <v>680900</v>
      </c>
      <c r="F42" s="79">
        <v>625000</v>
      </c>
      <c r="G42" s="79">
        <v>627000</v>
      </c>
      <c r="H42" s="79">
        <v>680900</v>
      </c>
      <c r="I42" s="79">
        <v>625000</v>
      </c>
    </row>
    <row r="43" spans="1:9" hidden="1" x14ac:dyDescent="0.2">
      <c r="A43" s="78">
        <v>11413</v>
      </c>
      <c r="B43" s="78">
        <v>682300</v>
      </c>
      <c r="C43" s="78" t="s">
        <v>2370</v>
      </c>
      <c r="D43" s="79">
        <v>627000</v>
      </c>
      <c r="E43" s="79">
        <v>680900</v>
      </c>
      <c r="F43" s="79">
        <v>625000</v>
      </c>
      <c r="G43" s="79">
        <v>627000</v>
      </c>
      <c r="H43" s="79">
        <v>680900</v>
      </c>
      <c r="I43" s="79">
        <v>625000</v>
      </c>
    </row>
    <row r="44" spans="1:9" hidden="1" x14ac:dyDescent="0.2">
      <c r="A44" s="78">
        <v>11430</v>
      </c>
      <c r="B44" s="78">
        <v>690101</v>
      </c>
      <c r="C44" s="78" t="s">
        <v>2338</v>
      </c>
      <c r="D44" s="79">
        <v>627000</v>
      </c>
      <c r="E44" s="79">
        <v>680900</v>
      </c>
      <c r="F44" s="79">
        <v>625000</v>
      </c>
      <c r="G44" s="79">
        <v>627000</v>
      </c>
      <c r="H44" s="79">
        <v>680900</v>
      </c>
      <c r="I44" s="79">
        <v>625000</v>
      </c>
    </row>
    <row r="45" spans="1:9" hidden="1" x14ac:dyDescent="0.2">
      <c r="A45" s="78">
        <v>11501</v>
      </c>
      <c r="B45" s="78">
        <v>701200</v>
      </c>
      <c r="C45" s="78" t="s">
        <v>4758</v>
      </c>
      <c r="D45" s="79">
        <v>627000</v>
      </c>
      <c r="E45" s="79">
        <v>680900</v>
      </c>
      <c r="F45" s="79">
        <v>625000</v>
      </c>
      <c r="G45" s="79">
        <v>627000</v>
      </c>
      <c r="H45" s="79">
        <v>680900</v>
      </c>
      <c r="I45" s="79">
        <v>625000</v>
      </c>
    </row>
    <row r="46" spans="1:9" hidden="1" x14ac:dyDescent="0.2">
      <c r="A46" s="78">
        <v>11502</v>
      </c>
      <c r="B46" s="78">
        <v>701420</v>
      </c>
      <c r="C46" s="78" t="s">
        <v>4759</v>
      </c>
      <c r="D46" s="79">
        <v>627000</v>
      </c>
      <c r="E46" s="79">
        <v>680900</v>
      </c>
      <c r="F46" s="79">
        <v>625000</v>
      </c>
      <c r="G46" s="79">
        <v>627000</v>
      </c>
      <c r="H46" s="79">
        <v>680900</v>
      </c>
      <c r="I46" s="79">
        <v>625000</v>
      </c>
    </row>
    <row r="47" spans="1:9" hidden="1" x14ac:dyDescent="0.2">
      <c r="A47" s="78">
        <v>11523</v>
      </c>
      <c r="B47" s="78">
        <v>703100</v>
      </c>
      <c r="C47" s="78" t="s">
        <v>2434</v>
      </c>
      <c r="D47" s="79">
        <v>627000</v>
      </c>
      <c r="E47" s="79">
        <v>680900</v>
      </c>
      <c r="F47" s="79">
        <v>625000</v>
      </c>
      <c r="G47" s="79">
        <v>627000</v>
      </c>
      <c r="H47" s="79">
        <v>680900</v>
      </c>
      <c r="I47" s="79">
        <v>625000</v>
      </c>
    </row>
    <row r="48" spans="1:9" hidden="1" x14ac:dyDescent="0.2">
      <c r="A48" s="78">
        <v>11600</v>
      </c>
      <c r="B48" s="78">
        <v>759101</v>
      </c>
      <c r="C48" s="78" t="s">
        <v>2532</v>
      </c>
      <c r="D48" s="79">
        <v>627000</v>
      </c>
      <c r="E48" s="79">
        <v>680900</v>
      </c>
      <c r="F48" s="79">
        <v>625000</v>
      </c>
      <c r="G48" s="79">
        <v>627000</v>
      </c>
      <c r="H48" s="79">
        <v>680900</v>
      </c>
      <c r="I48" s="79">
        <v>625000</v>
      </c>
    </row>
    <row r="49" spans="1:9" hidden="1" x14ac:dyDescent="0.2">
      <c r="A49" s="78">
        <v>11602</v>
      </c>
      <c r="B49" s="78">
        <v>718100</v>
      </c>
      <c r="C49" s="78" t="s">
        <v>2506</v>
      </c>
      <c r="D49" s="79">
        <v>627000</v>
      </c>
      <c r="E49" s="79">
        <v>680900</v>
      </c>
      <c r="F49" s="79">
        <v>625000</v>
      </c>
      <c r="G49" s="79">
        <v>627000</v>
      </c>
      <c r="H49" s="79">
        <v>680900</v>
      </c>
      <c r="I49" s="79">
        <v>625000</v>
      </c>
    </row>
    <row r="50" spans="1:9" hidden="1" x14ac:dyDescent="0.2">
      <c r="A50" s="78">
        <v>11603</v>
      </c>
      <c r="B50" s="78">
        <v>718100</v>
      </c>
      <c r="C50" s="78" t="s">
        <v>2473</v>
      </c>
      <c r="D50" s="79">
        <v>627000</v>
      </c>
      <c r="E50" s="79">
        <v>680900</v>
      </c>
      <c r="F50" s="79">
        <v>625000</v>
      </c>
      <c r="G50" s="79">
        <v>627000</v>
      </c>
      <c r="H50" s="79">
        <v>680900</v>
      </c>
      <c r="I50" s="79">
        <v>625000</v>
      </c>
    </row>
    <row r="51" spans="1:9" hidden="1" x14ac:dyDescent="0.2">
      <c r="A51" s="78">
        <v>12103</v>
      </c>
      <c r="B51" s="78">
        <v>754101</v>
      </c>
      <c r="C51" s="78" t="s">
        <v>2527</v>
      </c>
      <c r="D51" s="79">
        <v>627000</v>
      </c>
      <c r="E51" s="79">
        <v>680900</v>
      </c>
      <c r="F51" s="79">
        <v>625000</v>
      </c>
      <c r="G51" s="79">
        <v>627000</v>
      </c>
      <c r="H51" s="79">
        <v>680900</v>
      </c>
      <c r="I51" s="79">
        <v>625000</v>
      </c>
    </row>
    <row r="52" spans="1:9" hidden="1" x14ac:dyDescent="0.2">
      <c r="A52" s="78">
        <v>12112</v>
      </c>
      <c r="B52" s="78">
        <v>751100</v>
      </c>
      <c r="C52" s="78" t="s">
        <v>2523</v>
      </c>
      <c r="D52" s="79">
        <v>627000</v>
      </c>
      <c r="E52" s="79">
        <v>680900</v>
      </c>
      <c r="F52" s="79">
        <v>625000</v>
      </c>
      <c r="G52" s="79">
        <v>627000</v>
      </c>
      <c r="H52" s="79">
        <v>680900</v>
      </c>
      <c r="I52" s="79">
        <v>625000</v>
      </c>
    </row>
    <row r="53" spans="1:9" hidden="1" x14ac:dyDescent="0.2">
      <c r="A53" s="78">
        <v>13112</v>
      </c>
      <c r="B53" s="78">
        <v>786201</v>
      </c>
      <c r="C53" s="78" t="s">
        <v>4671</v>
      </c>
      <c r="D53" s="79">
        <v>627000</v>
      </c>
      <c r="E53" s="79">
        <v>680900</v>
      </c>
      <c r="F53" s="79">
        <v>625000</v>
      </c>
      <c r="G53" s="79">
        <v>627000</v>
      </c>
      <c r="H53" s="79">
        <v>680900</v>
      </c>
      <c r="I53" s="79">
        <v>625000</v>
      </c>
    </row>
    <row r="54" spans="1:9" hidden="1" x14ac:dyDescent="0.2">
      <c r="A54" s="78">
        <v>13150</v>
      </c>
      <c r="B54" s="78">
        <v>790100</v>
      </c>
      <c r="C54" s="78" t="s">
        <v>2856</v>
      </c>
      <c r="D54" s="79">
        <v>627000</v>
      </c>
      <c r="E54" s="79">
        <v>680900</v>
      </c>
      <c r="F54" s="79">
        <v>625000</v>
      </c>
      <c r="G54" s="79">
        <v>627000</v>
      </c>
      <c r="H54" s="79">
        <v>680900</v>
      </c>
      <c r="I54" s="79">
        <v>625000</v>
      </c>
    </row>
    <row r="55" spans="1:9" hidden="1" x14ac:dyDescent="0.2">
      <c r="A55" s="78">
        <v>13151</v>
      </c>
      <c r="B55" s="78">
        <v>790100</v>
      </c>
      <c r="C55" s="78" t="s">
        <v>4760</v>
      </c>
      <c r="D55" s="79">
        <v>627000</v>
      </c>
      <c r="E55" s="79">
        <v>680900</v>
      </c>
      <c r="F55" s="79">
        <v>625000</v>
      </c>
      <c r="G55" s="79">
        <v>627000</v>
      </c>
      <c r="H55" s="79">
        <v>680900</v>
      </c>
      <c r="I55" s="79">
        <v>625000</v>
      </c>
    </row>
    <row r="56" spans="1:9" hidden="1" x14ac:dyDescent="0.2">
      <c r="A56" s="78">
        <v>13211</v>
      </c>
      <c r="B56" s="78">
        <v>982700</v>
      </c>
      <c r="C56" s="78" t="s">
        <v>4680</v>
      </c>
      <c r="D56" s="79">
        <v>627000</v>
      </c>
      <c r="E56" s="79">
        <v>680900</v>
      </c>
      <c r="F56" s="79">
        <v>625000</v>
      </c>
      <c r="G56" s="79">
        <v>627000</v>
      </c>
      <c r="H56" s="79">
        <v>680900</v>
      </c>
      <c r="I56" s="79">
        <v>625000</v>
      </c>
    </row>
    <row r="57" spans="1:9" hidden="1" x14ac:dyDescent="0.2">
      <c r="A57" s="78">
        <v>13311</v>
      </c>
      <c r="B57" s="78">
        <v>786920</v>
      </c>
      <c r="C57" s="78" t="s">
        <v>2845</v>
      </c>
      <c r="D57" s="79">
        <v>627000</v>
      </c>
      <c r="E57" s="79">
        <v>680900</v>
      </c>
      <c r="F57" s="79">
        <v>625000</v>
      </c>
      <c r="G57" s="79">
        <v>627000</v>
      </c>
      <c r="H57" s="79">
        <v>680900</v>
      </c>
      <c r="I57" s="79">
        <v>625000</v>
      </c>
    </row>
    <row r="58" spans="1:9" hidden="1" x14ac:dyDescent="0.2">
      <c r="A58" s="78">
        <v>13412</v>
      </c>
      <c r="B58" s="78">
        <v>786501</v>
      </c>
      <c r="C58" s="78" t="s">
        <v>4761</v>
      </c>
      <c r="D58" s="79">
        <v>627000</v>
      </c>
      <c r="E58" s="79">
        <v>680900</v>
      </c>
      <c r="F58" s="79">
        <v>625000</v>
      </c>
      <c r="G58" s="79">
        <v>627000</v>
      </c>
      <c r="H58" s="79">
        <v>680900</v>
      </c>
      <c r="I58" s="79">
        <v>625000</v>
      </c>
    </row>
    <row r="59" spans="1:9" hidden="1" x14ac:dyDescent="0.2">
      <c r="A59" s="78">
        <v>13512</v>
      </c>
      <c r="B59" s="78">
        <v>786701</v>
      </c>
      <c r="C59" s="78" t="s">
        <v>4762</v>
      </c>
      <c r="D59" s="79">
        <v>627000</v>
      </c>
      <c r="E59" s="79">
        <v>680900</v>
      </c>
      <c r="F59" s="79">
        <v>625000</v>
      </c>
      <c r="G59" s="79">
        <v>627000</v>
      </c>
      <c r="H59" s="79">
        <v>680900</v>
      </c>
      <c r="I59" s="79">
        <v>625000</v>
      </c>
    </row>
    <row r="60" spans="1:9" hidden="1" x14ac:dyDescent="0.2">
      <c r="A60" s="78">
        <v>13545</v>
      </c>
      <c r="B60" s="78">
        <v>843800</v>
      </c>
      <c r="C60" s="78" t="s">
        <v>4763</v>
      </c>
      <c r="D60" s="79">
        <v>627000</v>
      </c>
      <c r="E60" s="79">
        <v>680900</v>
      </c>
      <c r="F60" s="79">
        <v>625000</v>
      </c>
      <c r="G60" s="79">
        <v>627000</v>
      </c>
      <c r="H60" s="79">
        <v>680900</v>
      </c>
      <c r="I60" s="79">
        <v>625000</v>
      </c>
    </row>
    <row r="61" spans="1:9" hidden="1" x14ac:dyDescent="0.2">
      <c r="A61" s="78">
        <v>13652</v>
      </c>
      <c r="B61" s="78">
        <v>790933</v>
      </c>
      <c r="C61" s="78" t="s">
        <v>2886</v>
      </c>
      <c r="D61" s="79">
        <v>627000</v>
      </c>
      <c r="E61" s="79">
        <v>680900</v>
      </c>
      <c r="F61" s="79">
        <v>625000</v>
      </c>
      <c r="G61" s="79">
        <v>627000</v>
      </c>
      <c r="H61" s="79">
        <v>680900</v>
      </c>
      <c r="I61" s="79">
        <v>625000</v>
      </c>
    </row>
    <row r="62" spans="1:9" hidden="1" x14ac:dyDescent="0.2">
      <c r="A62" s="78">
        <v>13653</v>
      </c>
      <c r="B62" s="78">
        <v>790100</v>
      </c>
      <c r="C62" s="78" t="s">
        <v>4764</v>
      </c>
      <c r="D62" s="79">
        <v>627000</v>
      </c>
      <c r="E62" s="79">
        <v>680900</v>
      </c>
      <c r="F62" s="79">
        <v>625000</v>
      </c>
      <c r="G62" s="79">
        <v>627000</v>
      </c>
      <c r="H62" s="79">
        <v>680900</v>
      </c>
      <c r="I62" s="79">
        <v>625000</v>
      </c>
    </row>
    <row r="63" spans="1:9" hidden="1" x14ac:dyDescent="0.2">
      <c r="A63" s="78">
        <v>13726</v>
      </c>
      <c r="B63" s="78">
        <v>936100</v>
      </c>
      <c r="C63" s="78" t="s">
        <v>4612</v>
      </c>
      <c r="D63" s="79">
        <v>627000</v>
      </c>
      <c r="E63" s="79">
        <v>680900</v>
      </c>
      <c r="F63" s="79">
        <v>625000</v>
      </c>
      <c r="G63" s="79">
        <v>627000</v>
      </c>
      <c r="H63" s="79">
        <v>680900</v>
      </c>
      <c r="I63" s="79">
        <v>625000</v>
      </c>
    </row>
    <row r="64" spans="1:9" hidden="1" x14ac:dyDescent="0.2">
      <c r="A64" s="78">
        <v>13800</v>
      </c>
      <c r="B64" s="78">
        <v>831101</v>
      </c>
      <c r="C64" s="78" t="s">
        <v>3537</v>
      </c>
      <c r="D64" s="79">
        <v>627000</v>
      </c>
      <c r="E64" s="79">
        <v>680900</v>
      </c>
      <c r="F64" s="79">
        <v>625000</v>
      </c>
      <c r="G64" s="79">
        <v>627000</v>
      </c>
      <c r="H64" s="79">
        <v>680900</v>
      </c>
      <c r="I64" s="79">
        <v>625000</v>
      </c>
    </row>
    <row r="65" spans="1:9" hidden="1" x14ac:dyDescent="0.2">
      <c r="A65" s="78">
        <v>15109</v>
      </c>
      <c r="B65" s="78">
        <v>861201</v>
      </c>
      <c r="C65" s="78" t="s">
        <v>3722</v>
      </c>
      <c r="D65" s="79">
        <v>627000</v>
      </c>
      <c r="E65" s="79">
        <v>680900</v>
      </c>
      <c r="F65" s="79">
        <v>625000</v>
      </c>
      <c r="G65" s="79">
        <v>627000</v>
      </c>
      <c r="H65" s="79">
        <v>680900</v>
      </c>
      <c r="I65" s="79">
        <v>625000</v>
      </c>
    </row>
    <row r="66" spans="1:9" hidden="1" x14ac:dyDescent="0.2">
      <c r="A66" s="78">
        <v>15201</v>
      </c>
      <c r="B66" s="78">
        <v>15201</v>
      </c>
      <c r="C66" s="78" t="s">
        <v>4765</v>
      </c>
      <c r="D66" s="79">
        <v>627000</v>
      </c>
      <c r="E66" s="79">
        <v>680900</v>
      </c>
      <c r="F66" s="79">
        <v>625000</v>
      </c>
      <c r="G66" s="79">
        <v>627000</v>
      </c>
      <c r="H66" s="79">
        <v>680900</v>
      </c>
      <c r="I66" s="79">
        <v>625000</v>
      </c>
    </row>
    <row r="67" spans="1:9" hidden="1" x14ac:dyDescent="0.2">
      <c r="A67" s="78">
        <v>16230</v>
      </c>
      <c r="B67" s="78">
        <v>277201</v>
      </c>
      <c r="C67" s="78" t="s">
        <v>895</v>
      </c>
      <c r="D67" s="79">
        <v>627000</v>
      </c>
      <c r="E67" s="79">
        <v>680900</v>
      </c>
      <c r="F67" s="79">
        <v>625000</v>
      </c>
      <c r="G67" s="79">
        <v>627000</v>
      </c>
      <c r="H67" s="79">
        <v>680900</v>
      </c>
      <c r="I67" s="79">
        <v>625000</v>
      </c>
    </row>
    <row r="68" spans="1:9" hidden="1" x14ac:dyDescent="0.2">
      <c r="A68" s="78">
        <v>16231</v>
      </c>
      <c r="B68" s="78">
        <v>277301</v>
      </c>
      <c r="C68" s="78" t="s">
        <v>4766</v>
      </c>
      <c r="D68" s="79">
        <v>627000</v>
      </c>
      <c r="E68" s="79">
        <v>680900</v>
      </c>
      <c r="F68" s="79">
        <v>625000</v>
      </c>
      <c r="G68" s="79">
        <v>627000</v>
      </c>
      <c r="H68" s="79">
        <v>680900</v>
      </c>
      <c r="I68" s="79">
        <v>625000</v>
      </c>
    </row>
    <row r="69" spans="1:9" hidden="1" x14ac:dyDescent="0.2">
      <c r="A69" s="78">
        <v>16261</v>
      </c>
      <c r="B69" s="78">
        <v>275201</v>
      </c>
      <c r="C69" s="78" t="s">
        <v>882</v>
      </c>
      <c r="D69" s="79">
        <v>627000</v>
      </c>
      <c r="E69" s="79">
        <v>680900</v>
      </c>
      <c r="F69" s="79">
        <v>625000</v>
      </c>
      <c r="G69" s="79">
        <v>627000</v>
      </c>
      <c r="H69" s="79">
        <v>680900</v>
      </c>
      <c r="I69" s="79">
        <v>625000</v>
      </c>
    </row>
    <row r="70" spans="1:9" hidden="1" x14ac:dyDescent="0.2">
      <c r="A70" s="78">
        <v>16265</v>
      </c>
      <c r="B70" s="78">
        <v>274901</v>
      </c>
      <c r="C70" s="78" t="s">
        <v>878</v>
      </c>
      <c r="D70" s="79">
        <v>627000</v>
      </c>
      <c r="E70" s="79">
        <v>680900</v>
      </c>
      <c r="F70" s="79">
        <v>625000</v>
      </c>
      <c r="G70" s="79">
        <v>627000</v>
      </c>
      <c r="H70" s="79">
        <v>680900</v>
      </c>
      <c r="I70" s="79">
        <v>625000</v>
      </c>
    </row>
    <row r="71" spans="1:9" hidden="1" x14ac:dyDescent="0.2">
      <c r="A71" s="78">
        <v>16304</v>
      </c>
      <c r="B71" s="78">
        <v>923102</v>
      </c>
      <c r="C71" s="78" t="s">
        <v>4767</v>
      </c>
      <c r="D71" s="79">
        <v>627000</v>
      </c>
      <c r="E71" s="79">
        <v>680900</v>
      </c>
      <c r="F71" s="79">
        <v>625000</v>
      </c>
      <c r="G71" s="79">
        <v>627000</v>
      </c>
      <c r="H71" s="79">
        <v>680900</v>
      </c>
      <c r="I71" s="79">
        <v>625000</v>
      </c>
    </row>
    <row r="72" spans="1:9" hidden="1" x14ac:dyDescent="0.2">
      <c r="A72" s="78">
        <v>17205</v>
      </c>
      <c r="B72" s="78">
        <v>17205</v>
      </c>
      <c r="C72" s="78" t="s">
        <v>4768</v>
      </c>
      <c r="D72" s="79">
        <v>627000</v>
      </c>
      <c r="E72" s="79">
        <v>680900</v>
      </c>
      <c r="F72" s="79">
        <v>625000</v>
      </c>
      <c r="G72" s="79">
        <v>627000</v>
      </c>
      <c r="H72" s="79">
        <v>680900</v>
      </c>
      <c r="I72" s="79">
        <v>625000</v>
      </c>
    </row>
    <row r="73" spans="1:9" hidden="1" x14ac:dyDescent="0.2">
      <c r="A73" s="78">
        <v>17208</v>
      </c>
      <c r="B73" s="78">
        <v>81100</v>
      </c>
      <c r="C73" s="78" t="s">
        <v>4769</v>
      </c>
      <c r="D73" s="79">
        <v>627000</v>
      </c>
      <c r="E73" s="79">
        <v>680900</v>
      </c>
      <c r="F73" s="79">
        <v>625000</v>
      </c>
      <c r="G73" s="79">
        <v>627000</v>
      </c>
      <c r="H73" s="79">
        <v>680900</v>
      </c>
      <c r="I73" s="79">
        <v>625000</v>
      </c>
    </row>
    <row r="74" spans="1:9" hidden="1" x14ac:dyDescent="0.2">
      <c r="A74" s="78">
        <v>17210</v>
      </c>
      <c r="B74" s="78">
        <v>212100</v>
      </c>
      <c r="C74" s="78" t="s">
        <v>738</v>
      </c>
      <c r="D74" s="79">
        <v>627000</v>
      </c>
      <c r="E74" s="79">
        <v>680900</v>
      </c>
      <c r="F74" s="79">
        <v>625000</v>
      </c>
      <c r="G74" s="79">
        <v>627000</v>
      </c>
      <c r="H74" s="79">
        <v>680900</v>
      </c>
      <c r="I74" s="79">
        <v>625000</v>
      </c>
    </row>
    <row r="75" spans="1:9" hidden="1" x14ac:dyDescent="0.2">
      <c r="A75" s="78">
        <v>17220</v>
      </c>
      <c r="B75" s="78">
        <v>181100</v>
      </c>
      <c r="C75" s="78" t="s">
        <v>683</v>
      </c>
      <c r="D75" s="79">
        <v>627000</v>
      </c>
      <c r="E75" s="79">
        <v>680900</v>
      </c>
      <c r="F75" s="79">
        <v>625000</v>
      </c>
      <c r="G75" s="79">
        <v>627000</v>
      </c>
      <c r="H75" s="79">
        <v>680900</v>
      </c>
      <c r="I75" s="79">
        <v>625000</v>
      </c>
    </row>
    <row r="76" spans="1:9" hidden="1" x14ac:dyDescent="0.2">
      <c r="A76" s="78">
        <v>17300</v>
      </c>
      <c r="B76" s="78">
        <v>17300</v>
      </c>
      <c r="C76" s="78" t="s">
        <v>909</v>
      </c>
      <c r="D76" s="79">
        <v>627000</v>
      </c>
      <c r="E76" s="79">
        <v>680900</v>
      </c>
      <c r="F76" s="79">
        <v>625000</v>
      </c>
      <c r="G76" s="79">
        <v>627000</v>
      </c>
      <c r="H76" s="79">
        <v>680900</v>
      </c>
      <c r="I76" s="79">
        <v>625000</v>
      </c>
    </row>
    <row r="77" spans="1:9" hidden="1" x14ac:dyDescent="0.2">
      <c r="A77" s="78">
        <v>17301</v>
      </c>
      <c r="B77" s="78">
        <v>17301</v>
      </c>
      <c r="C77" s="78" t="s">
        <v>872</v>
      </c>
      <c r="D77" s="79">
        <v>627000</v>
      </c>
      <c r="E77" s="79">
        <v>680900</v>
      </c>
      <c r="F77" s="79">
        <v>625000</v>
      </c>
      <c r="G77" s="79">
        <v>627000</v>
      </c>
      <c r="H77" s="79">
        <v>680900</v>
      </c>
      <c r="I77" s="79">
        <v>625000</v>
      </c>
    </row>
    <row r="78" spans="1:9" hidden="1" x14ac:dyDescent="0.2">
      <c r="A78" s="78">
        <v>17307</v>
      </c>
      <c r="B78" s="78">
        <v>250200</v>
      </c>
      <c r="C78" s="78" t="s">
        <v>830</v>
      </c>
      <c r="D78" s="79">
        <v>627000</v>
      </c>
      <c r="E78" s="79">
        <v>680900</v>
      </c>
      <c r="F78" s="79">
        <v>625000</v>
      </c>
      <c r="G78" s="79">
        <v>627000</v>
      </c>
      <c r="H78" s="79">
        <v>680900</v>
      </c>
      <c r="I78" s="79">
        <v>625000</v>
      </c>
    </row>
    <row r="79" spans="1:9" hidden="1" x14ac:dyDescent="0.2">
      <c r="A79" s="78">
        <v>17308</v>
      </c>
      <c r="B79" s="78">
        <v>272101</v>
      </c>
      <c r="C79" s="78" t="s">
        <v>865</v>
      </c>
      <c r="D79" s="79">
        <v>627000</v>
      </c>
      <c r="E79" s="79">
        <v>680900</v>
      </c>
      <c r="F79" s="79">
        <v>625000</v>
      </c>
      <c r="G79" s="79">
        <v>627000</v>
      </c>
      <c r="H79" s="79">
        <v>680900</v>
      </c>
      <c r="I79" s="79">
        <v>625000</v>
      </c>
    </row>
    <row r="80" spans="1:9" hidden="1" x14ac:dyDescent="0.2">
      <c r="A80" s="78">
        <v>17621</v>
      </c>
      <c r="B80" s="78">
        <v>611101</v>
      </c>
      <c r="C80" s="78" t="s">
        <v>4770</v>
      </c>
      <c r="D80" s="79">
        <v>627000</v>
      </c>
      <c r="E80" s="79">
        <v>680900</v>
      </c>
      <c r="F80" s="79">
        <v>625000</v>
      </c>
      <c r="G80" s="79">
        <v>627000</v>
      </c>
      <c r="H80" s="79">
        <v>680900</v>
      </c>
      <c r="I80" s="79">
        <v>625000</v>
      </c>
    </row>
    <row r="81" spans="1:9" hidden="1" x14ac:dyDescent="0.2">
      <c r="A81" s="78">
        <v>17630</v>
      </c>
      <c r="B81" s="78">
        <v>711120</v>
      </c>
      <c r="C81" s="78" t="s">
        <v>4771</v>
      </c>
      <c r="D81" s="79">
        <v>627000</v>
      </c>
      <c r="E81" s="79">
        <v>680900</v>
      </c>
      <c r="F81" s="79">
        <v>625000</v>
      </c>
      <c r="G81" s="79">
        <v>627000</v>
      </c>
      <c r="H81" s="79">
        <v>680900</v>
      </c>
      <c r="I81" s="79">
        <v>625000</v>
      </c>
    </row>
    <row r="82" spans="1:9" hidden="1" x14ac:dyDescent="0.2">
      <c r="A82" s="78">
        <v>17631</v>
      </c>
      <c r="B82" s="78">
        <v>711110</v>
      </c>
      <c r="C82" s="78" t="s">
        <v>2480</v>
      </c>
      <c r="D82" s="79">
        <v>627000</v>
      </c>
      <c r="E82" s="79">
        <v>680900</v>
      </c>
      <c r="F82" s="79">
        <v>625000</v>
      </c>
      <c r="G82" s="79">
        <v>627000</v>
      </c>
      <c r="H82" s="79">
        <v>680900</v>
      </c>
      <c r="I82" s="79">
        <v>625000</v>
      </c>
    </row>
    <row r="83" spans="1:9" hidden="1" x14ac:dyDescent="0.2">
      <c r="A83" s="78">
        <v>17632</v>
      </c>
      <c r="B83" s="78">
        <v>711300</v>
      </c>
      <c r="C83" s="78" t="s">
        <v>4772</v>
      </c>
      <c r="D83" s="79">
        <v>627000</v>
      </c>
      <c r="E83" s="79">
        <v>680900</v>
      </c>
      <c r="F83" s="79">
        <v>625000</v>
      </c>
      <c r="G83" s="79">
        <v>627000</v>
      </c>
      <c r="H83" s="79">
        <v>680900</v>
      </c>
      <c r="I83" s="79">
        <v>625000</v>
      </c>
    </row>
    <row r="84" spans="1:9" hidden="1" x14ac:dyDescent="0.2">
      <c r="A84" s="78">
        <v>17633</v>
      </c>
      <c r="B84" s="78">
        <v>702400</v>
      </c>
      <c r="C84" s="78" t="s">
        <v>2432</v>
      </c>
      <c r="D84" s="79">
        <v>627000</v>
      </c>
      <c r="E84" s="79">
        <v>680900</v>
      </c>
      <c r="F84" s="79">
        <v>625000</v>
      </c>
      <c r="G84" s="79">
        <v>627000</v>
      </c>
      <c r="H84" s="79">
        <v>680900</v>
      </c>
      <c r="I84" s="79">
        <v>625000</v>
      </c>
    </row>
    <row r="85" spans="1:9" hidden="1" x14ac:dyDescent="0.2">
      <c r="A85" s="78">
        <v>17634</v>
      </c>
      <c r="B85" s="78">
        <v>711130</v>
      </c>
      <c r="C85" s="78" t="s">
        <v>4773</v>
      </c>
      <c r="D85" s="79">
        <v>627000</v>
      </c>
      <c r="E85" s="79">
        <v>680900</v>
      </c>
      <c r="F85" s="79">
        <v>625000</v>
      </c>
      <c r="G85" s="79">
        <v>627000</v>
      </c>
      <c r="H85" s="79">
        <v>680900</v>
      </c>
      <c r="I85" s="79">
        <v>625000</v>
      </c>
    </row>
    <row r="86" spans="1:9" hidden="1" x14ac:dyDescent="0.2">
      <c r="A86" s="78">
        <v>17640</v>
      </c>
      <c r="B86" s="78">
        <v>671200</v>
      </c>
      <c r="C86" s="78" t="s">
        <v>2340</v>
      </c>
      <c r="D86" s="79">
        <v>627000</v>
      </c>
      <c r="E86" s="79">
        <v>680900</v>
      </c>
      <c r="F86" s="79">
        <v>625000</v>
      </c>
      <c r="G86" s="79">
        <v>627000</v>
      </c>
      <c r="H86" s="79">
        <v>680900</v>
      </c>
      <c r="I86" s="79">
        <v>625000</v>
      </c>
    </row>
    <row r="87" spans="1:9" hidden="1" x14ac:dyDescent="0.2">
      <c r="A87" s="78">
        <v>17641</v>
      </c>
      <c r="B87" s="78">
        <v>681601</v>
      </c>
      <c r="C87" s="78" t="s">
        <v>2362</v>
      </c>
      <c r="D87" s="79">
        <v>627000</v>
      </c>
      <c r="E87" s="79">
        <v>680900</v>
      </c>
      <c r="F87" s="79">
        <v>625000</v>
      </c>
      <c r="G87" s="79">
        <v>627000</v>
      </c>
      <c r="H87" s="79">
        <v>680900</v>
      </c>
      <c r="I87" s="79">
        <v>625000</v>
      </c>
    </row>
    <row r="88" spans="1:9" hidden="1" x14ac:dyDescent="0.2">
      <c r="A88" s="78">
        <v>17810</v>
      </c>
      <c r="B88" s="78">
        <v>832100</v>
      </c>
      <c r="C88" s="78" t="s">
        <v>4774</v>
      </c>
      <c r="D88" s="79">
        <v>627000</v>
      </c>
      <c r="E88" s="79">
        <v>680900</v>
      </c>
      <c r="F88" s="79">
        <v>625000</v>
      </c>
      <c r="G88" s="79">
        <v>627000</v>
      </c>
      <c r="H88" s="79">
        <v>680900</v>
      </c>
      <c r="I88" s="79">
        <v>625000</v>
      </c>
    </row>
    <row r="89" spans="1:9" hidden="1" x14ac:dyDescent="0.2">
      <c r="A89" s="78">
        <v>17815</v>
      </c>
      <c r="B89" s="78">
        <v>832100</v>
      </c>
      <c r="C89" s="78" t="s">
        <v>4775</v>
      </c>
      <c r="D89" s="79">
        <v>627000</v>
      </c>
      <c r="E89" s="79">
        <v>680900</v>
      </c>
      <c r="F89" s="79">
        <v>625000</v>
      </c>
      <c r="G89" s="79">
        <v>627000</v>
      </c>
      <c r="H89" s="79">
        <v>680900</v>
      </c>
      <c r="I89" s="79">
        <v>625000</v>
      </c>
    </row>
    <row r="90" spans="1:9" hidden="1" x14ac:dyDescent="0.2">
      <c r="A90" s="78">
        <v>17816</v>
      </c>
      <c r="B90" s="78">
        <v>832100</v>
      </c>
      <c r="C90" s="78" t="s">
        <v>4776</v>
      </c>
      <c r="D90" s="79">
        <v>627000</v>
      </c>
      <c r="E90" s="79">
        <v>680900</v>
      </c>
      <c r="F90" s="79">
        <v>625000</v>
      </c>
      <c r="G90" s="79">
        <v>627000</v>
      </c>
      <c r="H90" s="79">
        <v>680900</v>
      </c>
      <c r="I90" s="79">
        <v>625000</v>
      </c>
    </row>
    <row r="91" spans="1:9" hidden="1" x14ac:dyDescent="0.2">
      <c r="A91" s="78">
        <v>17920</v>
      </c>
      <c r="B91" s="78">
        <v>492300</v>
      </c>
      <c r="C91" s="78" t="s">
        <v>1635</v>
      </c>
      <c r="D91" s="79">
        <v>627000</v>
      </c>
      <c r="E91" s="79">
        <v>680900</v>
      </c>
      <c r="F91" s="79">
        <v>625000</v>
      </c>
      <c r="G91" s="79">
        <v>627000</v>
      </c>
      <c r="H91" s="79">
        <v>680900</v>
      </c>
      <c r="I91" s="79">
        <v>625000</v>
      </c>
    </row>
    <row r="92" spans="1:9" hidden="1" x14ac:dyDescent="0.2">
      <c r="A92" s="78">
        <v>18500</v>
      </c>
      <c r="B92" s="78">
        <v>492100</v>
      </c>
      <c r="C92" s="78" t="s">
        <v>4777</v>
      </c>
      <c r="D92" s="79">
        <v>627000</v>
      </c>
      <c r="E92" s="79">
        <v>680900</v>
      </c>
      <c r="F92" s="79">
        <v>625000</v>
      </c>
      <c r="G92" s="79">
        <v>627000</v>
      </c>
      <c r="H92" s="79">
        <v>680900</v>
      </c>
      <c r="I92" s="79">
        <v>625000</v>
      </c>
    </row>
    <row r="93" spans="1:9" hidden="1" x14ac:dyDescent="0.2">
      <c r="A93" s="78">
        <v>18901</v>
      </c>
      <c r="B93" s="78">
        <v>702200</v>
      </c>
      <c r="C93" s="78" t="s">
        <v>4778</v>
      </c>
      <c r="D93" s="79">
        <v>627000</v>
      </c>
      <c r="E93" s="79">
        <v>680900</v>
      </c>
      <c r="F93" s="79">
        <v>625000</v>
      </c>
      <c r="G93" s="79">
        <v>627000</v>
      </c>
      <c r="H93" s="79">
        <v>680900</v>
      </c>
      <c r="I93" s="79">
        <v>625000</v>
      </c>
    </row>
    <row r="94" spans="1:9" hidden="1" x14ac:dyDescent="0.2">
      <c r="A94" s="78">
        <v>18902</v>
      </c>
      <c r="B94" s="78">
        <v>681200</v>
      </c>
      <c r="C94" s="78" t="s">
        <v>2364</v>
      </c>
      <c r="D94" s="79">
        <v>627000</v>
      </c>
      <c r="E94" s="79">
        <v>680900</v>
      </c>
      <c r="F94" s="79">
        <v>625000</v>
      </c>
      <c r="G94" s="79">
        <v>627000</v>
      </c>
      <c r="H94" s="79">
        <v>680900</v>
      </c>
      <c r="I94" s="79">
        <v>625000</v>
      </c>
    </row>
    <row r="95" spans="1:9" hidden="1" x14ac:dyDescent="0.2">
      <c r="A95" s="78">
        <v>1250</v>
      </c>
      <c r="B95" s="78">
        <v>10100</v>
      </c>
      <c r="C95" s="78" t="s">
        <v>174</v>
      </c>
      <c r="D95" s="79">
        <v>842600</v>
      </c>
      <c r="E95" s="79">
        <v>915300</v>
      </c>
      <c r="F95" s="79">
        <v>840000</v>
      </c>
      <c r="G95" s="79">
        <v>842600</v>
      </c>
      <c r="H95" s="79">
        <v>915300</v>
      </c>
      <c r="I95" s="79">
        <v>840000</v>
      </c>
    </row>
    <row r="96" spans="1:9" hidden="1" x14ac:dyDescent="0.2">
      <c r="A96" s="78">
        <v>1252</v>
      </c>
      <c r="B96" s="78">
        <v>10901</v>
      </c>
      <c r="C96" s="78" t="s">
        <v>183</v>
      </c>
      <c r="D96" s="79">
        <v>842600</v>
      </c>
      <c r="E96" s="79">
        <v>915300</v>
      </c>
      <c r="F96" s="79">
        <v>840000</v>
      </c>
      <c r="G96" s="79">
        <v>842600</v>
      </c>
      <c r="H96" s="79">
        <v>915300</v>
      </c>
      <c r="I96" s="79">
        <v>840000</v>
      </c>
    </row>
    <row r="97" spans="1:9" hidden="1" x14ac:dyDescent="0.2">
      <c r="A97" s="78">
        <v>2223</v>
      </c>
      <c r="B97" s="78">
        <v>82600</v>
      </c>
      <c r="C97" s="78" t="s">
        <v>636</v>
      </c>
      <c r="D97" s="79">
        <v>842600</v>
      </c>
      <c r="E97" s="79">
        <v>915300</v>
      </c>
      <c r="F97" s="79">
        <v>840000</v>
      </c>
      <c r="G97" s="79">
        <v>842600</v>
      </c>
      <c r="H97" s="79">
        <v>915300</v>
      </c>
      <c r="I97" s="79">
        <v>840000</v>
      </c>
    </row>
    <row r="98" spans="1:9" hidden="1" x14ac:dyDescent="0.2">
      <c r="A98" s="78">
        <v>2230</v>
      </c>
      <c r="B98" s="78">
        <v>88201</v>
      </c>
      <c r="C98" s="78" t="s">
        <v>655</v>
      </c>
      <c r="D98" s="79">
        <v>842600</v>
      </c>
      <c r="E98" s="79">
        <v>915300</v>
      </c>
      <c r="F98" s="79">
        <v>840000</v>
      </c>
      <c r="G98" s="79">
        <v>842600</v>
      </c>
      <c r="H98" s="79">
        <v>915300</v>
      </c>
      <c r="I98" s="79">
        <v>840000</v>
      </c>
    </row>
    <row r="99" spans="1:9" hidden="1" x14ac:dyDescent="0.2">
      <c r="A99" s="78">
        <v>2231</v>
      </c>
      <c r="B99" s="78">
        <v>88401</v>
      </c>
      <c r="C99" s="78" t="s">
        <v>4779</v>
      </c>
      <c r="D99" s="79">
        <v>842600</v>
      </c>
      <c r="E99" s="79">
        <v>915300</v>
      </c>
      <c r="F99" s="79">
        <v>840000</v>
      </c>
      <c r="G99" s="79">
        <v>842600</v>
      </c>
      <c r="H99" s="79">
        <v>915300</v>
      </c>
      <c r="I99" s="79">
        <v>840000</v>
      </c>
    </row>
    <row r="100" spans="1:9" hidden="1" x14ac:dyDescent="0.2">
      <c r="A100" s="78">
        <v>2250</v>
      </c>
      <c r="B100" s="78">
        <v>89100</v>
      </c>
      <c r="C100" s="78" t="s">
        <v>4780</v>
      </c>
      <c r="D100" s="79">
        <v>842600</v>
      </c>
      <c r="E100" s="79">
        <v>915300</v>
      </c>
      <c r="F100" s="79">
        <v>840000</v>
      </c>
      <c r="G100" s="79">
        <v>842600</v>
      </c>
      <c r="H100" s="79">
        <v>915300</v>
      </c>
      <c r="I100" s="79">
        <v>840000</v>
      </c>
    </row>
    <row r="101" spans="1:9" hidden="1" x14ac:dyDescent="0.2">
      <c r="A101" s="78">
        <v>2260</v>
      </c>
      <c r="B101" s="78">
        <v>85300</v>
      </c>
      <c r="C101" s="78" t="s">
        <v>647</v>
      </c>
      <c r="D101" s="79">
        <v>842600</v>
      </c>
      <c r="E101" s="79">
        <v>915300</v>
      </c>
      <c r="F101" s="79">
        <v>840000</v>
      </c>
      <c r="G101" s="79">
        <v>842600</v>
      </c>
      <c r="H101" s="79">
        <v>915300</v>
      </c>
      <c r="I101" s="79">
        <v>840000</v>
      </c>
    </row>
    <row r="102" spans="1:9" hidden="1" x14ac:dyDescent="0.2">
      <c r="A102" s="78">
        <v>2261</v>
      </c>
      <c r="B102" s="78">
        <v>85200</v>
      </c>
      <c r="C102" s="78" t="s">
        <v>645</v>
      </c>
      <c r="D102" s="79">
        <v>842600</v>
      </c>
      <c r="E102" s="79">
        <v>915300</v>
      </c>
      <c r="F102" s="79">
        <v>840000</v>
      </c>
      <c r="G102" s="79">
        <v>842600</v>
      </c>
      <c r="H102" s="79">
        <v>915300</v>
      </c>
      <c r="I102" s="79">
        <v>840000</v>
      </c>
    </row>
    <row r="103" spans="1:9" hidden="1" x14ac:dyDescent="0.2">
      <c r="A103" s="78">
        <v>2301</v>
      </c>
      <c r="B103" s="78">
        <v>103108</v>
      </c>
      <c r="C103" s="78" t="s">
        <v>4781</v>
      </c>
      <c r="D103" s="79">
        <v>842600</v>
      </c>
      <c r="E103" s="79">
        <v>915300</v>
      </c>
      <c r="F103" s="79">
        <v>840000</v>
      </c>
      <c r="G103" s="79">
        <v>842600</v>
      </c>
      <c r="H103" s="79">
        <v>915300</v>
      </c>
      <c r="I103" s="79">
        <v>840000</v>
      </c>
    </row>
    <row r="104" spans="1:9" hidden="1" x14ac:dyDescent="0.2">
      <c r="A104" s="78">
        <v>2310</v>
      </c>
      <c r="B104" s="78">
        <v>106100</v>
      </c>
      <c r="C104" s="78" t="s">
        <v>4782</v>
      </c>
      <c r="D104" s="79">
        <v>842600</v>
      </c>
      <c r="E104" s="79">
        <v>915300</v>
      </c>
      <c r="F104" s="79">
        <v>840000</v>
      </c>
      <c r="G104" s="79">
        <v>842600</v>
      </c>
      <c r="H104" s="79">
        <v>915300</v>
      </c>
      <c r="I104" s="79">
        <v>840000</v>
      </c>
    </row>
    <row r="105" spans="1:9" hidden="1" x14ac:dyDescent="0.2">
      <c r="A105" s="78">
        <v>2402</v>
      </c>
      <c r="B105" s="78">
        <v>169203</v>
      </c>
      <c r="C105" s="78" t="s">
        <v>674</v>
      </c>
      <c r="D105" s="79">
        <v>842600</v>
      </c>
      <c r="E105" s="79">
        <v>915300</v>
      </c>
      <c r="F105" s="79">
        <v>840000</v>
      </c>
      <c r="G105" s="79">
        <v>842600</v>
      </c>
      <c r="H105" s="79">
        <v>915300</v>
      </c>
      <c r="I105" s="79">
        <v>840000</v>
      </c>
    </row>
    <row r="106" spans="1:9" hidden="1" x14ac:dyDescent="0.2">
      <c r="A106" s="78">
        <v>2602</v>
      </c>
      <c r="B106" s="78">
        <v>111100</v>
      </c>
      <c r="C106" s="78" t="s">
        <v>4783</v>
      </c>
      <c r="D106" s="79">
        <v>842600</v>
      </c>
      <c r="E106" s="79">
        <v>915300</v>
      </c>
      <c r="F106" s="79">
        <v>840000</v>
      </c>
      <c r="G106" s="79">
        <v>842600</v>
      </c>
      <c r="H106" s="79">
        <v>915300</v>
      </c>
      <c r="I106" s="79">
        <v>840000</v>
      </c>
    </row>
    <row r="107" spans="1:9" hidden="1" x14ac:dyDescent="0.2">
      <c r="A107" s="78">
        <v>2610</v>
      </c>
      <c r="B107" s="78">
        <v>114200</v>
      </c>
      <c r="C107" s="78" t="s">
        <v>4784</v>
      </c>
      <c r="D107" s="79">
        <v>842600</v>
      </c>
      <c r="E107" s="79">
        <v>915300</v>
      </c>
      <c r="F107" s="79">
        <v>840000</v>
      </c>
      <c r="G107" s="79">
        <v>842600</v>
      </c>
      <c r="H107" s="79">
        <v>915300</v>
      </c>
      <c r="I107" s="79">
        <v>840000</v>
      </c>
    </row>
    <row r="108" spans="1:9" hidden="1" x14ac:dyDescent="0.2">
      <c r="A108" s="78">
        <v>2613</v>
      </c>
      <c r="B108" s="78">
        <v>118100</v>
      </c>
      <c r="C108" s="78" t="s">
        <v>4785</v>
      </c>
      <c r="D108" s="79">
        <v>842600</v>
      </c>
      <c r="E108" s="79">
        <v>915300</v>
      </c>
      <c r="F108" s="79">
        <v>840000</v>
      </c>
      <c r="G108" s="79">
        <v>842600</v>
      </c>
      <c r="H108" s="79">
        <v>915300</v>
      </c>
      <c r="I108" s="79">
        <v>840000</v>
      </c>
    </row>
    <row r="109" spans="1:9" hidden="1" x14ac:dyDescent="0.2">
      <c r="A109" s="78">
        <v>3121</v>
      </c>
      <c r="B109" s="78">
        <v>184100</v>
      </c>
      <c r="C109" s="78" t="s">
        <v>4786</v>
      </c>
      <c r="D109" s="79">
        <v>842600</v>
      </c>
      <c r="E109" s="79">
        <v>915300</v>
      </c>
      <c r="F109" s="79">
        <v>840000</v>
      </c>
      <c r="G109" s="79">
        <v>842600</v>
      </c>
      <c r="H109" s="79">
        <v>915300</v>
      </c>
      <c r="I109" s="79">
        <v>840000</v>
      </c>
    </row>
    <row r="110" spans="1:9" hidden="1" x14ac:dyDescent="0.2">
      <c r="A110" s="78">
        <v>3440</v>
      </c>
      <c r="B110" s="78">
        <v>217100</v>
      </c>
      <c r="C110" s="78" t="s">
        <v>758</v>
      </c>
      <c r="D110" s="79">
        <v>842600</v>
      </c>
      <c r="E110" s="79">
        <v>915300</v>
      </c>
      <c r="F110" s="79">
        <v>840000</v>
      </c>
      <c r="G110" s="79">
        <v>842600</v>
      </c>
      <c r="H110" s="79">
        <v>915300</v>
      </c>
      <c r="I110" s="79">
        <v>840000</v>
      </c>
    </row>
    <row r="111" spans="1:9" hidden="1" x14ac:dyDescent="0.2">
      <c r="A111" s="78">
        <v>4101</v>
      </c>
      <c r="B111" s="78">
        <v>60901</v>
      </c>
      <c r="C111" s="78" t="s">
        <v>575</v>
      </c>
      <c r="D111" s="79">
        <v>842600</v>
      </c>
      <c r="E111" s="79">
        <v>915300</v>
      </c>
      <c r="F111" s="79">
        <v>840000</v>
      </c>
      <c r="G111" s="79">
        <v>842600</v>
      </c>
      <c r="H111" s="79">
        <v>915300</v>
      </c>
      <c r="I111" s="79">
        <v>840000</v>
      </c>
    </row>
    <row r="112" spans="1:9" hidden="1" x14ac:dyDescent="0.2">
      <c r="A112" s="78">
        <v>6102</v>
      </c>
      <c r="B112" s="78">
        <v>340400</v>
      </c>
      <c r="C112" s="78" t="s">
        <v>1065</v>
      </c>
      <c r="D112" s="79">
        <v>842600</v>
      </c>
      <c r="E112" s="79">
        <v>915300</v>
      </c>
      <c r="F112" s="79">
        <v>840000</v>
      </c>
      <c r="G112" s="79">
        <v>842600</v>
      </c>
      <c r="H112" s="79">
        <v>915300</v>
      </c>
      <c r="I112" s="79">
        <v>840000</v>
      </c>
    </row>
    <row r="113" spans="1:9" hidden="1" x14ac:dyDescent="0.2">
      <c r="A113" s="78">
        <v>8121</v>
      </c>
      <c r="B113" s="78">
        <v>483200</v>
      </c>
      <c r="C113" s="78" t="s">
        <v>1623</v>
      </c>
      <c r="D113" s="79">
        <v>842600</v>
      </c>
      <c r="E113" s="79">
        <v>915300</v>
      </c>
      <c r="F113" s="79">
        <v>840000</v>
      </c>
      <c r="G113" s="79">
        <v>842600</v>
      </c>
      <c r="H113" s="79">
        <v>915300</v>
      </c>
      <c r="I113" s="79">
        <v>840000</v>
      </c>
    </row>
    <row r="114" spans="1:9" hidden="1" x14ac:dyDescent="0.2">
      <c r="A114" s="78">
        <v>8201</v>
      </c>
      <c r="B114" s="78">
        <v>490100</v>
      </c>
      <c r="C114" s="78" t="s">
        <v>1629</v>
      </c>
      <c r="D114" s="79">
        <v>842600</v>
      </c>
      <c r="E114" s="79">
        <v>915300</v>
      </c>
      <c r="F114" s="79">
        <v>840000</v>
      </c>
      <c r="G114" s="79">
        <v>842600</v>
      </c>
      <c r="H114" s="79">
        <v>915300</v>
      </c>
      <c r="I114" s="79">
        <v>840000</v>
      </c>
    </row>
    <row r="115" spans="1:9" hidden="1" x14ac:dyDescent="0.2">
      <c r="A115" s="78">
        <v>8202</v>
      </c>
      <c r="B115" s="78">
        <v>490200</v>
      </c>
      <c r="C115" s="78" t="s">
        <v>1631</v>
      </c>
      <c r="D115" s="79">
        <v>842600</v>
      </c>
      <c r="E115" s="79">
        <v>915300</v>
      </c>
      <c r="F115" s="79">
        <v>840000</v>
      </c>
      <c r="G115" s="79">
        <v>842600</v>
      </c>
      <c r="H115" s="79">
        <v>915300</v>
      </c>
      <c r="I115" s="79">
        <v>840000</v>
      </c>
    </row>
    <row r="116" spans="1:9" hidden="1" x14ac:dyDescent="0.2">
      <c r="A116" s="78">
        <v>8203</v>
      </c>
      <c r="B116" s="78">
        <v>495200</v>
      </c>
      <c r="C116" s="78" t="s">
        <v>1646</v>
      </c>
      <c r="D116" s="79">
        <v>842600</v>
      </c>
      <c r="E116" s="79">
        <v>915300</v>
      </c>
      <c r="F116" s="79">
        <v>840000</v>
      </c>
      <c r="G116" s="79">
        <v>842600</v>
      </c>
      <c r="H116" s="79">
        <v>915300</v>
      </c>
      <c r="I116" s="79">
        <v>840000</v>
      </c>
    </row>
    <row r="117" spans="1:9" hidden="1" x14ac:dyDescent="0.2">
      <c r="A117" s="78">
        <v>8260</v>
      </c>
      <c r="B117" s="78">
        <v>862101</v>
      </c>
      <c r="C117" s="78" t="s">
        <v>3747</v>
      </c>
      <c r="D117" s="79">
        <v>842600</v>
      </c>
      <c r="E117" s="79">
        <v>915300</v>
      </c>
      <c r="F117" s="79">
        <v>840000</v>
      </c>
      <c r="G117" s="79">
        <v>842600</v>
      </c>
      <c r="H117" s="79">
        <v>915300</v>
      </c>
      <c r="I117" s="79">
        <v>840000</v>
      </c>
    </row>
    <row r="118" spans="1:9" hidden="1" x14ac:dyDescent="0.2">
      <c r="A118" s="78">
        <v>9621</v>
      </c>
      <c r="B118" s="78">
        <v>613102</v>
      </c>
      <c r="C118" s="78" t="s">
        <v>2181</v>
      </c>
      <c r="D118" s="79">
        <v>842600</v>
      </c>
      <c r="E118" s="79">
        <v>915300</v>
      </c>
      <c r="F118" s="79">
        <v>840000</v>
      </c>
      <c r="G118" s="79">
        <v>842600</v>
      </c>
      <c r="H118" s="79">
        <v>915300</v>
      </c>
      <c r="I118" s="79">
        <v>840000</v>
      </c>
    </row>
    <row r="119" spans="1:9" hidden="1" x14ac:dyDescent="0.2">
      <c r="A119" s="78">
        <v>9664</v>
      </c>
      <c r="B119" s="78">
        <v>613101</v>
      </c>
      <c r="C119" s="78" t="s">
        <v>2179</v>
      </c>
      <c r="D119" s="79">
        <v>842600</v>
      </c>
      <c r="E119" s="79">
        <v>915300</v>
      </c>
      <c r="F119" s="79">
        <v>840000</v>
      </c>
      <c r="G119" s="79">
        <v>842600</v>
      </c>
      <c r="H119" s="79">
        <v>915300</v>
      </c>
      <c r="I119" s="79">
        <v>840000</v>
      </c>
    </row>
    <row r="120" spans="1:9" hidden="1" x14ac:dyDescent="0.2">
      <c r="A120" s="78">
        <v>9665</v>
      </c>
      <c r="B120" s="78">
        <v>614100</v>
      </c>
      <c r="C120" s="78" t="s">
        <v>2189</v>
      </c>
      <c r="D120" s="79">
        <v>842600</v>
      </c>
      <c r="E120" s="79">
        <v>915300</v>
      </c>
      <c r="F120" s="79">
        <v>840000</v>
      </c>
      <c r="G120" s="79">
        <v>842600</v>
      </c>
      <c r="H120" s="79">
        <v>915300</v>
      </c>
      <c r="I120" s="79">
        <v>840000</v>
      </c>
    </row>
    <row r="121" spans="1:9" hidden="1" x14ac:dyDescent="0.2">
      <c r="A121" s="78">
        <v>9802</v>
      </c>
      <c r="B121" s="78">
        <v>642100</v>
      </c>
      <c r="C121" s="78" t="s">
        <v>2243</v>
      </c>
      <c r="D121" s="79">
        <v>842600</v>
      </c>
      <c r="E121" s="79">
        <v>915300</v>
      </c>
      <c r="F121" s="79">
        <v>840000</v>
      </c>
      <c r="G121" s="79">
        <v>842600</v>
      </c>
      <c r="H121" s="79">
        <v>915300</v>
      </c>
      <c r="I121" s="79">
        <v>840000</v>
      </c>
    </row>
    <row r="122" spans="1:9" hidden="1" x14ac:dyDescent="0.2">
      <c r="A122" s="78">
        <v>9826</v>
      </c>
      <c r="B122" s="78">
        <v>644920</v>
      </c>
      <c r="C122" s="78" t="s">
        <v>2261</v>
      </c>
      <c r="D122" s="79">
        <v>842600</v>
      </c>
      <c r="E122" s="79">
        <v>915300</v>
      </c>
      <c r="F122" s="79">
        <v>840000</v>
      </c>
      <c r="G122" s="79">
        <v>842600</v>
      </c>
      <c r="H122" s="79">
        <v>915300</v>
      </c>
      <c r="I122" s="79">
        <v>840000</v>
      </c>
    </row>
    <row r="123" spans="1:9" hidden="1" x14ac:dyDescent="0.2">
      <c r="A123" s="78">
        <v>10102</v>
      </c>
      <c r="B123" s="78">
        <v>10102</v>
      </c>
      <c r="C123" s="78" t="s">
        <v>3667</v>
      </c>
      <c r="D123" s="79">
        <v>842600</v>
      </c>
      <c r="E123" s="79">
        <v>915300</v>
      </c>
      <c r="F123" s="79">
        <v>840000</v>
      </c>
      <c r="G123" s="79">
        <v>842600</v>
      </c>
      <c r="H123" s="79">
        <v>915300</v>
      </c>
      <c r="I123" s="79">
        <v>840000</v>
      </c>
    </row>
    <row r="124" spans="1:9" hidden="1" x14ac:dyDescent="0.2">
      <c r="A124" s="78">
        <v>11402</v>
      </c>
      <c r="B124" s="78">
        <v>674000</v>
      </c>
      <c r="C124" s="78" t="s">
        <v>2349</v>
      </c>
      <c r="D124" s="79">
        <v>842600</v>
      </c>
      <c r="E124" s="79">
        <v>915300</v>
      </c>
      <c r="F124" s="79">
        <v>840000</v>
      </c>
      <c r="G124" s="79">
        <v>842600</v>
      </c>
      <c r="H124" s="79">
        <v>915300</v>
      </c>
      <c r="I124" s="79">
        <v>840000</v>
      </c>
    </row>
    <row r="125" spans="1:9" hidden="1" x14ac:dyDescent="0.2">
      <c r="A125" s="78">
        <v>11478</v>
      </c>
      <c r="B125" s="78">
        <v>699120</v>
      </c>
      <c r="C125" s="78" t="s">
        <v>4787</v>
      </c>
      <c r="D125" s="79">
        <v>842600</v>
      </c>
      <c r="E125" s="79">
        <v>915300</v>
      </c>
      <c r="F125" s="79">
        <v>840000</v>
      </c>
      <c r="G125" s="79">
        <v>842600</v>
      </c>
      <c r="H125" s="79">
        <v>915300</v>
      </c>
      <c r="I125" s="79">
        <v>840000</v>
      </c>
    </row>
    <row r="126" spans="1:9" hidden="1" x14ac:dyDescent="0.2">
      <c r="A126" s="78">
        <v>11500</v>
      </c>
      <c r="B126" s="78">
        <v>701202</v>
      </c>
      <c r="C126" s="78" t="s">
        <v>2426</v>
      </c>
      <c r="D126" s="79">
        <v>842600</v>
      </c>
      <c r="E126" s="79">
        <v>915300</v>
      </c>
      <c r="F126" s="79">
        <v>840000</v>
      </c>
      <c r="G126" s="79">
        <v>842600</v>
      </c>
      <c r="H126" s="79">
        <v>915300</v>
      </c>
      <c r="I126" s="79">
        <v>840000</v>
      </c>
    </row>
    <row r="127" spans="1:9" hidden="1" x14ac:dyDescent="0.2">
      <c r="A127" s="78">
        <v>11613</v>
      </c>
      <c r="B127" s="78">
        <v>756910</v>
      </c>
      <c r="C127" s="78" t="s">
        <v>2476</v>
      </c>
      <c r="D127" s="79">
        <v>842600</v>
      </c>
      <c r="E127" s="79">
        <v>915300</v>
      </c>
      <c r="F127" s="79">
        <v>840000</v>
      </c>
      <c r="G127" s="79">
        <v>842600</v>
      </c>
      <c r="H127" s="79">
        <v>915300</v>
      </c>
      <c r="I127" s="79">
        <v>840000</v>
      </c>
    </row>
    <row r="128" spans="1:9" hidden="1" x14ac:dyDescent="0.2">
      <c r="A128" s="78">
        <v>11621</v>
      </c>
      <c r="B128" s="78">
        <v>712300</v>
      </c>
      <c r="C128" s="78" t="s">
        <v>4788</v>
      </c>
      <c r="D128" s="79">
        <v>842600</v>
      </c>
      <c r="E128" s="79">
        <v>915300</v>
      </c>
      <c r="F128" s="79">
        <v>840000</v>
      </c>
      <c r="G128" s="79">
        <v>842600</v>
      </c>
      <c r="H128" s="79">
        <v>915300</v>
      </c>
      <c r="I128" s="79">
        <v>840000</v>
      </c>
    </row>
    <row r="129" spans="1:9" hidden="1" x14ac:dyDescent="0.2">
      <c r="A129" s="78">
        <v>11634</v>
      </c>
      <c r="B129" s="78">
        <v>713500</v>
      </c>
      <c r="C129" s="78" t="s">
        <v>2490</v>
      </c>
      <c r="D129" s="79">
        <v>842600</v>
      </c>
      <c r="E129" s="79">
        <v>915300</v>
      </c>
      <c r="F129" s="79">
        <v>840000</v>
      </c>
      <c r="G129" s="79">
        <v>842600</v>
      </c>
      <c r="H129" s="79">
        <v>915300</v>
      </c>
      <c r="I129" s="79">
        <v>840000</v>
      </c>
    </row>
    <row r="130" spans="1:9" hidden="1" x14ac:dyDescent="0.2">
      <c r="A130" s="78">
        <v>12111</v>
      </c>
      <c r="B130" s="78">
        <v>750101</v>
      </c>
      <c r="C130" s="78" t="s">
        <v>2519</v>
      </c>
      <c r="D130" s="79">
        <v>842600</v>
      </c>
      <c r="E130" s="79">
        <v>915300</v>
      </c>
      <c r="F130" s="79">
        <v>840000</v>
      </c>
      <c r="G130" s="79">
        <v>842600</v>
      </c>
      <c r="H130" s="79">
        <v>915300</v>
      </c>
      <c r="I130" s="79">
        <v>840000</v>
      </c>
    </row>
    <row r="131" spans="1:9" hidden="1" x14ac:dyDescent="0.2">
      <c r="A131" s="78">
        <v>13401</v>
      </c>
      <c r="B131" s="78">
        <v>770600</v>
      </c>
      <c r="C131" s="78" t="s">
        <v>2591</v>
      </c>
      <c r="D131" s="79">
        <v>842600</v>
      </c>
      <c r="E131" s="79">
        <v>915300</v>
      </c>
      <c r="F131" s="79">
        <v>840000</v>
      </c>
      <c r="G131" s="79">
        <v>842600</v>
      </c>
      <c r="H131" s="79">
        <v>915300</v>
      </c>
      <c r="I131" s="79">
        <v>840000</v>
      </c>
    </row>
    <row r="132" spans="1:9" hidden="1" x14ac:dyDescent="0.2">
      <c r="A132" s="78">
        <v>13411</v>
      </c>
      <c r="B132" s="78">
        <v>786602</v>
      </c>
      <c r="C132" s="78" t="s">
        <v>2831</v>
      </c>
      <c r="D132" s="79">
        <v>842600</v>
      </c>
      <c r="E132" s="79">
        <v>915300</v>
      </c>
      <c r="F132" s="79">
        <v>840000</v>
      </c>
      <c r="G132" s="79">
        <v>842600</v>
      </c>
      <c r="H132" s="79">
        <v>915300</v>
      </c>
      <c r="I132" s="79">
        <v>840000</v>
      </c>
    </row>
    <row r="133" spans="1:9" hidden="1" x14ac:dyDescent="0.2">
      <c r="A133" s="78">
        <v>13502</v>
      </c>
      <c r="B133" s="78">
        <v>770901</v>
      </c>
      <c r="C133" s="78" t="s">
        <v>2599</v>
      </c>
      <c r="D133" s="79">
        <v>842600</v>
      </c>
      <c r="E133" s="79">
        <v>915300</v>
      </c>
      <c r="F133" s="79">
        <v>840000</v>
      </c>
      <c r="G133" s="79">
        <v>842600</v>
      </c>
      <c r="H133" s="79">
        <v>915300</v>
      </c>
      <c r="I133" s="79">
        <v>840000</v>
      </c>
    </row>
    <row r="134" spans="1:9" hidden="1" x14ac:dyDescent="0.2">
      <c r="A134" s="78">
        <v>13563</v>
      </c>
      <c r="B134" s="78">
        <v>790902</v>
      </c>
      <c r="C134" s="78" t="s">
        <v>2880</v>
      </c>
      <c r="D134" s="79">
        <v>842600</v>
      </c>
      <c r="E134" s="79">
        <v>915300</v>
      </c>
      <c r="F134" s="79">
        <v>840000</v>
      </c>
      <c r="G134" s="79">
        <v>842600</v>
      </c>
      <c r="H134" s="79">
        <v>915300</v>
      </c>
      <c r="I134" s="79">
        <v>840000</v>
      </c>
    </row>
    <row r="135" spans="1:9" hidden="1" x14ac:dyDescent="0.2">
      <c r="A135" s="78">
        <v>13592</v>
      </c>
      <c r="B135" s="78">
        <v>841100</v>
      </c>
      <c r="C135" s="78" t="s">
        <v>3618</v>
      </c>
      <c r="D135" s="79">
        <v>842600</v>
      </c>
      <c r="E135" s="79">
        <v>915300</v>
      </c>
      <c r="F135" s="79">
        <v>840000</v>
      </c>
      <c r="G135" s="79">
        <v>842600</v>
      </c>
      <c r="H135" s="79">
        <v>915300</v>
      </c>
      <c r="I135" s="79">
        <v>840000</v>
      </c>
    </row>
    <row r="136" spans="1:9" hidden="1" x14ac:dyDescent="0.2">
      <c r="A136" s="78">
        <v>13595</v>
      </c>
      <c r="B136" s="78">
        <v>841100</v>
      </c>
      <c r="C136" s="78" t="s">
        <v>4789</v>
      </c>
      <c r="D136" s="79">
        <v>842600</v>
      </c>
      <c r="E136" s="79">
        <v>915300</v>
      </c>
      <c r="F136" s="79">
        <v>840000</v>
      </c>
      <c r="G136" s="79">
        <v>842600</v>
      </c>
      <c r="H136" s="79">
        <v>915300</v>
      </c>
      <c r="I136" s="79">
        <v>840000</v>
      </c>
    </row>
    <row r="137" spans="1:9" hidden="1" x14ac:dyDescent="0.2">
      <c r="A137" s="78">
        <v>13883</v>
      </c>
      <c r="B137" s="78">
        <v>42308</v>
      </c>
      <c r="C137" s="78" t="s">
        <v>483</v>
      </c>
      <c r="D137" s="79">
        <v>842600</v>
      </c>
      <c r="E137" s="79">
        <v>915300</v>
      </c>
      <c r="F137" s="79">
        <v>840000</v>
      </c>
      <c r="G137" s="79">
        <v>842600</v>
      </c>
      <c r="H137" s="79">
        <v>915300</v>
      </c>
      <c r="I137" s="79">
        <v>840000</v>
      </c>
    </row>
    <row r="138" spans="1:9" hidden="1" x14ac:dyDescent="0.2">
      <c r="A138" s="78">
        <v>14103</v>
      </c>
      <c r="B138" s="78">
        <v>770902</v>
      </c>
      <c r="C138" s="78" t="s">
        <v>2601</v>
      </c>
      <c r="D138" s="79">
        <v>842600</v>
      </c>
      <c r="E138" s="79">
        <v>915300</v>
      </c>
      <c r="F138" s="79">
        <v>840000</v>
      </c>
      <c r="G138" s="79">
        <v>842600</v>
      </c>
      <c r="H138" s="79">
        <v>915300</v>
      </c>
      <c r="I138" s="79">
        <v>840000</v>
      </c>
    </row>
    <row r="139" spans="1:9" hidden="1" x14ac:dyDescent="0.2">
      <c r="A139" s="78">
        <v>14200</v>
      </c>
      <c r="B139" s="78">
        <v>14200</v>
      </c>
      <c r="C139" s="78" t="s">
        <v>3435</v>
      </c>
      <c r="D139" s="79">
        <v>842600</v>
      </c>
      <c r="E139" s="79">
        <v>915300</v>
      </c>
      <c r="F139" s="79">
        <v>840000</v>
      </c>
      <c r="G139" s="79">
        <v>842600</v>
      </c>
      <c r="H139" s="79">
        <v>915300</v>
      </c>
      <c r="I139" s="79">
        <v>840000</v>
      </c>
    </row>
    <row r="140" spans="1:9" hidden="1" x14ac:dyDescent="0.2">
      <c r="A140" s="78">
        <v>14254</v>
      </c>
      <c r="B140" s="78">
        <v>821101</v>
      </c>
      <c r="C140" s="78" t="s">
        <v>3438</v>
      </c>
      <c r="D140" s="79">
        <v>842600</v>
      </c>
      <c r="E140" s="79">
        <v>915300</v>
      </c>
      <c r="F140" s="79">
        <v>840000</v>
      </c>
      <c r="G140" s="79">
        <v>842600</v>
      </c>
      <c r="H140" s="79">
        <v>915300</v>
      </c>
      <c r="I140" s="79">
        <v>840000</v>
      </c>
    </row>
    <row r="141" spans="1:9" hidden="1" x14ac:dyDescent="0.2">
      <c r="A141" s="78">
        <v>14500</v>
      </c>
      <c r="B141" s="78">
        <v>865203</v>
      </c>
      <c r="C141" s="78" t="s">
        <v>3817</v>
      </c>
      <c r="D141" s="79">
        <v>842600</v>
      </c>
      <c r="E141" s="79">
        <v>915300</v>
      </c>
      <c r="F141" s="79">
        <v>840000</v>
      </c>
      <c r="G141" s="79">
        <v>842600</v>
      </c>
      <c r="H141" s="79">
        <v>915300</v>
      </c>
      <c r="I141" s="79">
        <v>840000</v>
      </c>
    </row>
    <row r="142" spans="1:9" hidden="1" x14ac:dyDescent="0.2">
      <c r="A142" s="78">
        <v>15101</v>
      </c>
      <c r="B142" s="78">
        <v>15101</v>
      </c>
      <c r="C142" s="78" t="s">
        <v>3717</v>
      </c>
      <c r="D142" s="79">
        <v>842600</v>
      </c>
      <c r="E142" s="79">
        <v>915300</v>
      </c>
      <c r="F142" s="79">
        <v>840000</v>
      </c>
      <c r="G142" s="79">
        <v>842600</v>
      </c>
      <c r="H142" s="79">
        <v>915300</v>
      </c>
      <c r="I142" s="79">
        <v>840000</v>
      </c>
    </row>
    <row r="143" spans="1:9" hidden="1" x14ac:dyDescent="0.2">
      <c r="A143" s="78">
        <v>15170</v>
      </c>
      <c r="B143" s="78">
        <v>868101</v>
      </c>
      <c r="C143" s="78" t="s">
        <v>4790</v>
      </c>
      <c r="D143" s="79">
        <v>842600</v>
      </c>
      <c r="E143" s="79">
        <v>915300</v>
      </c>
      <c r="F143" s="79">
        <v>840000</v>
      </c>
      <c r="G143" s="79">
        <v>842600</v>
      </c>
      <c r="H143" s="79">
        <v>915300</v>
      </c>
      <c r="I143" s="79">
        <v>840000</v>
      </c>
    </row>
    <row r="144" spans="1:9" hidden="1" x14ac:dyDescent="0.2">
      <c r="A144" s="78">
        <v>15202</v>
      </c>
      <c r="B144" s="78">
        <v>15202</v>
      </c>
      <c r="C144" s="78" t="s">
        <v>4791</v>
      </c>
      <c r="D144" s="79">
        <v>842600</v>
      </c>
      <c r="E144" s="79">
        <v>915300</v>
      </c>
      <c r="F144" s="79">
        <v>840000</v>
      </c>
      <c r="G144" s="79">
        <v>842600</v>
      </c>
      <c r="H144" s="79">
        <v>915300</v>
      </c>
      <c r="I144" s="79">
        <v>840000</v>
      </c>
    </row>
    <row r="145" spans="1:9" hidden="1" x14ac:dyDescent="0.2">
      <c r="A145" s="78">
        <v>15231</v>
      </c>
      <c r="B145" s="78">
        <v>866220</v>
      </c>
      <c r="C145" s="78" t="s">
        <v>4792</v>
      </c>
      <c r="D145" s="79">
        <v>842600</v>
      </c>
      <c r="E145" s="79">
        <v>915300</v>
      </c>
      <c r="F145" s="79">
        <v>840000</v>
      </c>
      <c r="G145" s="79">
        <v>842600</v>
      </c>
      <c r="H145" s="79">
        <v>915300</v>
      </c>
      <c r="I145" s="79">
        <v>840000</v>
      </c>
    </row>
    <row r="146" spans="1:9" hidden="1" x14ac:dyDescent="0.2">
      <c r="A146" s="78">
        <v>15271</v>
      </c>
      <c r="B146" s="78">
        <v>868102</v>
      </c>
      <c r="C146" s="78" t="s">
        <v>4793</v>
      </c>
      <c r="D146" s="79">
        <v>842600</v>
      </c>
      <c r="E146" s="79">
        <v>915300</v>
      </c>
      <c r="F146" s="79">
        <v>840000</v>
      </c>
      <c r="G146" s="79">
        <v>842600</v>
      </c>
      <c r="H146" s="79">
        <v>915300</v>
      </c>
      <c r="I146" s="79">
        <v>840000</v>
      </c>
    </row>
    <row r="147" spans="1:9" hidden="1" x14ac:dyDescent="0.2">
      <c r="A147" s="78">
        <v>15272</v>
      </c>
      <c r="B147" s="78">
        <v>868102</v>
      </c>
      <c r="C147" s="78" t="s">
        <v>4794</v>
      </c>
      <c r="D147" s="79">
        <v>842600</v>
      </c>
      <c r="E147" s="79">
        <v>915300</v>
      </c>
      <c r="F147" s="79">
        <v>840000</v>
      </c>
      <c r="G147" s="79">
        <v>842600</v>
      </c>
      <c r="H147" s="79">
        <v>915300</v>
      </c>
      <c r="I147" s="79">
        <v>840000</v>
      </c>
    </row>
    <row r="148" spans="1:9" hidden="1" x14ac:dyDescent="0.2">
      <c r="A148" s="78">
        <v>16100</v>
      </c>
      <c r="B148" s="78">
        <v>16100</v>
      </c>
      <c r="C148" s="78" t="s">
        <v>842</v>
      </c>
      <c r="D148" s="79">
        <v>842600</v>
      </c>
      <c r="E148" s="79">
        <v>915300</v>
      </c>
      <c r="F148" s="79">
        <v>840000</v>
      </c>
      <c r="G148" s="79">
        <v>842600</v>
      </c>
      <c r="H148" s="79">
        <v>915300</v>
      </c>
      <c r="I148" s="79">
        <v>840000</v>
      </c>
    </row>
    <row r="149" spans="1:9" hidden="1" x14ac:dyDescent="0.2">
      <c r="A149" s="78">
        <v>16212</v>
      </c>
      <c r="B149" s="78">
        <v>251000</v>
      </c>
      <c r="C149" s="78" t="s">
        <v>4795</v>
      </c>
      <c r="D149" s="79">
        <v>842600</v>
      </c>
      <c r="E149" s="79">
        <v>915300</v>
      </c>
      <c r="F149" s="79">
        <v>840000</v>
      </c>
      <c r="G149" s="79">
        <v>842600</v>
      </c>
      <c r="H149" s="79">
        <v>915300</v>
      </c>
      <c r="I149" s="79">
        <v>840000</v>
      </c>
    </row>
    <row r="150" spans="1:9" hidden="1" x14ac:dyDescent="0.2">
      <c r="A150" s="78">
        <v>16243</v>
      </c>
      <c r="B150" s="78">
        <v>273101</v>
      </c>
      <c r="C150" s="78" t="s">
        <v>4796</v>
      </c>
      <c r="D150" s="79">
        <v>842600</v>
      </c>
      <c r="E150" s="79">
        <v>915300</v>
      </c>
      <c r="F150" s="79">
        <v>840000</v>
      </c>
      <c r="G150" s="79">
        <v>842600</v>
      </c>
      <c r="H150" s="79">
        <v>915300</v>
      </c>
      <c r="I150" s="79">
        <v>840000</v>
      </c>
    </row>
    <row r="151" spans="1:9" hidden="1" x14ac:dyDescent="0.2">
      <c r="A151" s="78">
        <v>16262</v>
      </c>
      <c r="B151" s="78">
        <v>274300</v>
      </c>
      <c r="C151" s="78" t="s">
        <v>876</v>
      </c>
      <c r="D151" s="79">
        <v>842600</v>
      </c>
      <c r="E151" s="79">
        <v>915300</v>
      </c>
      <c r="F151" s="79">
        <v>840000</v>
      </c>
      <c r="G151" s="79">
        <v>842600</v>
      </c>
      <c r="H151" s="79">
        <v>915300</v>
      </c>
      <c r="I151" s="79">
        <v>840000</v>
      </c>
    </row>
    <row r="152" spans="1:9" hidden="1" x14ac:dyDescent="0.2">
      <c r="A152" s="78">
        <v>16271</v>
      </c>
      <c r="B152" s="78">
        <v>275301</v>
      </c>
      <c r="C152" s="78" t="s">
        <v>4797</v>
      </c>
      <c r="D152" s="79">
        <v>842600</v>
      </c>
      <c r="E152" s="79">
        <v>915300</v>
      </c>
      <c r="F152" s="79">
        <v>840000</v>
      </c>
      <c r="G152" s="79">
        <v>842600</v>
      </c>
      <c r="H152" s="79">
        <v>915300</v>
      </c>
      <c r="I152" s="79">
        <v>840000</v>
      </c>
    </row>
    <row r="153" spans="1:9" hidden="1" x14ac:dyDescent="0.2">
      <c r="A153" s="78">
        <v>16500</v>
      </c>
      <c r="B153" s="78">
        <v>243105</v>
      </c>
      <c r="C153" s="78" t="s">
        <v>4798</v>
      </c>
      <c r="D153" s="79">
        <v>842600</v>
      </c>
      <c r="E153" s="79">
        <v>915300</v>
      </c>
      <c r="F153" s="79">
        <v>840000</v>
      </c>
      <c r="G153" s="79">
        <v>842600</v>
      </c>
      <c r="H153" s="79">
        <v>915300</v>
      </c>
      <c r="I153" s="79">
        <v>840000</v>
      </c>
    </row>
    <row r="154" spans="1:9" hidden="1" x14ac:dyDescent="0.2">
      <c r="A154" s="78">
        <v>16509</v>
      </c>
      <c r="B154" s="78">
        <v>893105</v>
      </c>
      <c r="C154" s="78" t="s">
        <v>4799</v>
      </c>
      <c r="D154" s="79">
        <v>842600</v>
      </c>
      <c r="E154" s="79">
        <v>915300</v>
      </c>
      <c r="F154" s="79">
        <v>840000</v>
      </c>
      <c r="G154" s="79">
        <v>842600</v>
      </c>
      <c r="H154" s="79">
        <v>915300</v>
      </c>
      <c r="I154" s="79">
        <v>840000</v>
      </c>
    </row>
    <row r="155" spans="1:9" hidden="1" x14ac:dyDescent="0.2">
      <c r="A155" s="78">
        <v>17104</v>
      </c>
      <c r="B155" s="78">
        <v>41101</v>
      </c>
      <c r="C155" s="78" t="s">
        <v>4800</v>
      </c>
      <c r="D155" s="79">
        <v>842600</v>
      </c>
      <c r="E155" s="79">
        <v>915300</v>
      </c>
      <c r="F155" s="79">
        <v>840000</v>
      </c>
      <c r="G155" s="79">
        <v>842600</v>
      </c>
      <c r="H155" s="79">
        <v>915300</v>
      </c>
      <c r="I155" s="79">
        <v>840000</v>
      </c>
    </row>
    <row r="156" spans="1:9" hidden="1" x14ac:dyDescent="0.2">
      <c r="A156" s="78">
        <v>17200</v>
      </c>
      <c r="B156" s="78">
        <v>17200</v>
      </c>
      <c r="C156" s="78" t="s">
        <v>4801</v>
      </c>
      <c r="D156" s="79">
        <v>842600</v>
      </c>
      <c r="E156" s="79">
        <v>915300</v>
      </c>
      <c r="F156" s="79">
        <v>840000</v>
      </c>
      <c r="G156" s="79">
        <v>842600</v>
      </c>
      <c r="H156" s="79">
        <v>915300</v>
      </c>
      <c r="I156" s="79">
        <v>840000</v>
      </c>
    </row>
    <row r="157" spans="1:9" hidden="1" x14ac:dyDescent="0.2">
      <c r="A157" s="78">
        <v>17201</v>
      </c>
      <c r="B157" s="78">
        <v>17201</v>
      </c>
      <c r="C157" s="78" t="s">
        <v>4802</v>
      </c>
      <c r="D157" s="79">
        <v>842600</v>
      </c>
      <c r="E157" s="79">
        <v>915300</v>
      </c>
      <c r="F157" s="79">
        <v>840000</v>
      </c>
      <c r="G157" s="79">
        <v>842600</v>
      </c>
      <c r="H157" s="79">
        <v>915300</v>
      </c>
      <c r="I157" s="79">
        <v>840000</v>
      </c>
    </row>
    <row r="158" spans="1:9" hidden="1" x14ac:dyDescent="0.2">
      <c r="A158" s="78">
        <v>17304</v>
      </c>
      <c r="B158" s="78">
        <v>261100</v>
      </c>
      <c r="C158" s="78" t="s">
        <v>844</v>
      </c>
      <c r="D158" s="79">
        <v>842600</v>
      </c>
      <c r="E158" s="79">
        <v>915300</v>
      </c>
      <c r="F158" s="79">
        <v>840000</v>
      </c>
      <c r="G158" s="79">
        <v>842600</v>
      </c>
      <c r="H158" s="79">
        <v>915300</v>
      </c>
      <c r="I158" s="79">
        <v>840000</v>
      </c>
    </row>
    <row r="159" spans="1:9" hidden="1" x14ac:dyDescent="0.2">
      <c r="A159" s="78">
        <v>17309</v>
      </c>
      <c r="B159" s="78">
        <v>761101</v>
      </c>
      <c r="C159" s="78" t="s">
        <v>4803</v>
      </c>
      <c r="D159" s="79">
        <v>842600</v>
      </c>
      <c r="E159" s="79">
        <v>915300</v>
      </c>
      <c r="F159" s="79">
        <v>840000</v>
      </c>
      <c r="G159" s="79">
        <v>842600</v>
      </c>
      <c r="H159" s="79">
        <v>915300</v>
      </c>
      <c r="I159" s="79">
        <v>840000</v>
      </c>
    </row>
    <row r="160" spans="1:9" hidden="1" x14ac:dyDescent="0.2">
      <c r="A160" s="78">
        <v>17312</v>
      </c>
      <c r="B160" s="78">
        <v>61100</v>
      </c>
      <c r="C160" s="78" t="s">
        <v>583</v>
      </c>
      <c r="D160" s="79">
        <v>842600</v>
      </c>
      <c r="E160" s="79">
        <v>915300</v>
      </c>
      <c r="F160" s="79">
        <v>840000</v>
      </c>
      <c r="G160" s="79">
        <v>842600</v>
      </c>
      <c r="H160" s="79">
        <v>915300</v>
      </c>
      <c r="I160" s="79">
        <v>840000</v>
      </c>
    </row>
    <row r="161" spans="1:9" hidden="1" x14ac:dyDescent="0.2">
      <c r="A161" s="78">
        <v>17404</v>
      </c>
      <c r="B161" s="78">
        <v>342401</v>
      </c>
      <c r="C161" s="78" t="s">
        <v>1104</v>
      </c>
      <c r="D161" s="79">
        <v>842600</v>
      </c>
      <c r="E161" s="79">
        <v>915300</v>
      </c>
      <c r="F161" s="79">
        <v>840000</v>
      </c>
      <c r="G161" s="79">
        <v>842600</v>
      </c>
      <c r="H161" s="79">
        <v>915300</v>
      </c>
      <c r="I161" s="79">
        <v>840000</v>
      </c>
    </row>
    <row r="162" spans="1:9" hidden="1" x14ac:dyDescent="0.2">
      <c r="A162" s="78">
        <v>17511</v>
      </c>
      <c r="B162" s="78">
        <v>11304</v>
      </c>
      <c r="C162" s="78" t="s">
        <v>1659</v>
      </c>
      <c r="D162" s="79">
        <v>842600</v>
      </c>
      <c r="E162" s="79">
        <v>915300</v>
      </c>
      <c r="F162" s="79">
        <v>840000</v>
      </c>
      <c r="G162" s="79">
        <v>842600</v>
      </c>
      <c r="H162" s="79">
        <v>915300</v>
      </c>
      <c r="I162" s="79">
        <v>840000</v>
      </c>
    </row>
    <row r="163" spans="1:9" hidden="1" x14ac:dyDescent="0.2">
      <c r="A163" s="78">
        <v>17622</v>
      </c>
      <c r="B163" s="78">
        <v>641100</v>
      </c>
      <c r="C163" s="78" t="s">
        <v>2241</v>
      </c>
      <c r="D163" s="79">
        <v>842600</v>
      </c>
      <c r="E163" s="79">
        <v>915300</v>
      </c>
      <c r="F163" s="79">
        <v>840000</v>
      </c>
      <c r="G163" s="79">
        <v>842600</v>
      </c>
      <c r="H163" s="79">
        <v>915300</v>
      </c>
      <c r="I163" s="79">
        <v>840000</v>
      </c>
    </row>
    <row r="164" spans="1:9" hidden="1" x14ac:dyDescent="0.2">
      <c r="A164" s="78">
        <v>17700</v>
      </c>
      <c r="B164" s="78">
        <v>17700</v>
      </c>
      <c r="C164" s="78" t="s">
        <v>4804</v>
      </c>
      <c r="D164" s="79">
        <v>842600</v>
      </c>
      <c r="E164" s="79">
        <v>915300</v>
      </c>
      <c r="F164" s="79">
        <v>840000</v>
      </c>
      <c r="G164" s="79">
        <v>842600</v>
      </c>
      <c r="H164" s="79">
        <v>915300</v>
      </c>
      <c r="I164" s="79">
        <v>840000</v>
      </c>
    </row>
    <row r="165" spans="1:9" hidden="1" x14ac:dyDescent="0.2">
      <c r="A165" s="78">
        <v>17702</v>
      </c>
      <c r="B165" s="78">
        <v>17702</v>
      </c>
      <c r="C165" s="78" t="s">
        <v>466</v>
      </c>
      <c r="D165" s="79">
        <v>842600</v>
      </c>
      <c r="E165" s="79">
        <v>915300</v>
      </c>
      <c r="F165" s="79">
        <v>840000</v>
      </c>
      <c r="G165" s="79">
        <v>842600</v>
      </c>
      <c r="H165" s="79">
        <v>915300</v>
      </c>
      <c r="I165" s="79">
        <v>840000</v>
      </c>
    </row>
    <row r="166" spans="1:9" hidden="1" x14ac:dyDescent="0.2">
      <c r="A166" s="78">
        <v>17801</v>
      </c>
      <c r="B166" s="78">
        <v>17801</v>
      </c>
      <c r="C166" s="78" t="s">
        <v>4805</v>
      </c>
      <c r="D166" s="79">
        <v>842600</v>
      </c>
      <c r="E166" s="79">
        <v>915300</v>
      </c>
      <c r="F166" s="79">
        <v>840000</v>
      </c>
      <c r="G166" s="79">
        <v>842600</v>
      </c>
      <c r="H166" s="79">
        <v>915300</v>
      </c>
      <c r="I166" s="79">
        <v>840000</v>
      </c>
    </row>
    <row r="167" spans="1:9" hidden="1" x14ac:dyDescent="0.2">
      <c r="A167" s="78">
        <v>17802</v>
      </c>
      <c r="B167" s="78">
        <v>774001</v>
      </c>
      <c r="C167" s="78" t="s">
        <v>189</v>
      </c>
      <c r="D167" s="79">
        <v>842600</v>
      </c>
      <c r="E167" s="79">
        <v>915300</v>
      </c>
      <c r="F167" s="79">
        <v>840000</v>
      </c>
      <c r="G167" s="79">
        <v>842600</v>
      </c>
      <c r="H167" s="79">
        <v>915300</v>
      </c>
      <c r="I167" s="79">
        <v>840000</v>
      </c>
    </row>
    <row r="168" spans="1:9" hidden="1" x14ac:dyDescent="0.2">
      <c r="A168" s="78">
        <v>17812</v>
      </c>
      <c r="B168" s="78">
        <v>803101</v>
      </c>
      <c r="C168" s="78" t="s">
        <v>3114</v>
      </c>
      <c r="D168" s="79">
        <v>842600</v>
      </c>
      <c r="E168" s="79">
        <v>915300</v>
      </c>
      <c r="F168" s="79">
        <v>840000</v>
      </c>
      <c r="G168" s="79">
        <v>842600</v>
      </c>
      <c r="H168" s="79">
        <v>915300</v>
      </c>
      <c r="I168" s="79">
        <v>840000</v>
      </c>
    </row>
    <row r="169" spans="1:9" hidden="1" x14ac:dyDescent="0.2">
      <c r="A169" s="78">
        <v>17814</v>
      </c>
      <c r="B169" s="78">
        <v>832100</v>
      </c>
      <c r="C169" s="78" t="s">
        <v>4806</v>
      </c>
      <c r="D169" s="79">
        <v>842600</v>
      </c>
      <c r="E169" s="79">
        <v>915300</v>
      </c>
      <c r="F169" s="79">
        <v>840000</v>
      </c>
      <c r="G169" s="79">
        <v>842600</v>
      </c>
      <c r="H169" s="79">
        <v>915300</v>
      </c>
      <c r="I169" s="79">
        <v>840000</v>
      </c>
    </row>
    <row r="170" spans="1:9" hidden="1" x14ac:dyDescent="0.2">
      <c r="A170" s="78">
        <v>17910</v>
      </c>
      <c r="B170" s="78">
        <v>851102</v>
      </c>
      <c r="C170" s="78" t="s">
        <v>3669</v>
      </c>
      <c r="D170" s="79">
        <v>842600</v>
      </c>
      <c r="E170" s="79">
        <v>915300</v>
      </c>
      <c r="F170" s="79">
        <v>840000</v>
      </c>
      <c r="G170" s="79">
        <v>842600</v>
      </c>
      <c r="H170" s="79">
        <v>915300</v>
      </c>
      <c r="I170" s="79">
        <v>840000</v>
      </c>
    </row>
    <row r="171" spans="1:9" hidden="1" x14ac:dyDescent="0.2">
      <c r="A171" s="78">
        <v>18100</v>
      </c>
      <c r="B171" s="78">
        <v>18100</v>
      </c>
      <c r="C171" s="78" t="s">
        <v>4807</v>
      </c>
      <c r="D171" s="79">
        <v>842600</v>
      </c>
      <c r="E171" s="79">
        <v>915300</v>
      </c>
      <c r="F171" s="79">
        <v>840000</v>
      </c>
      <c r="G171" s="79">
        <v>842600</v>
      </c>
      <c r="H171" s="79">
        <v>915300</v>
      </c>
      <c r="I171" s="79">
        <v>840000</v>
      </c>
    </row>
    <row r="172" spans="1:9" hidden="1" x14ac:dyDescent="0.2">
      <c r="A172" s="78">
        <v>18900</v>
      </c>
      <c r="B172" s="78">
        <v>753100</v>
      </c>
      <c r="C172" s="78" t="s">
        <v>4808</v>
      </c>
      <c r="D172" s="79">
        <v>842600</v>
      </c>
      <c r="E172" s="79">
        <v>915300</v>
      </c>
      <c r="F172" s="79">
        <v>840000</v>
      </c>
      <c r="G172" s="79">
        <v>842600</v>
      </c>
      <c r="H172" s="79">
        <v>915300</v>
      </c>
      <c r="I172" s="79">
        <v>840000</v>
      </c>
    </row>
    <row r="173" spans="1:9" hidden="1" x14ac:dyDescent="0.2">
      <c r="A173" s="78">
        <v>1251</v>
      </c>
      <c r="B173" s="78">
        <v>10200</v>
      </c>
      <c r="C173" s="78" t="s">
        <v>177</v>
      </c>
      <c r="D173" s="79">
        <v>1066700</v>
      </c>
      <c r="E173" s="79">
        <v>1158300</v>
      </c>
      <c r="F173" s="79">
        <v>1063500</v>
      </c>
      <c r="G173" s="79">
        <v>1066700</v>
      </c>
      <c r="H173" s="79">
        <v>1158300</v>
      </c>
      <c r="I173" s="79">
        <v>1063500</v>
      </c>
    </row>
    <row r="174" spans="1:9" hidden="1" x14ac:dyDescent="0.2">
      <c r="A174" s="78">
        <v>2211</v>
      </c>
      <c r="B174" s="78">
        <v>82100</v>
      </c>
      <c r="C174" s="78" t="s">
        <v>4809</v>
      </c>
      <c r="D174" s="79">
        <v>1066700</v>
      </c>
      <c r="E174" s="79">
        <v>1158300</v>
      </c>
      <c r="F174" s="79">
        <v>1063500</v>
      </c>
      <c r="G174" s="79">
        <v>1066700</v>
      </c>
      <c r="H174" s="79">
        <v>1158300</v>
      </c>
      <c r="I174" s="79">
        <v>1063500</v>
      </c>
    </row>
    <row r="175" spans="1:9" hidden="1" x14ac:dyDescent="0.2">
      <c r="A175" s="78">
        <v>2221</v>
      </c>
      <c r="B175" s="78">
        <v>82301</v>
      </c>
      <c r="C175" s="78" t="s">
        <v>634</v>
      </c>
      <c r="D175" s="79">
        <v>1066700</v>
      </c>
      <c r="E175" s="79">
        <v>1158300</v>
      </c>
      <c r="F175" s="79">
        <v>1063500</v>
      </c>
      <c r="G175" s="79">
        <v>1066700</v>
      </c>
      <c r="H175" s="79">
        <v>1158300</v>
      </c>
      <c r="I175" s="79">
        <v>1063500</v>
      </c>
    </row>
    <row r="176" spans="1:9" hidden="1" x14ac:dyDescent="0.2">
      <c r="A176" s="78">
        <v>2232</v>
      </c>
      <c r="B176" s="78">
        <v>83400</v>
      </c>
      <c r="C176" s="78" t="s">
        <v>4810</v>
      </c>
      <c r="D176" s="79">
        <v>1066700</v>
      </c>
      <c r="E176" s="79">
        <v>1158300</v>
      </c>
      <c r="F176" s="79">
        <v>1063500</v>
      </c>
      <c r="G176" s="79">
        <v>1066700</v>
      </c>
      <c r="H176" s="79">
        <v>1158300</v>
      </c>
      <c r="I176" s="79">
        <v>1063500</v>
      </c>
    </row>
    <row r="177" spans="1:9" hidden="1" x14ac:dyDescent="0.2">
      <c r="A177" s="78">
        <v>3101</v>
      </c>
      <c r="B177" s="78">
        <v>202101</v>
      </c>
      <c r="C177" s="78" t="s">
        <v>4811</v>
      </c>
      <c r="D177" s="79">
        <v>1066700</v>
      </c>
      <c r="E177" s="79">
        <v>1158300</v>
      </c>
      <c r="F177" s="79">
        <v>1063500</v>
      </c>
      <c r="G177" s="79">
        <v>1066700</v>
      </c>
      <c r="H177" s="79">
        <v>1158300</v>
      </c>
      <c r="I177" s="79">
        <v>1063500</v>
      </c>
    </row>
    <row r="178" spans="1:9" hidden="1" x14ac:dyDescent="0.2">
      <c r="A178" s="78">
        <v>3112</v>
      </c>
      <c r="B178" s="78">
        <v>182300</v>
      </c>
      <c r="C178" s="78" t="s">
        <v>691</v>
      </c>
      <c r="D178" s="79">
        <v>1066700</v>
      </c>
      <c r="E178" s="79">
        <v>1158300</v>
      </c>
      <c r="F178" s="79">
        <v>1063500</v>
      </c>
      <c r="G178" s="79">
        <v>1066700</v>
      </c>
      <c r="H178" s="79">
        <v>1158300</v>
      </c>
      <c r="I178" s="79">
        <v>1063500</v>
      </c>
    </row>
    <row r="179" spans="1:9" hidden="1" x14ac:dyDescent="0.2">
      <c r="A179" s="78">
        <v>3404</v>
      </c>
      <c r="B179" s="78">
        <v>213100</v>
      </c>
      <c r="C179" s="78" t="s">
        <v>4812</v>
      </c>
      <c r="D179" s="79">
        <v>1066700</v>
      </c>
      <c r="E179" s="79">
        <v>1158300</v>
      </c>
      <c r="F179" s="79">
        <v>1063500</v>
      </c>
      <c r="G179" s="79">
        <v>1066700</v>
      </c>
      <c r="H179" s="79">
        <v>1158300</v>
      </c>
      <c r="I179" s="79">
        <v>1063500</v>
      </c>
    </row>
    <row r="180" spans="1:9" hidden="1" x14ac:dyDescent="0.2">
      <c r="A180" s="78">
        <v>3431</v>
      </c>
      <c r="B180" s="78">
        <v>218100</v>
      </c>
      <c r="C180" s="78" t="s">
        <v>742</v>
      </c>
      <c r="D180" s="79">
        <v>1066700</v>
      </c>
      <c r="E180" s="79">
        <v>1158300</v>
      </c>
      <c r="F180" s="79">
        <v>1063500</v>
      </c>
      <c r="G180" s="79">
        <v>1066700</v>
      </c>
      <c r="H180" s="79">
        <v>1158300</v>
      </c>
      <c r="I180" s="79">
        <v>1063500</v>
      </c>
    </row>
    <row r="181" spans="1:9" hidden="1" x14ac:dyDescent="0.2">
      <c r="A181" s="78">
        <v>3441</v>
      </c>
      <c r="B181" s="78">
        <v>217200</v>
      </c>
      <c r="C181" s="78" t="s">
        <v>760</v>
      </c>
      <c r="D181" s="79">
        <v>1066700</v>
      </c>
      <c r="E181" s="79">
        <v>1158300</v>
      </c>
      <c r="F181" s="79">
        <v>1063500</v>
      </c>
      <c r="G181" s="79">
        <v>1066700</v>
      </c>
      <c r="H181" s="79">
        <v>1158300</v>
      </c>
      <c r="I181" s="79">
        <v>1063500</v>
      </c>
    </row>
    <row r="182" spans="1:9" hidden="1" x14ac:dyDescent="0.2">
      <c r="A182" s="78">
        <v>3543</v>
      </c>
      <c r="B182" s="78">
        <v>319401</v>
      </c>
      <c r="C182" s="78" t="s">
        <v>968</v>
      </c>
      <c r="D182" s="79">
        <v>1066700</v>
      </c>
      <c r="E182" s="79">
        <v>1158300</v>
      </c>
      <c r="F182" s="79">
        <v>1063500</v>
      </c>
      <c r="G182" s="79">
        <v>1066700</v>
      </c>
      <c r="H182" s="79">
        <v>1158300</v>
      </c>
      <c r="I182" s="79">
        <v>1063500</v>
      </c>
    </row>
    <row r="183" spans="1:9" hidden="1" x14ac:dyDescent="0.2">
      <c r="A183" s="78">
        <v>3641</v>
      </c>
      <c r="B183" s="78">
        <v>290400</v>
      </c>
      <c r="C183" s="78" t="s">
        <v>579</v>
      </c>
      <c r="D183" s="79">
        <v>1066700</v>
      </c>
      <c r="E183" s="79">
        <v>1158300</v>
      </c>
      <c r="F183" s="79">
        <v>1063500</v>
      </c>
      <c r="G183" s="79">
        <v>1066700</v>
      </c>
      <c r="H183" s="79">
        <v>1158300</v>
      </c>
      <c r="I183" s="79">
        <v>1063500</v>
      </c>
    </row>
    <row r="184" spans="1:9" hidden="1" x14ac:dyDescent="0.2">
      <c r="A184" s="78">
        <v>5104</v>
      </c>
      <c r="B184" s="78">
        <v>380910</v>
      </c>
      <c r="C184" s="78" t="s">
        <v>1144</v>
      </c>
      <c r="D184" s="79">
        <v>1066700</v>
      </c>
      <c r="E184" s="79">
        <v>1158300</v>
      </c>
      <c r="F184" s="79">
        <v>1063500</v>
      </c>
      <c r="G184" s="79">
        <v>1066700</v>
      </c>
      <c r="H184" s="79">
        <v>1158300</v>
      </c>
      <c r="I184" s="79">
        <v>1063500</v>
      </c>
    </row>
    <row r="185" spans="1:9" hidden="1" x14ac:dyDescent="0.2">
      <c r="A185" s="78">
        <v>7107</v>
      </c>
      <c r="B185" s="78">
        <v>535200</v>
      </c>
      <c r="C185" s="78" t="s">
        <v>4813</v>
      </c>
      <c r="D185" s="79">
        <v>1066700</v>
      </c>
      <c r="E185" s="79">
        <v>1158300</v>
      </c>
      <c r="F185" s="79">
        <v>1063500</v>
      </c>
      <c r="G185" s="79">
        <v>1066700</v>
      </c>
      <c r="H185" s="79">
        <v>1158300</v>
      </c>
      <c r="I185" s="79">
        <v>1063500</v>
      </c>
    </row>
    <row r="186" spans="1:9" hidden="1" x14ac:dyDescent="0.2">
      <c r="A186" s="78">
        <v>8151</v>
      </c>
      <c r="B186" s="78">
        <v>489200</v>
      </c>
      <c r="C186" s="78" t="s">
        <v>1625</v>
      </c>
      <c r="D186" s="79">
        <v>1066700</v>
      </c>
      <c r="E186" s="79">
        <v>1158300</v>
      </c>
      <c r="F186" s="79">
        <v>1063500</v>
      </c>
      <c r="G186" s="79">
        <v>1066700</v>
      </c>
      <c r="H186" s="79">
        <v>1158300</v>
      </c>
      <c r="I186" s="79">
        <v>1063500</v>
      </c>
    </row>
    <row r="187" spans="1:9" hidden="1" x14ac:dyDescent="0.2">
      <c r="A187" s="78">
        <v>9410</v>
      </c>
      <c r="B187" s="78">
        <v>583200</v>
      </c>
      <c r="C187" s="78" t="s">
        <v>2065</v>
      </c>
      <c r="D187" s="79">
        <v>1066700</v>
      </c>
      <c r="E187" s="79">
        <v>1158300</v>
      </c>
      <c r="F187" s="79">
        <v>1063500</v>
      </c>
      <c r="G187" s="79">
        <v>1066700</v>
      </c>
      <c r="H187" s="79">
        <v>1158300</v>
      </c>
      <c r="I187" s="79">
        <v>1063500</v>
      </c>
    </row>
    <row r="188" spans="1:9" hidden="1" x14ac:dyDescent="0.2">
      <c r="A188" s="78">
        <v>9411</v>
      </c>
      <c r="B188" s="78">
        <v>584700</v>
      </c>
      <c r="C188" s="78" t="s">
        <v>2093</v>
      </c>
      <c r="D188" s="79">
        <v>1066700</v>
      </c>
      <c r="E188" s="79">
        <v>1158300</v>
      </c>
      <c r="F188" s="79">
        <v>1063500</v>
      </c>
      <c r="G188" s="79">
        <v>1066700</v>
      </c>
      <c r="H188" s="79">
        <v>1158300</v>
      </c>
      <c r="I188" s="79">
        <v>1063500</v>
      </c>
    </row>
    <row r="189" spans="1:9" hidden="1" x14ac:dyDescent="0.2">
      <c r="A189" s="78">
        <v>9412</v>
      </c>
      <c r="B189" s="78">
        <v>581010</v>
      </c>
      <c r="C189" s="78" t="s">
        <v>2058</v>
      </c>
      <c r="D189" s="79">
        <v>1066700</v>
      </c>
      <c r="E189" s="79">
        <v>1158300</v>
      </c>
      <c r="F189" s="79">
        <v>1063500</v>
      </c>
      <c r="G189" s="79">
        <v>1066700</v>
      </c>
      <c r="H189" s="79">
        <v>1158300</v>
      </c>
      <c r="I189" s="79">
        <v>1063500</v>
      </c>
    </row>
    <row r="190" spans="1:9" hidden="1" x14ac:dyDescent="0.2">
      <c r="A190" s="78">
        <v>9413</v>
      </c>
      <c r="B190" s="78">
        <v>583200</v>
      </c>
      <c r="C190" s="78" t="s">
        <v>4814</v>
      </c>
      <c r="D190" s="79">
        <v>1066700</v>
      </c>
      <c r="E190" s="79">
        <v>1158300</v>
      </c>
      <c r="F190" s="79">
        <v>1063500</v>
      </c>
      <c r="G190" s="79">
        <v>1066700</v>
      </c>
      <c r="H190" s="79">
        <v>1158300</v>
      </c>
      <c r="I190" s="79">
        <v>1063500</v>
      </c>
    </row>
    <row r="191" spans="1:9" hidden="1" x14ac:dyDescent="0.2">
      <c r="A191" s="78">
        <v>9440</v>
      </c>
      <c r="B191" s="78">
        <v>586300</v>
      </c>
      <c r="C191" s="78" t="s">
        <v>1990</v>
      </c>
      <c r="D191" s="79">
        <v>1066700</v>
      </c>
      <c r="E191" s="79">
        <v>1158300</v>
      </c>
      <c r="F191" s="79">
        <v>1063500</v>
      </c>
      <c r="G191" s="79">
        <v>1066700</v>
      </c>
      <c r="H191" s="79">
        <v>1158300</v>
      </c>
      <c r="I191" s="79">
        <v>1063500</v>
      </c>
    </row>
    <row r="192" spans="1:9" hidden="1" x14ac:dyDescent="0.2">
      <c r="A192" s="78">
        <v>9455</v>
      </c>
      <c r="B192" s="78">
        <v>589120</v>
      </c>
      <c r="C192" s="78" t="s">
        <v>4815</v>
      </c>
      <c r="D192" s="79">
        <v>1066700</v>
      </c>
      <c r="E192" s="79">
        <v>1158300</v>
      </c>
      <c r="F192" s="79">
        <v>1063500</v>
      </c>
      <c r="G192" s="79">
        <v>1066700</v>
      </c>
      <c r="H192" s="79">
        <v>1158300</v>
      </c>
      <c r="I192" s="79">
        <v>1063500</v>
      </c>
    </row>
    <row r="193" spans="1:9" hidden="1" x14ac:dyDescent="0.2">
      <c r="A193" s="78">
        <v>9624</v>
      </c>
      <c r="B193" s="78">
        <v>610101</v>
      </c>
      <c r="C193" s="78" t="s">
        <v>4816</v>
      </c>
      <c r="D193" s="79">
        <v>1066700</v>
      </c>
      <c r="E193" s="79">
        <v>1158300</v>
      </c>
      <c r="F193" s="79">
        <v>1063500</v>
      </c>
      <c r="G193" s="79">
        <v>1066700</v>
      </c>
      <c r="H193" s="79">
        <v>1158300</v>
      </c>
      <c r="I193" s="79">
        <v>1063500</v>
      </c>
    </row>
    <row r="194" spans="1:9" hidden="1" x14ac:dyDescent="0.2">
      <c r="A194" s="78">
        <v>9660</v>
      </c>
      <c r="B194" s="78">
        <v>619202</v>
      </c>
      <c r="C194" s="78" t="s">
        <v>2183</v>
      </c>
      <c r="D194" s="79">
        <v>1066700</v>
      </c>
      <c r="E194" s="79">
        <v>1158300</v>
      </c>
      <c r="F194" s="79">
        <v>1063500</v>
      </c>
      <c r="G194" s="79">
        <v>1066700</v>
      </c>
      <c r="H194" s="79">
        <v>1158300</v>
      </c>
      <c r="I194" s="79">
        <v>1063500</v>
      </c>
    </row>
    <row r="195" spans="1:9" hidden="1" x14ac:dyDescent="0.2">
      <c r="A195" s="78">
        <v>9701</v>
      </c>
      <c r="B195" s="78">
        <v>637300</v>
      </c>
      <c r="C195" s="78" t="s">
        <v>2233</v>
      </c>
      <c r="D195" s="79">
        <v>1066700</v>
      </c>
      <c r="E195" s="79">
        <v>1158300</v>
      </c>
      <c r="F195" s="79">
        <v>1063500</v>
      </c>
      <c r="G195" s="79">
        <v>1066700</v>
      </c>
      <c r="H195" s="79">
        <v>1158300</v>
      </c>
      <c r="I195" s="79">
        <v>1063500</v>
      </c>
    </row>
    <row r="196" spans="1:9" hidden="1" x14ac:dyDescent="0.2">
      <c r="A196" s="78">
        <v>10114</v>
      </c>
      <c r="B196" s="78">
        <v>852100</v>
      </c>
      <c r="C196" s="78" t="s">
        <v>3675</v>
      </c>
      <c r="D196" s="79">
        <v>1066700</v>
      </c>
      <c r="E196" s="79">
        <v>1158300</v>
      </c>
      <c r="F196" s="79">
        <v>1063500</v>
      </c>
      <c r="G196" s="79">
        <v>1066700</v>
      </c>
      <c r="H196" s="79">
        <v>1158300</v>
      </c>
      <c r="I196" s="79">
        <v>1063500</v>
      </c>
    </row>
    <row r="197" spans="1:9" hidden="1" x14ac:dyDescent="0.2">
      <c r="A197" s="78">
        <v>10117</v>
      </c>
      <c r="B197" s="78">
        <v>852100</v>
      </c>
      <c r="C197" s="78" t="s">
        <v>4817</v>
      </c>
      <c r="D197" s="79">
        <v>1066700</v>
      </c>
      <c r="E197" s="79">
        <v>1158300</v>
      </c>
      <c r="F197" s="79">
        <v>1063500</v>
      </c>
      <c r="G197" s="79">
        <v>1066700</v>
      </c>
      <c r="H197" s="79">
        <v>1158300</v>
      </c>
      <c r="I197" s="79">
        <v>1063500</v>
      </c>
    </row>
    <row r="198" spans="1:9" hidden="1" x14ac:dyDescent="0.2">
      <c r="A198" s="78">
        <v>10120</v>
      </c>
      <c r="B198" s="78">
        <v>852401</v>
      </c>
      <c r="C198" s="78" t="s">
        <v>3682</v>
      </c>
      <c r="D198" s="79">
        <v>1066700</v>
      </c>
      <c r="E198" s="79">
        <v>1158300</v>
      </c>
      <c r="F198" s="79">
        <v>1063500</v>
      </c>
      <c r="G198" s="79">
        <v>1066700</v>
      </c>
      <c r="H198" s="79">
        <v>1158300</v>
      </c>
      <c r="I198" s="79">
        <v>1063500</v>
      </c>
    </row>
    <row r="199" spans="1:9" hidden="1" x14ac:dyDescent="0.2">
      <c r="A199" s="78">
        <v>11440</v>
      </c>
      <c r="B199" s="78">
        <v>674000</v>
      </c>
      <c r="C199" s="78" t="s">
        <v>2351</v>
      </c>
      <c r="D199" s="79">
        <v>1066700</v>
      </c>
      <c r="E199" s="79">
        <v>1158300</v>
      </c>
      <c r="F199" s="79">
        <v>1063500</v>
      </c>
      <c r="G199" s="79">
        <v>1066700</v>
      </c>
      <c r="H199" s="79">
        <v>1158300</v>
      </c>
      <c r="I199" s="79">
        <v>1063500</v>
      </c>
    </row>
    <row r="200" spans="1:9" hidden="1" x14ac:dyDescent="0.2">
      <c r="A200" s="78">
        <v>11441</v>
      </c>
      <c r="B200" s="78">
        <v>672001</v>
      </c>
      <c r="C200" s="78" t="s">
        <v>2342</v>
      </c>
      <c r="D200" s="79">
        <v>1066700</v>
      </c>
      <c r="E200" s="79">
        <v>1158300</v>
      </c>
      <c r="F200" s="79">
        <v>1063500</v>
      </c>
      <c r="G200" s="79">
        <v>1066700</v>
      </c>
      <c r="H200" s="79">
        <v>1158300</v>
      </c>
      <c r="I200" s="79">
        <v>1063500</v>
      </c>
    </row>
    <row r="201" spans="1:9" hidden="1" x14ac:dyDescent="0.2">
      <c r="A201" s="78">
        <v>11442</v>
      </c>
      <c r="B201" s="78">
        <v>675100</v>
      </c>
      <c r="C201" s="78" t="s">
        <v>2353</v>
      </c>
      <c r="D201" s="79">
        <v>1066700</v>
      </c>
      <c r="E201" s="79">
        <v>1158300</v>
      </c>
      <c r="F201" s="79">
        <v>1063500</v>
      </c>
      <c r="G201" s="79">
        <v>1066700</v>
      </c>
      <c r="H201" s="79">
        <v>1158300</v>
      </c>
      <c r="I201" s="79">
        <v>1063500</v>
      </c>
    </row>
    <row r="202" spans="1:9" hidden="1" x14ac:dyDescent="0.2">
      <c r="A202" s="78">
        <v>11462</v>
      </c>
      <c r="B202" s="78">
        <v>676920</v>
      </c>
      <c r="C202" s="78" t="s">
        <v>2358</v>
      </c>
      <c r="D202" s="79">
        <v>1066700</v>
      </c>
      <c r="E202" s="79">
        <v>1158300</v>
      </c>
      <c r="F202" s="79">
        <v>1063500</v>
      </c>
      <c r="G202" s="79">
        <v>1066700</v>
      </c>
      <c r="H202" s="79">
        <v>1158300</v>
      </c>
      <c r="I202" s="79">
        <v>1063500</v>
      </c>
    </row>
    <row r="203" spans="1:9" hidden="1" x14ac:dyDescent="0.2">
      <c r="A203" s="78">
        <v>11463</v>
      </c>
      <c r="B203" s="78">
        <v>676920</v>
      </c>
      <c r="C203" s="78" t="s">
        <v>2355</v>
      </c>
      <c r="D203" s="79">
        <v>1066700</v>
      </c>
      <c r="E203" s="79">
        <v>1158300</v>
      </c>
      <c r="F203" s="79">
        <v>1063500</v>
      </c>
      <c r="G203" s="79">
        <v>1066700</v>
      </c>
      <c r="H203" s="79">
        <v>1158300</v>
      </c>
      <c r="I203" s="79">
        <v>1063500</v>
      </c>
    </row>
    <row r="204" spans="1:9" hidden="1" x14ac:dyDescent="0.2">
      <c r="A204" s="78">
        <v>11503</v>
      </c>
      <c r="B204" s="78">
        <v>701410</v>
      </c>
      <c r="C204" s="78" t="s">
        <v>2424</v>
      </c>
      <c r="D204" s="79">
        <v>1066700</v>
      </c>
      <c r="E204" s="79">
        <v>1158300</v>
      </c>
      <c r="F204" s="79">
        <v>1063500</v>
      </c>
      <c r="G204" s="79">
        <v>1066700</v>
      </c>
      <c r="H204" s="79">
        <v>1158300</v>
      </c>
      <c r="I204" s="79">
        <v>1063500</v>
      </c>
    </row>
    <row r="205" spans="1:9" hidden="1" x14ac:dyDescent="0.2">
      <c r="A205" s="78">
        <v>11504</v>
      </c>
      <c r="B205" s="78">
        <v>701430</v>
      </c>
      <c r="C205" s="78" t="s">
        <v>2428</v>
      </c>
      <c r="D205" s="79">
        <v>1066700</v>
      </c>
      <c r="E205" s="79">
        <v>1158300</v>
      </c>
      <c r="F205" s="79">
        <v>1063500</v>
      </c>
      <c r="G205" s="79">
        <v>1066700</v>
      </c>
      <c r="H205" s="79">
        <v>1158300</v>
      </c>
      <c r="I205" s="79">
        <v>1063500</v>
      </c>
    </row>
    <row r="206" spans="1:9" hidden="1" x14ac:dyDescent="0.2">
      <c r="A206" s="78">
        <v>11630</v>
      </c>
      <c r="B206" s="78">
        <v>714100</v>
      </c>
      <c r="C206" s="78" t="s">
        <v>2492</v>
      </c>
      <c r="D206" s="79">
        <v>1066700</v>
      </c>
      <c r="E206" s="79">
        <v>1158300</v>
      </c>
      <c r="F206" s="79">
        <v>1063500</v>
      </c>
      <c r="G206" s="79">
        <v>1066700</v>
      </c>
      <c r="H206" s="79">
        <v>1158300</v>
      </c>
      <c r="I206" s="79">
        <v>1063500</v>
      </c>
    </row>
    <row r="207" spans="1:9" hidden="1" x14ac:dyDescent="0.2">
      <c r="A207" s="78">
        <v>11633</v>
      </c>
      <c r="B207" s="78">
        <v>713400</v>
      </c>
      <c r="C207" s="78" t="s">
        <v>2488</v>
      </c>
      <c r="D207" s="79">
        <v>1066700</v>
      </c>
      <c r="E207" s="79">
        <v>1158300</v>
      </c>
      <c r="F207" s="79">
        <v>1063500</v>
      </c>
      <c r="G207" s="79">
        <v>1066700</v>
      </c>
      <c r="H207" s="79">
        <v>1158300</v>
      </c>
      <c r="I207" s="79">
        <v>1063500</v>
      </c>
    </row>
    <row r="208" spans="1:9" hidden="1" x14ac:dyDescent="0.2">
      <c r="A208" s="78">
        <v>11642</v>
      </c>
      <c r="B208" s="78">
        <v>707110</v>
      </c>
      <c r="C208" s="78" t="s">
        <v>4818</v>
      </c>
      <c r="D208" s="79">
        <v>1066700</v>
      </c>
      <c r="E208" s="79">
        <v>1158300</v>
      </c>
      <c r="F208" s="79">
        <v>1063500</v>
      </c>
      <c r="G208" s="79">
        <v>1066700</v>
      </c>
      <c r="H208" s="79">
        <v>1158300</v>
      </c>
      <c r="I208" s="79">
        <v>1063500</v>
      </c>
    </row>
    <row r="209" spans="1:9" hidden="1" x14ac:dyDescent="0.2">
      <c r="A209" s="78">
        <v>13100</v>
      </c>
      <c r="B209" s="78">
        <v>13100</v>
      </c>
      <c r="C209" s="78" t="s">
        <v>2578</v>
      </c>
      <c r="D209" s="79">
        <v>1066700</v>
      </c>
      <c r="E209" s="79">
        <v>1158300</v>
      </c>
      <c r="F209" s="79">
        <v>1063500</v>
      </c>
      <c r="G209" s="79">
        <v>1066700</v>
      </c>
      <c r="H209" s="79">
        <v>1158300</v>
      </c>
      <c r="I209" s="79">
        <v>1063500</v>
      </c>
    </row>
    <row r="210" spans="1:9" hidden="1" x14ac:dyDescent="0.2">
      <c r="A210" s="78">
        <v>13102</v>
      </c>
      <c r="B210" s="78">
        <v>13102</v>
      </c>
      <c r="C210" s="78" t="s">
        <v>3535</v>
      </c>
      <c r="D210" s="79">
        <v>1066700</v>
      </c>
      <c r="E210" s="79">
        <v>1158300</v>
      </c>
      <c r="F210" s="79">
        <v>1063500</v>
      </c>
      <c r="G210" s="79">
        <v>1066700</v>
      </c>
      <c r="H210" s="79">
        <v>1158300</v>
      </c>
      <c r="I210" s="79">
        <v>1063500</v>
      </c>
    </row>
    <row r="211" spans="1:9" hidden="1" x14ac:dyDescent="0.2">
      <c r="A211" s="78">
        <v>13105</v>
      </c>
      <c r="B211" s="78">
        <v>13105</v>
      </c>
      <c r="C211" s="78" t="s">
        <v>3090</v>
      </c>
      <c r="D211" s="79">
        <v>1066700</v>
      </c>
      <c r="E211" s="79">
        <v>1158300</v>
      </c>
      <c r="F211" s="79">
        <v>1063500</v>
      </c>
      <c r="G211" s="79">
        <v>1066700</v>
      </c>
      <c r="H211" s="79">
        <v>1158300</v>
      </c>
      <c r="I211" s="79">
        <v>1063500</v>
      </c>
    </row>
    <row r="212" spans="1:9" hidden="1" x14ac:dyDescent="0.2">
      <c r="A212" s="78">
        <v>13110</v>
      </c>
      <c r="B212" s="78">
        <v>13110</v>
      </c>
      <c r="C212" s="78" t="s">
        <v>2814</v>
      </c>
      <c r="D212" s="79">
        <v>1066700</v>
      </c>
      <c r="E212" s="79">
        <v>1158300</v>
      </c>
      <c r="F212" s="79">
        <v>1063500</v>
      </c>
      <c r="G212" s="79">
        <v>1066700</v>
      </c>
      <c r="H212" s="79">
        <v>1158300</v>
      </c>
      <c r="I212" s="79">
        <v>1063500</v>
      </c>
    </row>
    <row r="213" spans="1:9" hidden="1" x14ac:dyDescent="0.2">
      <c r="A213" s="78">
        <v>13113</v>
      </c>
      <c r="B213" s="78">
        <v>800101</v>
      </c>
      <c r="C213" s="78" t="s">
        <v>2816</v>
      </c>
      <c r="D213" s="79">
        <v>1066700</v>
      </c>
      <c r="E213" s="79">
        <v>1158300</v>
      </c>
      <c r="F213" s="79">
        <v>1063500</v>
      </c>
      <c r="G213" s="79">
        <v>1066700</v>
      </c>
      <c r="H213" s="79">
        <v>1158300</v>
      </c>
      <c r="I213" s="79">
        <v>1063500</v>
      </c>
    </row>
    <row r="214" spans="1:9" hidden="1" x14ac:dyDescent="0.2">
      <c r="A214" s="78">
        <v>13149</v>
      </c>
      <c r="B214" s="78">
        <v>818301</v>
      </c>
      <c r="C214" s="78" t="s">
        <v>2672</v>
      </c>
      <c r="D214" s="79">
        <v>1066700</v>
      </c>
      <c r="E214" s="79">
        <v>1158300</v>
      </c>
      <c r="F214" s="79">
        <v>1063500</v>
      </c>
      <c r="G214" s="79">
        <v>1066700</v>
      </c>
      <c r="H214" s="79">
        <v>1158300</v>
      </c>
      <c r="I214" s="79">
        <v>1063500</v>
      </c>
    </row>
    <row r="215" spans="1:9" hidden="1" x14ac:dyDescent="0.2">
      <c r="A215" s="78">
        <v>13212</v>
      </c>
      <c r="B215" s="78">
        <v>786302</v>
      </c>
      <c r="C215" s="78" t="s">
        <v>2820</v>
      </c>
      <c r="D215" s="79">
        <v>1066700</v>
      </c>
      <c r="E215" s="79">
        <v>1158300</v>
      </c>
      <c r="F215" s="79">
        <v>1063500</v>
      </c>
      <c r="G215" s="79">
        <v>1066700</v>
      </c>
      <c r="H215" s="79">
        <v>1158300</v>
      </c>
      <c r="I215" s="79">
        <v>1063500</v>
      </c>
    </row>
    <row r="216" spans="1:9" hidden="1" x14ac:dyDescent="0.2">
      <c r="A216" s="78">
        <v>13413</v>
      </c>
      <c r="B216" s="78">
        <v>800601</v>
      </c>
      <c r="C216" s="78" t="s">
        <v>3081</v>
      </c>
      <c r="D216" s="79">
        <v>1066700</v>
      </c>
      <c r="E216" s="79">
        <v>1158300</v>
      </c>
      <c r="F216" s="79">
        <v>1063500</v>
      </c>
      <c r="G216" s="79">
        <v>1066700</v>
      </c>
      <c r="H216" s="79">
        <v>1158300</v>
      </c>
      <c r="I216" s="79">
        <v>1063500</v>
      </c>
    </row>
    <row r="217" spans="1:9" hidden="1" x14ac:dyDescent="0.2">
      <c r="A217" s="78">
        <v>13451</v>
      </c>
      <c r="B217" s="78">
        <v>790600</v>
      </c>
      <c r="C217" s="78" t="s">
        <v>2870</v>
      </c>
      <c r="D217" s="79">
        <v>1066700</v>
      </c>
      <c r="E217" s="79">
        <v>1158300</v>
      </c>
      <c r="F217" s="79">
        <v>1063500</v>
      </c>
      <c r="G217" s="79">
        <v>1066700</v>
      </c>
      <c r="H217" s="79">
        <v>1158300</v>
      </c>
      <c r="I217" s="79">
        <v>1063500</v>
      </c>
    </row>
    <row r="218" spans="1:9" hidden="1" x14ac:dyDescent="0.2">
      <c r="A218" s="78">
        <v>13461</v>
      </c>
      <c r="B218" s="78">
        <v>792600</v>
      </c>
      <c r="C218" s="78" t="s">
        <v>2914</v>
      </c>
      <c r="D218" s="79">
        <v>1066700</v>
      </c>
      <c r="E218" s="79">
        <v>1158300</v>
      </c>
      <c r="F218" s="79">
        <v>1063500</v>
      </c>
      <c r="G218" s="79">
        <v>1066700</v>
      </c>
      <c r="H218" s="79">
        <v>1158300</v>
      </c>
      <c r="I218" s="79">
        <v>1063500</v>
      </c>
    </row>
    <row r="219" spans="1:9" hidden="1" x14ac:dyDescent="0.2">
      <c r="A219" s="78">
        <v>13501</v>
      </c>
      <c r="B219" s="78">
        <v>770802</v>
      </c>
      <c r="C219" s="78" t="s">
        <v>2596</v>
      </c>
      <c r="D219" s="79">
        <v>1066700</v>
      </c>
      <c r="E219" s="79">
        <v>1158300</v>
      </c>
      <c r="F219" s="79">
        <v>1063500</v>
      </c>
      <c r="G219" s="79">
        <v>1066700</v>
      </c>
      <c r="H219" s="79">
        <v>1158300</v>
      </c>
      <c r="I219" s="79">
        <v>1063500</v>
      </c>
    </row>
    <row r="220" spans="1:9" hidden="1" x14ac:dyDescent="0.2">
      <c r="A220" s="78">
        <v>13503</v>
      </c>
      <c r="B220" s="78">
        <v>770901</v>
      </c>
      <c r="C220" s="78" t="s">
        <v>4819</v>
      </c>
      <c r="D220" s="79">
        <v>1066700</v>
      </c>
      <c r="E220" s="79">
        <v>1158300</v>
      </c>
      <c r="F220" s="79">
        <v>1063500</v>
      </c>
      <c r="G220" s="79">
        <v>1066700</v>
      </c>
      <c r="H220" s="79">
        <v>1158300</v>
      </c>
      <c r="I220" s="79">
        <v>1063500</v>
      </c>
    </row>
    <row r="221" spans="1:9" hidden="1" x14ac:dyDescent="0.2">
      <c r="A221" s="78">
        <v>13511</v>
      </c>
      <c r="B221" s="78">
        <v>800802</v>
      </c>
      <c r="C221" s="78" t="s">
        <v>2838</v>
      </c>
      <c r="D221" s="79">
        <v>1066700</v>
      </c>
      <c r="E221" s="79">
        <v>1158300</v>
      </c>
      <c r="F221" s="79">
        <v>1063500</v>
      </c>
      <c r="G221" s="79">
        <v>1066700</v>
      </c>
      <c r="H221" s="79">
        <v>1158300</v>
      </c>
      <c r="I221" s="79">
        <v>1063500</v>
      </c>
    </row>
    <row r="222" spans="1:9" hidden="1" x14ac:dyDescent="0.2">
      <c r="A222" s="78">
        <v>13513</v>
      </c>
      <c r="B222" s="78">
        <v>786702</v>
      </c>
      <c r="C222" s="78" t="s">
        <v>2833</v>
      </c>
      <c r="D222" s="79">
        <v>1066700</v>
      </c>
      <c r="E222" s="79">
        <v>1158300</v>
      </c>
      <c r="F222" s="79">
        <v>1063500</v>
      </c>
      <c r="G222" s="79">
        <v>1066700</v>
      </c>
      <c r="H222" s="79">
        <v>1158300</v>
      </c>
      <c r="I222" s="79">
        <v>1063500</v>
      </c>
    </row>
    <row r="223" spans="1:9" hidden="1" x14ac:dyDescent="0.2">
      <c r="A223" s="78">
        <v>13522</v>
      </c>
      <c r="B223" s="78">
        <v>772910</v>
      </c>
      <c r="C223" s="78" t="s">
        <v>2648</v>
      </c>
      <c r="D223" s="79">
        <v>1066700</v>
      </c>
      <c r="E223" s="79">
        <v>1158300</v>
      </c>
      <c r="F223" s="79">
        <v>1063500</v>
      </c>
      <c r="G223" s="79">
        <v>1066700</v>
      </c>
      <c r="H223" s="79">
        <v>1158300</v>
      </c>
      <c r="I223" s="79">
        <v>1063500</v>
      </c>
    </row>
    <row r="224" spans="1:9" hidden="1" x14ac:dyDescent="0.2">
      <c r="A224" s="78">
        <v>13544</v>
      </c>
      <c r="B224" s="78">
        <v>843800</v>
      </c>
      <c r="C224" s="78" t="s">
        <v>3650</v>
      </c>
      <c r="D224" s="79">
        <v>1066700</v>
      </c>
      <c r="E224" s="79">
        <v>1158300</v>
      </c>
      <c r="F224" s="79">
        <v>1063500</v>
      </c>
      <c r="G224" s="79">
        <v>1066700</v>
      </c>
      <c r="H224" s="79">
        <v>1158300</v>
      </c>
      <c r="I224" s="79">
        <v>1063500</v>
      </c>
    </row>
    <row r="225" spans="1:9" hidden="1" x14ac:dyDescent="0.2">
      <c r="A225" s="78">
        <v>13564</v>
      </c>
      <c r="B225" s="78">
        <v>790902</v>
      </c>
      <c r="C225" s="78" t="s">
        <v>4820</v>
      </c>
      <c r="D225" s="79">
        <v>1066700</v>
      </c>
      <c r="E225" s="79">
        <v>1158300</v>
      </c>
      <c r="F225" s="79">
        <v>1063500</v>
      </c>
      <c r="G225" s="79">
        <v>1066700</v>
      </c>
      <c r="H225" s="79">
        <v>1158300</v>
      </c>
      <c r="I225" s="79">
        <v>1063500</v>
      </c>
    </row>
    <row r="226" spans="1:9" hidden="1" x14ac:dyDescent="0.2">
      <c r="A226" s="78">
        <v>13593</v>
      </c>
      <c r="B226" s="78">
        <v>841100</v>
      </c>
      <c r="C226" s="78" t="s">
        <v>4821</v>
      </c>
      <c r="D226" s="79">
        <v>1066700</v>
      </c>
      <c r="E226" s="79">
        <v>1158300</v>
      </c>
      <c r="F226" s="79">
        <v>1063500</v>
      </c>
      <c r="G226" s="79">
        <v>1066700</v>
      </c>
      <c r="H226" s="79">
        <v>1158300</v>
      </c>
      <c r="I226" s="79">
        <v>1063500</v>
      </c>
    </row>
    <row r="227" spans="1:9" hidden="1" x14ac:dyDescent="0.2">
      <c r="A227" s="78">
        <v>13596</v>
      </c>
      <c r="B227" s="78">
        <v>841100</v>
      </c>
      <c r="C227" s="78" t="s">
        <v>4822</v>
      </c>
      <c r="D227" s="79">
        <v>1066700</v>
      </c>
      <c r="E227" s="79">
        <v>1158300</v>
      </c>
      <c r="F227" s="79">
        <v>1063500</v>
      </c>
      <c r="G227" s="79">
        <v>1066700</v>
      </c>
      <c r="H227" s="79">
        <v>1158300</v>
      </c>
      <c r="I227" s="79">
        <v>1063500</v>
      </c>
    </row>
    <row r="228" spans="1:9" hidden="1" x14ac:dyDescent="0.2">
      <c r="A228" s="78">
        <v>13600</v>
      </c>
      <c r="B228" s="78">
        <v>770100</v>
      </c>
      <c r="C228" s="78" t="s">
        <v>4823</v>
      </c>
      <c r="D228" s="79">
        <v>1066700</v>
      </c>
      <c r="E228" s="79">
        <v>1158300</v>
      </c>
      <c r="F228" s="79">
        <v>1063500</v>
      </c>
      <c r="G228" s="79">
        <v>1066700</v>
      </c>
      <c r="H228" s="79">
        <v>1158300</v>
      </c>
      <c r="I228" s="79">
        <v>1063500</v>
      </c>
    </row>
    <row r="229" spans="1:9" hidden="1" x14ac:dyDescent="0.2">
      <c r="A229" s="78">
        <v>13610</v>
      </c>
      <c r="B229" s="78">
        <v>786102</v>
      </c>
      <c r="C229" s="78" t="s">
        <v>4824</v>
      </c>
      <c r="D229" s="79">
        <v>1066700</v>
      </c>
      <c r="E229" s="79">
        <v>1158300</v>
      </c>
      <c r="F229" s="79">
        <v>1063500</v>
      </c>
      <c r="G229" s="79">
        <v>1066700</v>
      </c>
      <c r="H229" s="79">
        <v>1158300</v>
      </c>
      <c r="I229" s="79">
        <v>1063500</v>
      </c>
    </row>
    <row r="230" spans="1:9" hidden="1" x14ac:dyDescent="0.2">
      <c r="A230" s="78">
        <v>13700</v>
      </c>
      <c r="B230" s="78">
        <v>801101</v>
      </c>
      <c r="C230" s="78" t="s">
        <v>4825</v>
      </c>
      <c r="D230" s="79">
        <v>1066700</v>
      </c>
      <c r="E230" s="79">
        <v>1158300</v>
      </c>
      <c r="F230" s="79">
        <v>1063500</v>
      </c>
      <c r="G230" s="79">
        <v>1066700</v>
      </c>
      <c r="H230" s="79">
        <v>1158300</v>
      </c>
      <c r="I230" s="79">
        <v>1063500</v>
      </c>
    </row>
    <row r="231" spans="1:9" hidden="1" x14ac:dyDescent="0.2">
      <c r="A231" s="78">
        <v>13706</v>
      </c>
      <c r="B231" s="78">
        <v>801800</v>
      </c>
      <c r="C231" s="78" t="s">
        <v>3104</v>
      </c>
      <c r="D231" s="79">
        <v>1066700</v>
      </c>
      <c r="E231" s="79">
        <v>1158300</v>
      </c>
      <c r="F231" s="79">
        <v>1063500</v>
      </c>
      <c r="G231" s="79">
        <v>1066700</v>
      </c>
      <c r="H231" s="79">
        <v>1158300</v>
      </c>
      <c r="I231" s="79">
        <v>1063500</v>
      </c>
    </row>
    <row r="232" spans="1:9" hidden="1" x14ac:dyDescent="0.2">
      <c r="A232" s="78">
        <v>13710</v>
      </c>
      <c r="B232" s="78">
        <v>800102</v>
      </c>
      <c r="C232" s="78" t="s">
        <v>3066</v>
      </c>
      <c r="D232" s="79">
        <v>1066700</v>
      </c>
      <c r="E232" s="79">
        <v>1158300</v>
      </c>
      <c r="F232" s="79">
        <v>1063500</v>
      </c>
      <c r="G232" s="79">
        <v>1066700</v>
      </c>
      <c r="H232" s="79">
        <v>1158300</v>
      </c>
      <c r="I232" s="79">
        <v>1063500</v>
      </c>
    </row>
    <row r="233" spans="1:9" hidden="1" x14ac:dyDescent="0.2">
      <c r="A233" s="78">
        <v>13750</v>
      </c>
      <c r="B233" s="78">
        <v>797100</v>
      </c>
      <c r="C233" s="78" t="s">
        <v>2988</v>
      </c>
      <c r="D233" s="79">
        <v>1066700</v>
      </c>
      <c r="E233" s="79">
        <v>1158300</v>
      </c>
      <c r="F233" s="79">
        <v>1063500</v>
      </c>
      <c r="G233" s="79">
        <v>1066700</v>
      </c>
      <c r="H233" s="79">
        <v>1158300</v>
      </c>
      <c r="I233" s="79">
        <v>1063500</v>
      </c>
    </row>
    <row r="234" spans="1:9" hidden="1" x14ac:dyDescent="0.2">
      <c r="A234" s="78">
        <v>13751</v>
      </c>
      <c r="B234" s="78">
        <v>797200</v>
      </c>
      <c r="C234" s="78" t="s">
        <v>2990</v>
      </c>
      <c r="D234" s="79">
        <v>1066700</v>
      </c>
      <c r="E234" s="79">
        <v>1158300</v>
      </c>
      <c r="F234" s="79">
        <v>1063500</v>
      </c>
      <c r="G234" s="79">
        <v>1066700</v>
      </c>
      <c r="H234" s="79">
        <v>1158300</v>
      </c>
      <c r="I234" s="79">
        <v>1063500</v>
      </c>
    </row>
    <row r="235" spans="1:9" hidden="1" x14ac:dyDescent="0.2">
      <c r="A235" s="78">
        <v>13755</v>
      </c>
      <c r="B235" s="78">
        <v>797603</v>
      </c>
      <c r="C235" s="78" t="s">
        <v>3007</v>
      </c>
      <c r="D235" s="79">
        <v>1066700</v>
      </c>
      <c r="E235" s="79">
        <v>1158300</v>
      </c>
      <c r="F235" s="79">
        <v>1063500</v>
      </c>
      <c r="G235" s="79">
        <v>1066700</v>
      </c>
      <c r="H235" s="79">
        <v>1158300</v>
      </c>
      <c r="I235" s="79">
        <v>1063500</v>
      </c>
    </row>
    <row r="236" spans="1:9" hidden="1" x14ac:dyDescent="0.2">
      <c r="A236" s="78">
        <v>13756</v>
      </c>
      <c r="B236" s="78">
        <v>797701</v>
      </c>
      <c r="C236" s="78" t="s">
        <v>3009</v>
      </c>
      <c r="D236" s="79">
        <v>1066700</v>
      </c>
      <c r="E236" s="79">
        <v>1158300</v>
      </c>
      <c r="F236" s="79">
        <v>1063500</v>
      </c>
      <c r="G236" s="79">
        <v>1066700</v>
      </c>
      <c r="H236" s="79">
        <v>1158300</v>
      </c>
      <c r="I236" s="79">
        <v>1063500</v>
      </c>
    </row>
    <row r="237" spans="1:9" hidden="1" x14ac:dyDescent="0.2">
      <c r="A237" s="78">
        <v>13830</v>
      </c>
      <c r="B237" s="78">
        <v>836010</v>
      </c>
      <c r="C237" s="78" t="s">
        <v>1310</v>
      </c>
      <c r="D237" s="79">
        <v>1066700</v>
      </c>
      <c r="E237" s="79">
        <v>1158300</v>
      </c>
      <c r="F237" s="79">
        <v>1063500</v>
      </c>
      <c r="G237" s="79">
        <v>1066700</v>
      </c>
      <c r="H237" s="79">
        <v>1158300</v>
      </c>
      <c r="I237" s="79">
        <v>1063500</v>
      </c>
    </row>
    <row r="238" spans="1:9" hidden="1" x14ac:dyDescent="0.2">
      <c r="A238" s="78">
        <v>13838</v>
      </c>
      <c r="B238" s="78">
        <v>839101</v>
      </c>
      <c r="C238" s="78" t="s">
        <v>3597</v>
      </c>
      <c r="D238" s="79">
        <v>1066700</v>
      </c>
      <c r="E238" s="79">
        <v>1158300</v>
      </c>
      <c r="F238" s="79">
        <v>1063500</v>
      </c>
      <c r="G238" s="79">
        <v>1066700</v>
      </c>
      <c r="H238" s="79">
        <v>1158300</v>
      </c>
      <c r="I238" s="79">
        <v>1063500</v>
      </c>
    </row>
    <row r="239" spans="1:9" hidden="1" x14ac:dyDescent="0.2">
      <c r="A239" s="78">
        <v>14100</v>
      </c>
      <c r="B239" s="78">
        <v>14100</v>
      </c>
      <c r="C239" s="78" t="s">
        <v>2585</v>
      </c>
      <c r="D239" s="79">
        <v>1066700</v>
      </c>
      <c r="E239" s="79">
        <v>1158300</v>
      </c>
      <c r="F239" s="79">
        <v>1063500</v>
      </c>
      <c r="G239" s="79">
        <v>1066700</v>
      </c>
      <c r="H239" s="79">
        <v>1158300</v>
      </c>
      <c r="I239" s="79">
        <v>1063500</v>
      </c>
    </row>
    <row r="240" spans="1:9" hidden="1" x14ac:dyDescent="0.2">
      <c r="A240" s="78">
        <v>14101</v>
      </c>
      <c r="B240" s="78">
        <v>14101</v>
      </c>
      <c r="C240" s="78" t="s">
        <v>2587</v>
      </c>
      <c r="D240" s="79">
        <v>1066700</v>
      </c>
      <c r="E240" s="79">
        <v>1158300</v>
      </c>
      <c r="F240" s="79">
        <v>1063500</v>
      </c>
      <c r="G240" s="79">
        <v>1066700</v>
      </c>
      <c r="H240" s="79">
        <v>1158300</v>
      </c>
      <c r="I240" s="79">
        <v>1063500</v>
      </c>
    </row>
    <row r="241" spans="1:9" hidden="1" x14ac:dyDescent="0.2">
      <c r="A241" s="78">
        <v>14104</v>
      </c>
      <c r="B241" s="78">
        <v>770902</v>
      </c>
      <c r="C241" s="78" t="s">
        <v>4826</v>
      </c>
      <c r="D241" s="79">
        <v>1066700</v>
      </c>
      <c r="E241" s="79">
        <v>1158300</v>
      </c>
      <c r="F241" s="79">
        <v>1063500</v>
      </c>
      <c r="G241" s="79">
        <v>1066700</v>
      </c>
      <c r="H241" s="79">
        <v>1158300</v>
      </c>
      <c r="I241" s="79">
        <v>1063500</v>
      </c>
    </row>
    <row r="242" spans="1:9" hidden="1" x14ac:dyDescent="0.2">
      <c r="A242" s="78">
        <v>14124</v>
      </c>
      <c r="B242" s="78">
        <v>778901</v>
      </c>
      <c r="C242" s="78" t="s">
        <v>2743</v>
      </c>
      <c r="D242" s="79">
        <v>1066700</v>
      </c>
      <c r="E242" s="79">
        <v>1158300</v>
      </c>
      <c r="F242" s="79">
        <v>1063500</v>
      </c>
      <c r="G242" s="79">
        <v>1066700</v>
      </c>
      <c r="H242" s="79">
        <v>1158300</v>
      </c>
      <c r="I242" s="79">
        <v>1063500</v>
      </c>
    </row>
    <row r="243" spans="1:9" hidden="1" x14ac:dyDescent="0.2">
      <c r="A243" s="78">
        <v>14150</v>
      </c>
      <c r="B243" s="78">
        <v>790401</v>
      </c>
      <c r="C243" s="78" t="s">
        <v>2864</v>
      </c>
      <c r="D243" s="79">
        <v>1066700</v>
      </c>
      <c r="E243" s="79">
        <v>1158300</v>
      </c>
      <c r="F243" s="79">
        <v>1063500</v>
      </c>
      <c r="G243" s="79">
        <v>1066700</v>
      </c>
      <c r="H243" s="79">
        <v>1158300</v>
      </c>
      <c r="I243" s="79">
        <v>1063500</v>
      </c>
    </row>
    <row r="244" spans="1:9" hidden="1" x14ac:dyDescent="0.2">
      <c r="A244" s="78">
        <v>14151</v>
      </c>
      <c r="B244" s="78">
        <v>790402</v>
      </c>
      <c r="C244" s="78" t="s">
        <v>2866</v>
      </c>
      <c r="D244" s="79">
        <v>1066700</v>
      </c>
      <c r="E244" s="79">
        <v>1158300</v>
      </c>
      <c r="F244" s="79">
        <v>1063500</v>
      </c>
      <c r="G244" s="79">
        <v>1066700</v>
      </c>
      <c r="H244" s="79">
        <v>1158300</v>
      </c>
      <c r="I244" s="79">
        <v>1063500</v>
      </c>
    </row>
    <row r="245" spans="1:9" hidden="1" x14ac:dyDescent="0.2">
      <c r="A245" s="78">
        <v>14152</v>
      </c>
      <c r="B245" s="78">
        <v>790901</v>
      </c>
      <c r="C245" s="78" t="s">
        <v>2878</v>
      </c>
      <c r="D245" s="79">
        <v>1066700</v>
      </c>
      <c r="E245" s="79">
        <v>1158300</v>
      </c>
      <c r="F245" s="79">
        <v>1063500</v>
      </c>
      <c r="G245" s="79">
        <v>1066700</v>
      </c>
      <c r="H245" s="79">
        <v>1158300</v>
      </c>
      <c r="I245" s="79">
        <v>1063500</v>
      </c>
    </row>
    <row r="246" spans="1:9" hidden="1" x14ac:dyDescent="0.2">
      <c r="A246" s="78">
        <v>14180</v>
      </c>
      <c r="B246" s="78">
        <v>840100</v>
      </c>
      <c r="C246" s="78" t="s">
        <v>3604</v>
      </c>
      <c r="D246" s="79">
        <v>1066700</v>
      </c>
      <c r="E246" s="79">
        <v>1158300</v>
      </c>
      <c r="F246" s="79">
        <v>1063500</v>
      </c>
      <c r="G246" s="79">
        <v>1066700</v>
      </c>
      <c r="H246" s="79">
        <v>1158300</v>
      </c>
      <c r="I246" s="79">
        <v>1063500</v>
      </c>
    </row>
    <row r="247" spans="1:9" hidden="1" x14ac:dyDescent="0.2">
      <c r="A247" s="78">
        <v>14183</v>
      </c>
      <c r="B247" s="78">
        <v>843500</v>
      </c>
      <c r="C247" s="78" t="s">
        <v>3644</v>
      </c>
      <c r="D247" s="79">
        <v>1066700</v>
      </c>
      <c r="E247" s="79">
        <v>1158300</v>
      </c>
      <c r="F247" s="79">
        <v>1063500</v>
      </c>
      <c r="G247" s="79">
        <v>1066700</v>
      </c>
      <c r="H247" s="79">
        <v>1158300</v>
      </c>
      <c r="I247" s="79">
        <v>1063500</v>
      </c>
    </row>
    <row r="248" spans="1:9" hidden="1" x14ac:dyDescent="0.2">
      <c r="A248" s="78">
        <v>14349</v>
      </c>
      <c r="B248" s="78">
        <v>833101</v>
      </c>
      <c r="C248" s="78" t="s">
        <v>4827</v>
      </c>
      <c r="D248" s="79">
        <v>1066700</v>
      </c>
      <c r="E248" s="79">
        <v>1158300</v>
      </c>
      <c r="F248" s="79">
        <v>1063500</v>
      </c>
      <c r="G248" s="79">
        <v>1066700</v>
      </c>
      <c r="H248" s="79">
        <v>1158300</v>
      </c>
      <c r="I248" s="79">
        <v>1063500</v>
      </c>
    </row>
    <row r="249" spans="1:9" hidden="1" x14ac:dyDescent="0.2">
      <c r="A249" s="78">
        <v>15102</v>
      </c>
      <c r="B249" s="78">
        <v>15102</v>
      </c>
      <c r="C249" s="78" t="s">
        <v>2986</v>
      </c>
      <c r="D249" s="79">
        <v>1066700</v>
      </c>
      <c r="E249" s="79">
        <v>1158300</v>
      </c>
      <c r="F249" s="79">
        <v>1063500</v>
      </c>
      <c r="G249" s="79">
        <v>1066700</v>
      </c>
      <c r="H249" s="79">
        <v>1158300</v>
      </c>
      <c r="I249" s="79">
        <v>1063500</v>
      </c>
    </row>
    <row r="250" spans="1:9" hidden="1" x14ac:dyDescent="0.2">
      <c r="A250" s="78">
        <v>15104</v>
      </c>
      <c r="B250" s="78">
        <v>15104</v>
      </c>
      <c r="C250" s="78" t="s">
        <v>3784</v>
      </c>
      <c r="D250" s="79">
        <v>1066700</v>
      </c>
      <c r="E250" s="79">
        <v>1158300</v>
      </c>
      <c r="F250" s="79">
        <v>1063500</v>
      </c>
      <c r="G250" s="79">
        <v>1066700</v>
      </c>
      <c r="H250" s="79">
        <v>1158300</v>
      </c>
      <c r="I250" s="79">
        <v>1063500</v>
      </c>
    </row>
    <row r="251" spans="1:9" hidden="1" x14ac:dyDescent="0.2">
      <c r="A251" s="78">
        <v>15105</v>
      </c>
      <c r="B251" s="78">
        <v>864101</v>
      </c>
      <c r="C251" s="78" t="s">
        <v>3795</v>
      </c>
      <c r="D251" s="79">
        <v>1066700</v>
      </c>
      <c r="E251" s="79">
        <v>1158300</v>
      </c>
      <c r="F251" s="79">
        <v>1063500</v>
      </c>
      <c r="G251" s="79">
        <v>1066700</v>
      </c>
      <c r="H251" s="79">
        <v>1158300</v>
      </c>
      <c r="I251" s="79">
        <v>1063500</v>
      </c>
    </row>
    <row r="252" spans="1:9" hidden="1" x14ac:dyDescent="0.2">
      <c r="A252" s="78">
        <v>15110</v>
      </c>
      <c r="B252" s="78">
        <v>865101</v>
      </c>
      <c r="C252" s="78" t="s">
        <v>3701</v>
      </c>
      <c r="D252" s="79">
        <v>1066700</v>
      </c>
      <c r="E252" s="79">
        <v>1158300</v>
      </c>
      <c r="F252" s="79">
        <v>1063500</v>
      </c>
      <c r="G252" s="79">
        <v>1066700</v>
      </c>
      <c r="H252" s="79">
        <v>1158300</v>
      </c>
      <c r="I252" s="79">
        <v>1063500</v>
      </c>
    </row>
    <row r="253" spans="1:9" hidden="1" x14ac:dyDescent="0.2">
      <c r="A253" s="78">
        <v>15160</v>
      </c>
      <c r="B253" s="78">
        <v>862340</v>
      </c>
      <c r="C253" s="78" t="s">
        <v>4828</v>
      </c>
      <c r="D253" s="79">
        <v>1066700</v>
      </c>
      <c r="E253" s="79">
        <v>1158300</v>
      </c>
      <c r="F253" s="79">
        <v>1063500</v>
      </c>
      <c r="G253" s="79">
        <v>1066700</v>
      </c>
      <c r="H253" s="79">
        <v>1158300</v>
      </c>
      <c r="I253" s="79">
        <v>1063500</v>
      </c>
    </row>
    <row r="254" spans="1:9" hidden="1" x14ac:dyDescent="0.2">
      <c r="A254" s="78">
        <v>15171</v>
      </c>
      <c r="B254" s="78">
        <v>868101</v>
      </c>
      <c r="C254" s="78" t="s">
        <v>3862</v>
      </c>
      <c r="D254" s="79">
        <v>1066700</v>
      </c>
      <c r="E254" s="79">
        <v>1158300</v>
      </c>
      <c r="F254" s="79">
        <v>1063500</v>
      </c>
      <c r="G254" s="79">
        <v>1066700</v>
      </c>
      <c r="H254" s="79">
        <v>1158300</v>
      </c>
      <c r="I254" s="79">
        <v>1063500</v>
      </c>
    </row>
    <row r="255" spans="1:9" hidden="1" x14ac:dyDescent="0.2">
      <c r="A255" s="78">
        <v>15183</v>
      </c>
      <c r="B255" s="78">
        <v>862501</v>
      </c>
      <c r="C255" s="78" t="s">
        <v>3766</v>
      </c>
      <c r="D255" s="79">
        <v>1066700</v>
      </c>
      <c r="E255" s="79">
        <v>1158300</v>
      </c>
      <c r="F255" s="79">
        <v>1063500</v>
      </c>
      <c r="G255" s="79">
        <v>1066700</v>
      </c>
      <c r="H255" s="79">
        <v>1158300</v>
      </c>
      <c r="I255" s="79">
        <v>1063500</v>
      </c>
    </row>
    <row r="256" spans="1:9" hidden="1" x14ac:dyDescent="0.2">
      <c r="A256" s="78">
        <v>15210</v>
      </c>
      <c r="B256" s="78">
        <v>865204</v>
      </c>
      <c r="C256" s="78" t="s">
        <v>880</v>
      </c>
      <c r="D256" s="79">
        <v>1066700</v>
      </c>
      <c r="E256" s="79">
        <v>1158300</v>
      </c>
      <c r="F256" s="79">
        <v>1063500</v>
      </c>
      <c r="G256" s="79">
        <v>1066700</v>
      </c>
      <c r="H256" s="79">
        <v>1158300</v>
      </c>
      <c r="I256" s="79">
        <v>1063500</v>
      </c>
    </row>
    <row r="257" spans="1:9" hidden="1" x14ac:dyDescent="0.2">
      <c r="A257" s="78">
        <v>15232</v>
      </c>
      <c r="B257" s="78">
        <v>866220</v>
      </c>
      <c r="C257" s="78" t="s">
        <v>4829</v>
      </c>
      <c r="D257" s="79">
        <v>1066700</v>
      </c>
      <c r="E257" s="79">
        <v>1158300</v>
      </c>
      <c r="F257" s="79">
        <v>1063500</v>
      </c>
      <c r="G257" s="79">
        <v>1066700</v>
      </c>
      <c r="H257" s="79">
        <v>1158300</v>
      </c>
      <c r="I257" s="79">
        <v>1063500</v>
      </c>
    </row>
    <row r="258" spans="1:9" hidden="1" x14ac:dyDescent="0.2">
      <c r="A258" s="78">
        <v>15238</v>
      </c>
      <c r="B258" s="78">
        <v>275601</v>
      </c>
      <c r="C258" s="78" t="s">
        <v>889</v>
      </c>
      <c r="D258" s="79">
        <v>1066700</v>
      </c>
      <c r="E258" s="79">
        <v>1158300</v>
      </c>
      <c r="F258" s="79">
        <v>1063500</v>
      </c>
      <c r="G258" s="79">
        <v>1066700</v>
      </c>
      <c r="H258" s="79">
        <v>1158300</v>
      </c>
      <c r="I258" s="79">
        <v>1063500</v>
      </c>
    </row>
    <row r="259" spans="1:9" hidden="1" x14ac:dyDescent="0.2">
      <c r="A259" s="78">
        <v>15263</v>
      </c>
      <c r="B259" s="78">
        <v>862320</v>
      </c>
      <c r="C259" s="78" t="s">
        <v>3736</v>
      </c>
      <c r="D259" s="79">
        <v>1066700</v>
      </c>
      <c r="E259" s="79">
        <v>1158300</v>
      </c>
      <c r="F259" s="79">
        <v>1063500</v>
      </c>
      <c r="G259" s="79">
        <v>1066700</v>
      </c>
      <c r="H259" s="79">
        <v>1158300</v>
      </c>
      <c r="I259" s="79">
        <v>1063500</v>
      </c>
    </row>
    <row r="260" spans="1:9" hidden="1" x14ac:dyDescent="0.2">
      <c r="A260" s="78">
        <v>15264</v>
      </c>
      <c r="B260" s="78">
        <v>862202</v>
      </c>
      <c r="C260" s="78" t="s">
        <v>3738</v>
      </c>
      <c r="D260" s="79">
        <v>1066700</v>
      </c>
      <c r="E260" s="79">
        <v>1158300</v>
      </c>
      <c r="F260" s="79">
        <v>1063500</v>
      </c>
      <c r="G260" s="79">
        <v>1066700</v>
      </c>
      <c r="H260" s="79">
        <v>1158300</v>
      </c>
      <c r="I260" s="79">
        <v>1063500</v>
      </c>
    </row>
    <row r="261" spans="1:9" hidden="1" x14ac:dyDescent="0.2">
      <c r="A261" s="78">
        <v>15266</v>
      </c>
      <c r="B261" s="78">
        <v>862201</v>
      </c>
      <c r="C261" s="78" t="s">
        <v>4830</v>
      </c>
      <c r="D261" s="79">
        <v>1066700</v>
      </c>
      <c r="E261" s="79">
        <v>1158300</v>
      </c>
      <c r="F261" s="79">
        <v>1063500</v>
      </c>
      <c r="G261" s="79">
        <v>1066700</v>
      </c>
      <c r="H261" s="79">
        <v>1158300</v>
      </c>
      <c r="I261" s="79">
        <v>1063500</v>
      </c>
    </row>
    <row r="262" spans="1:9" hidden="1" x14ac:dyDescent="0.2">
      <c r="A262" s="78">
        <v>15270</v>
      </c>
      <c r="B262" s="78">
        <v>868102</v>
      </c>
      <c r="C262" s="78" t="s">
        <v>3864</v>
      </c>
      <c r="D262" s="79">
        <v>1066700</v>
      </c>
      <c r="E262" s="79">
        <v>1158300</v>
      </c>
      <c r="F262" s="79">
        <v>1063500</v>
      </c>
      <c r="G262" s="79">
        <v>1066700</v>
      </c>
      <c r="H262" s="79">
        <v>1158300</v>
      </c>
      <c r="I262" s="79">
        <v>1063500</v>
      </c>
    </row>
    <row r="263" spans="1:9" hidden="1" x14ac:dyDescent="0.2">
      <c r="A263" s="78">
        <v>15276</v>
      </c>
      <c r="B263" s="78">
        <v>868102</v>
      </c>
      <c r="C263" s="78" t="s">
        <v>4831</v>
      </c>
      <c r="D263" s="79">
        <v>1066700</v>
      </c>
      <c r="E263" s="79">
        <v>1158300</v>
      </c>
      <c r="F263" s="79">
        <v>1063500</v>
      </c>
      <c r="G263" s="79">
        <v>1066700</v>
      </c>
      <c r="H263" s="79">
        <v>1158300</v>
      </c>
      <c r="I263" s="79">
        <v>1063500</v>
      </c>
    </row>
    <row r="264" spans="1:9" hidden="1" x14ac:dyDescent="0.2">
      <c r="A264" s="78">
        <v>15277</v>
      </c>
      <c r="B264" s="78">
        <v>868507</v>
      </c>
      <c r="C264" s="78" t="s">
        <v>3824</v>
      </c>
      <c r="D264" s="79">
        <v>1066700</v>
      </c>
      <c r="E264" s="79">
        <v>1158300</v>
      </c>
      <c r="F264" s="79">
        <v>1063500</v>
      </c>
      <c r="G264" s="79">
        <v>1066700</v>
      </c>
      <c r="H264" s="79">
        <v>1158300</v>
      </c>
      <c r="I264" s="79">
        <v>1063500</v>
      </c>
    </row>
    <row r="265" spans="1:9" hidden="1" x14ac:dyDescent="0.2">
      <c r="A265" s="78">
        <v>16104</v>
      </c>
      <c r="B265" s="78">
        <v>16102</v>
      </c>
      <c r="C265" s="78" t="s">
        <v>4832</v>
      </c>
      <c r="D265" s="79">
        <v>1066700</v>
      </c>
      <c r="E265" s="79">
        <v>1158300</v>
      </c>
      <c r="F265" s="79">
        <v>1063500</v>
      </c>
      <c r="G265" s="79">
        <v>1066700</v>
      </c>
      <c r="H265" s="79">
        <v>1158300</v>
      </c>
      <c r="I265" s="79">
        <v>1063500</v>
      </c>
    </row>
    <row r="266" spans="1:9" hidden="1" x14ac:dyDescent="0.2">
      <c r="A266" s="78">
        <v>16201</v>
      </c>
      <c r="B266" s="78">
        <v>16201</v>
      </c>
      <c r="C266" s="78" t="s">
        <v>863</v>
      </c>
      <c r="D266" s="79">
        <v>1066700</v>
      </c>
      <c r="E266" s="79">
        <v>1158300</v>
      </c>
      <c r="F266" s="79">
        <v>1063500</v>
      </c>
      <c r="G266" s="79">
        <v>1066700</v>
      </c>
      <c r="H266" s="79">
        <v>1158300</v>
      </c>
      <c r="I266" s="79">
        <v>1063500</v>
      </c>
    </row>
    <row r="267" spans="1:9" hidden="1" x14ac:dyDescent="0.2">
      <c r="A267" s="78">
        <v>16207</v>
      </c>
      <c r="B267" s="78">
        <v>262101</v>
      </c>
      <c r="C267" s="78" t="s">
        <v>848</v>
      </c>
      <c r="D267" s="79">
        <v>1066700</v>
      </c>
      <c r="E267" s="79">
        <v>1158300</v>
      </c>
      <c r="F267" s="79">
        <v>1063500</v>
      </c>
      <c r="G267" s="79">
        <v>1066700</v>
      </c>
      <c r="H267" s="79">
        <v>1158300</v>
      </c>
      <c r="I267" s="79">
        <v>1063500</v>
      </c>
    </row>
    <row r="268" spans="1:9" hidden="1" x14ac:dyDescent="0.2">
      <c r="A268" s="78">
        <v>16213</v>
      </c>
      <c r="B268" s="78">
        <v>255902</v>
      </c>
      <c r="C268" s="78" t="s">
        <v>835</v>
      </c>
      <c r="D268" s="79">
        <v>1066700</v>
      </c>
      <c r="E268" s="79">
        <v>1158300</v>
      </c>
      <c r="F268" s="79">
        <v>1063500</v>
      </c>
      <c r="G268" s="79">
        <v>1066700</v>
      </c>
      <c r="H268" s="79">
        <v>1158300</v>
      </c>
      <c r="I268" s="79">
        <v>1063500</v>
      </c>
    </row>
    <row r="269" spans="1:9" hidden="1" x14ac:dyDescent="0.2">
      <c r="A269" s="78">
        <v>16215</v>
      </c>
      <c r="B269" s="78">
        <v>255100</v>
      </c>
      <c r="C269" s="78" t="s">
        <v>838</v>
      </c>
      <c r="D269" s="79">
        <v>1066700</v>
      </c>
      <c r="E269" s="79">
        <v>1158300</v>
      </c>
      <c r="F269" s="79">
        <v>1063500</v>
      </c>
      <c r="G269" s="79">
        <v>1066700</v>
      </c>
      <c r="H269" s="79">
        <v>1158300</v>
      </c>
      <c r="I269" s="79">
        <v>1063500</v>
      </c>
    </row>
    <row r="270" spans="1:9" hidden="1" x14ac:dyDescent="0.2">
      <c r="A270" s="78">
        <v>16263</v>
      </c>
      <c r="B270" s="78">
        <v>274300</v>
      </c>
      <c r="C270" s="78" t="s">
        <v>4833</v>
      </c>
      <c r="D270" s="79">
        <v>1066700</v>
      </c>
      <c r="E270" s="79">
        <v>1158300</v>
      </c>
      <c r="F270" s="79">
        <v>1063500</v>
      </c>
      <c r="G270" s="79">
        <v>1066700</v>
      </c>
      <c r="H270" s="79">
        <v>1158300</v>
      </c>
      <c r="I270" s="79">
        <v>1063500</v>
      </c>
    </row>
    <row r="271" spans="1:9" hidden="1" x14ac:dyDescent="0.2">
      <c r="A271" s="78">
        <v>16324</v>
      </c>
      <c r="B271" s="78">
        <v>768301</v>
      </c>
      <c r="C271" s="78" t="s">
        <v>4834</v>
      </c>
      <c r="D271" s="79">
        <v>1066700</v>
      </c>
      <c r="E271" s="79">
        <v>1158300</v>
      </c>
      <c r="F271" s="79">
        <v>1063500</v>
      </c>
      <c r="G271" s="79">
        <v>1066700</v>
      </c>
      <c r="H271" s="79">
        <v>1158300</v>
      </c>
      <c r="I271" s="79">
        <v>1063500</v>
      </c>
    </row>
    <row r="272" spans="1:9" hidden="1" x14ac:dyDescent="0.2">
      <c r="A272" s="78">
        <v>16333</v>
      </c>
      <c r="B272" s="78">
        <v>274100</v>
      </c>
      <c r="C272" s="78" t="s">
        <v>4835</v>
      </c>
      <c r="D272" s="79">
        <v>1066700</v>
      </c>
      <c r="E272" s="79">
        <v>1158300</v>
      </c>
      <c r="F272" s="79">
        <v>1063500</v>
      </c>
      <c r="G272" s="79">
        <v>1066700</v>
      </c>
      <c r="H272" s="79">
        <v>1158300</v>
      </c>
      <c r="I272" s="79">
        <v>1063500</v>
      </c>
    </row>
    <row r="273" spans="1:9" hidden="1" x14ac:dyDescent="0.2">
      <c r="A273" s="78">
        <v>16334</v>
      </c>
      <c r="B273" s="78">
        <v>274100</v>
      </c>
      <c r="C273" s="78" t="s">
        <v>4836</v>
      </c>
      <c r="D273" s="79">
        <v>1066700</v>
      </c>
      <c r="E273" s="79">
        <v>1158300</v>
      </c>
      <c r="F273" s="79">
        <v>1063500</v>
      </c>
      <c r="G273" s="79">
        <v>1066700</v>
      </c>
      <c r="H273" s="79">
        <v>1158300</v>
      </c>
      <c r="I273" s="79">
        <v>1063500</v>
      </c>
    </row>
    <row r="274" spans="1:9" hidden="1" x14ac:dyDescent="0.2">
      <c r="A274" s="78">
        <v>16511</v>
      </c>
      <c r="B274" s="78">
        <v>244108</v>
      </c>
      <c r="C274" s="78" t="s">
        <v>4837</v>
      </c>
      <c r="D274" s="79">
        <v>1066700</v>
      </c>
      <c r="E274" s="79">
        <v>1158300</v>
      </c>
      <c r="F274" s="79">
        <v>1063500</v>
      </c>
      <c r="G274" s="79">
        <v>1066700</v>
      </c>
      <c r="H274" s="79">
        <v>1158300</v>
      </c>
      <c r="I274" s="79">
        <v>1063500</v>
      </c>
    </row>
    <row r="275" spans="1:9" hidden="1" x14ac:dyDescent="0.2">
      <c r="A275" s="78">
        <v>16553</v>
      </c>
      <c r="B275" s="78">
        <v>40705</v>
      </c>
      <c r="C275" s="78" t="s">
        <v>454</v>
      </c>
      <c r="D275" s="79">
        <v>1066700</v>
      </c>
      <c r="E275" s="79">
        <v>1158300</v>
      </c>
      <c r="F275" s="79">
        <v>1063500</v>
      </c>
      <c r="G275" s="79">
        <v>1066700</v>
      </c>
      <c r="H275" s="79">
        <v>1158300</v>
      </c>
      <c r="I275" s="79">
        <v>1063500</v>
      </c>
    </row>
    <row r="276" spans="1:9" hidden="1" x14ac:dyDescent="0.2">
      <c r="A276" s="78">
        <v>17202</v>
      </c>
      <c r="B276" s="78">
        <v>17202</v>
      </c>
      <c r="C276" s="78" t="s">
        <v>4838</v>
      </c>
      <c r="D276" s="79">
        <v>1066700</v>
      </c>
      <c r="E276" s="79">
        <v>1158300</v>
      </c>
      <c r="F276" s="79">
        <v>1063500</v>
      </c>
      <c r="G276" s="79">
        <v>1066700</v>
      </c>
      <c r="H276" s="79">
        <v>1158300</v>
      </c>
      <c r="I276" s="79">
        <v>1063500</v>
      </c>
    </row>
    <row r="277" spans="1:9" hidden="1" x14ac:dyDescent="0.2">
      <c r="A277" s="78">
        <v>17204</v>
      </c>
      <c r="B277" s="78">
        <v>17204</v>
      </c>
      <c r="C277" s="78" t="s">
        <v>4839</v>
      </c>
      <c r="D277" s="79">
        <v>1066700</v>
      </c>
      <c r="E277" s="79">
        <v>1158300</v>
      </c>
      <c r="F277" s="79">
        <v>1063500</v>
      </c>
      <c r="G277" s="79">
        <v>1066700</v>
      </c>
      <c r="H277" s="79">
        <v>1158300</v>
      </c>
      <c r="I277" s="79">
        <v>1063500</v>
      </c>
    </row>
    <row r="278" spans="1:9" hidden="1" x14ac:dyDescent="0.2">
      <c r="A278" s="78">
        <v>17406</v>
      </c>
      <c r="B278" s="78">
        <v>332601</v>
      </c>
      <c r="C278" s="78" t="s">
        <v>1052</v>
      </c>
      <c r="D278" s="79">
        <v>1066700</v>
      </c>
      <c r="E278" s="79">
        <v>1158300</v>
      </c>
      <c r="F278" s="79">
        <v>1063500</v>
      </c>
      <c r="G278" s="79">
        <v>1066700</v>
      </c>
      <c r="H278" s="79">
        <v>1158300</v>
      </c>
      <c r="I278" s="79">
        <v>1063500</v>
      </c>
    </row>
    <row r="279" spans="1:9" hidden="1" x14ac:dyDescent="0.2">
      <c r="A279" s="78">
        <v>17408</v>
      </c>
      <c r="B279" s="78">
        <v>314501</v>
      </c>
      <c r="C279" s="78" t="s">
        <v>4840</v>
      </c>
      <c r="D279" s="79">
        <v>1066700</v>
      </c>
      <c r="E279" s="79">
        <v>1158300</v>
      </c>
      <c r="F279" s="79">
        <v>1063500</v>
      </c>
      <c r="G279" s="79">
        <v>1066700</v>
      </c>
      <c r="H279" s="79">
        <v>1158300</v>
      </c>
      <c r="I279" s="79">
        <v>1063500</v>
      </c>
    </row>
    <row r="280" spans="1:9" hidden="1" x14ac:dyDescent="0.2">
      <c r="A280" s="78">
        <v>17623</v>
      </c>
      <c r="B280" s="78">
        <v>601102</v>
      </c>
      <c r="C280" s="78" t="s">
        <v>4841</v>
      </c>
      <c r="D280" s="79">
        <v>1066700</v>
      </c>
      <c r="E280" s="79">
        <v>1158300</v>
      </c>
      <c r="F280" s="79">
        <v>1063500</v>
      </c>
      <c r="G280" s="79">
        <v>1066700</v>
      </c>
      <c r="H280" s="79">
        <v>1158300</v>
      </c>
      <c r="I280" s="79">
        <v>1063500</v>
      </c>
    </row>
    <row r="281" spans="1:9" hidden="1" x14ac:dyDescent="0.2">
      <c r="A281" s="78">
        <v>17800</v>
      </c>
      <c r="B281" s="78">
        <v>17800</v>
      </c>
      <c r="C281" s="78" t="s">
        <v>4842</v>
      </c>
      <c r="D281" s="79">
        <v>1066700</v>
      </c>
      <c r="E281" s="79">
        <v>1158300</v>
      </c>
      <c r="F281" s="79">
        <v>1063500</v>
      </c>
      <c r="G281" s="79">
        <v>1066700</v>
      </c>
      <c r="H281" s="79">
        <v>1158300</v>
      </c>
      <c r="I281" s="79">
        <v>1063500</v>
      </c>
    </row>
    <row r="282" spans="1:9" hidden="1" x14ac:dyDescent="0.2">
      <c r="A282" s="78">
        <v>17811</v>
      </c>
      <c r="B282" s="78">
        <v>832100</v>
      </c>
      <c r="C282" s="78" t="s">
        <v>4843</v>
      </c>
      <c r="D282" s="79">
        <v>1066700</v>
      </c>
      <c r="E282" s="79">
        <v>1158300</v>
      </c>
      <c r="F282" s="79">
        <v>1063500</v>
      </c>
      <c r="G282" s="79">
        <v>1066700</v>
      </c>
      <c r="H282" s="79">
        <v>1158300</v>
      </c>
      <c r="I282" s="79">
        <v>1063500</v>
      </c>
    </row>
    <row r="283" spans="1:9" hidden="1" x14ac:dyDescent="0.2">
      <c r="A283" s="78">
        <v>17813</v>
      </c>
      <c r="B283" s="78">
        <v>803101</v>
      </c>
      <c r="C283" s="78" t="s">
        <v>3556</v>
      </c>
      <c r="D283" s="79">
        <v>1066700</v>
      </c>
      <c r="E283" s="79">
        <v>1158300</v>
      </c>
      <c r="F283" s="79">
        <v>1063500</v>
      </c>
      <c r="G283" s="79">
        <v>1066700</v>
      </c>
      <c r="H283" s="79">
        <v>1158300</v>
      </c>
      <c r="I283" s="79">
        <v>1063500</v>
      </c>
    </row>
    <row r="284" spans="1:9" hidden="1" x14ac:dyDescent="0.2">
      <c r="A284" s="78">
        <v>18202</v>
      </c>
      <c r="B284" s="78">
        <v>802601</v>
      </c>
      <c r="C284" s="78" t="s">
        <v>3106</v>
      </c>
      <c r="D284" s="79">
        <v>1066700</v>
      </c>
      <c r="E284" s="79">
        <v>1158300</v>
      </c>
      <c r="F284" s="79">
        <v>1063500</v>
      </c>
      <c r="G284" s="79">
        <v>1066700</v>
      </c>
      <c r="H284" s="79">
        <v>1158300</v>
      </c>
      <c r="I284" s="79">
        <v>1063500</v>
      </c>
    </row>
    <row r="285" spans="1:9" hidden="1" x14ac:dyDescent="0.2">
      <c r="A285" s="78">
        <v>18302</v>
      </c>
      <c r="B285" s="78">
        <v>422300</v>
      </c>
      <c r="C285" s="78" t="s">
        <v>4844</v>
      </c>
      <c r="D285" s="79">
        <v>1066700</v>
      </c>
      <c r="E285" s="79">
        <v>1158300</v>
      </c>
      <c r="F285" s="79">
        <v>1063500</v>
      </c>
      <c r="G285" s="79">
        <v>1066700</v>
      </c>
      <c r="H285" s="79">
        <v>1158300</v>
      </c>
      <c r="I285" s="79">
        <v>1063500</v>
      </c>
    </row>
    <row r="286" spans="1:9" hidden="1" x14ac:dyDescent="0.2">
      <c r="A286" s="78">
        <v>18501</v>
      </c>
      <c r="B286" s="78">
        <v>482301</v>
      </c>
      <c r="C286" s="78" t="s">
        <v>4845</v>
      </c>
      <c r="D286" s="79">
        <v>1066700</v>
      </c>
      <c r="E286" s="79">
        <v>1158300</v>
      </c>
      <c r="F286" s="79">
        <v>1063500</v>
      </c>
      <c r="G286" s="79">
        <v>1066700</v>
      </c>
      <c r="H286" s="79">
        <v>1158300</v>
      </c>
      <c r="I286" s="79">
        <v>1063500</v>
      </c>
    </row>
    <row r="287" spans="1:9" hidden="1" x14ac:dyDescent="0.2">
      <c r="A287" s="78">
        <v>18600</v>
      </c>
      <c r="B287" s="78">
        <v>542100</v>
      </c>
      <c r="C287" s="78" t="s">
        <v>1860</v>
      </c>
      <c r="D287" s="79">
        <v>1066700</v>
      </c>
      <c r="E287" s="79">
        <v>1158300</v>
      </c>
      <c r="F287" s="79">
        <v>1063500</v>
      </c>
      <c r="G287" s="79">
        <v>1066700</v>
      </c>
      <c r="H287" s="79">
        <v>1158300</v>
      </c>
      <c r="I287" s="79">
        <v>1063500</v>
      </c>
    </row>
    <row r="288" spans="1:9" hidden="1" x14ac:dyDescent="0.2">
      <c r="A288" s="78">
        <v>18700</v>
      </c>
      <c r="B288" s="78">
        <v>552200</v>
      </c>
      <c r="C288" s="78" t="s">
        <v>4846</v>
      </c>
      <c r="D288" s="79">
        <v>1066700</v>
      </c>
      <c r="E288" s="79">
        <v>1158300</v>
      </c>
      <c r="F288" s="79">
        <v>1063500</v>
      </c>
      <c r="G288" s="79">
        <v>1066700</v>
      </c>
      <c r="H288" s="79">
        <v>1158300</v>
      </c>
      <c r="I288" s="79">
        <v>1063500</v>
      </c>
    </row>
    <row r="289" spans="1:9" hidden="1" x14ac:dyDescent="0.2">
      <c r="A289" s="78">
        <v>18910</v>
      </c>
      <c r="B289" s="78">
        <v>665002</v>
      </c>
      <c r="C289" s="78" t="s">
        <v>4847</v>
      </c>
      <c r="D289" s="79">
        <v>1066700</v>
      </c>
      <c r="E289" s="79">
        <v>1158300</v>
      </c>
      <c r="F289" s="79">
        <v>1063500</v>
      </c>
      <c r="G289" s="79">
        <v>1066700</v>
      </c>
      <c r="H289" s="79">
        <v>1158300</v>
      </c>
      <c r="I289" s="79">
        <v>1063500</v>
      </c>
    </row>
    <row r="290" spans="1:9" hidden="1" x14ac:dyDescent="0.2">
      <c r="A290" s="78">
        <v>2102</v>
      </c>
      <c r="B290" s="78">
        <v>94100</v>
      </c>
      <c r="C290" s="78" t="s">
        <v>4848</v>
      </c>
      <c r="D290" s="79">
        <v>1469900</v>
      </c>
      <c r="E290" s="79">
        <v>1596700</v>
      </c>
      <c r="F290" s="79">
        <v>1465700</v>
      </c>
      <c r="G290" s="79">
        <v>1469900</v>
      </c>
      <c r="H290" s="79">
        <v>1596700</v>
      </c>
      <c r="I290" s="79">
        <v>1465700</v>
      </c>
    </row>
    <row r="291" spans="1:9" hidden="1" x14ac:dyDescent="0.2">
      <c r="A291" s="78">
        <v>2263</v>
      </c>
      <c r="B291" s="78">
        <v>87400</v>
      </c>
      <c r="C291" s="78" t="s">
        <v>651</v>
      </c>
      <c r="D291" s="79">
        <v>1469900</v>
      </c>
      <c r="E291" s="79">
        <v>1596700</v>
      </c>
      <c r="F291" s="79">
        <v>1465700</v>
      </c>
      <c r="G291" s="79">
        <v>1469900</v>
      </c>
      <c r="H291" s="79">
        <v>1596700</v>
      </c>
      <c r="I291" s="79">
        <v>1465700</v>
      </c>
    </row>
    <row r="292" spans="1:9" hidden="1" x14ac:dyDescent="0.2">
      <c r="A292" s="78">
        <v>2302</v>
      </c>
      <c r="B292" s="78">
        <v>103103</v>
      </c>
      <c r="C292" s="78" t="s">
        <v>4849</v>
      </c>
      <c r="D292" s="79">
        <v>1469900</v>
      </c>
      <c r="E292" s="79">
        <v>1596700</v>
      </c>
      <c r="F292" s="79">
        <v>1465700</v>
      </c>
      <c r="G292" s="79">
        <v>1469900</v>
      </c>
      <c r="H292" s="79">
        <v>1596700</v>
      </c>
      <c r="I292" s="79">
        <v>1465700</v>
      </c>
    </row>
    <row r="293" spans="1:9" hidden="1" x14ac:dyDescent="0.2">
      <c r="A293" s="78">
        <v>2305</v>
      </c>
      <c r="B293" s="78">
        <v>103101</v>
      </c>
      <c r="C293" s="78" t="s">
        <v>4850</v>
      </c>
      <c r="D293" s="79">
        <v>1469900</v>
      </c>
      <c r="E293" s="79">
        <v>1596700</v>
      </c>
      <c r="F293" s="79">
        <v>1465700</v>
      </c>
      <c r="G293" s="79">
        <v>1469900</v>
      </c>
      <c r="H293" s="79">
        <v>1596700</v>
      </c>
      <c r="I293" s="79">
        <v>1465700</v>
      </c>
    </row>
    <row r="294" spans="1:9" hidden="1" x14ac:dyDescent="0.2">
      <c r="A294" s="78">
        <v>2542</v>
      </c>
      <c r="B294" s="78">
        <v>87100</v>
      </c>
      <c r="C294" s="78" t="s">
        <v>4851</v>
      </c>
      <c r="D294" s="79">
        <v>1469900</v>
      </c>
      <c r="E294" s="79">
        <v>1596700</v>
      </c>
      <c r="F294" s="79">
        <v>1465700</v>
      </c>
      <c r="G294" s="79">
        <v>1469900</v>
      </c>
      <c r="H294" s="79">
        <v>1596700</v>
      </c>
      <c r="I294" s="79">
        <v>1465700</v>
      </c>
    </row>
    <row r="295" spans="1:9" hidden="1" x14ac:dyDescent="0.2">
      <c r="A295" s="78">
        <v>2603</v>
      </c>
      <c r="B295" s="78">
        <v>122100</v>
      </c>
      <c r="C295" s="78" t="s">
        <v>4852</v>
      </c>
      <c r="D295" s="79">
        <v>1469900</v>
      </c>
      <c r="E295" s="79">
        <v>1596700</v>
      </c>
      <c r="F295" s="79">
        <v>1465700</v>
      </c>
      <c r="G295" s="79">
        <v>1469900</v>
      </c>
      <c r="H295" s="79">
        <v>1596700</v>
      </c>
      <c r="I295" s="79">
        <v>1465700</v>
      </c>
    </row>
    <row r="296" spans="1:9" hidden="1" x14ac:dyDescent="0.2">
      <c r="A296" s="78">
        <v>2611</v>
      </c>
      <c r="B296" s="78">
        <v>117600</v>
      </c>
      <c r="C296" s="78" t="s">
        <v>4853</v>
      </c>
      <c r="D296" s="79">
        <v>1469900</v>
      </c>
      <c r="E296" s="79">
        <v>1596700</v>
      </c>
      <c r="F296" s="79">
        <v>1465700</v>
      </c>
      <c r="G296" s="79">
        <v>1469900</v>
      </c>
      <c r="H296" s="79">
        <v>1596700</v>
      </c>
      <c r="I296" s="79">
        <v>1465700</v>
      </c>
    </row>
    <row r="297" spans="1:9" hidden="1" x14ac:dyDescent="0.2">
      <c r="A297" s="78">
        <v>2620</v>
      </c>
      <c r="B297" s="78">
        <v>115100</v>
      </c>
      <c r="C297" s="78" t="s">
        <v>4854</v>
      </c>
      <c r="D297" s="79">
        <v>1469900</v>
      </c>
      <c r="E297" s="79">
        <v>1596700</v>
      </c>
      <c r="F297" s="79">
        <v>1465700</v>
      </c>
      <c r="G297" s="79">
        <v>1469900</v>
      </c>
      <c r="H297" s="79">
        <v>1596700</v>
      </c>
      <c r="I297" s="79">
        <v>1465700</v>
      </c>
    </row>
    <row r="298" spans="1:9" hidden="1" x14ac:dyDescent="0.2">
      <c r="A298" s="78">
        <v>2731</v>
      </c>
      <c r="B298" s="78">
        <v>123100</v>
      </c>
      <c r="C298" s="78" t="s">
        <v>4855</v>
      </c>
      <c r="D298" s="79">
        <v>1469900</v>
      </c>
      <c r="E298" s="79">
        <v>1596700</v>
      </c>
      <c r="F298" s="79">
        <v>1465700</v>
      </c>
      <c r="G298" s="79">
        <v>1469900</v>
      </c>
      <c r="H298" s="79">
        <v>1596700</v>
      </c>
      <c r="I298" s="79">
        <v>1465700</v>
      </c>
    </row>
    <row r="299" spans="1:9" hidden="1" x14ac:dyDescent="0.2">
      <c r="A299" s="78">
        <v>3113</v>
      </c>
      <c r="B299" s="78">
        <v>183101</v>
      </c>
      <c r="C299" s="78" t="s">
        <v>4856</v>
      </c>
      <c r="D299" s="79">
        <v>1469900</v>
      </c>
      <c r="E299" s="79">
        <v>1596700</v>
      </c>
      <c r="F299" s="79">
        <v>1465700</v>
      </c>
      <c r="G299" s="79">
        <v>1469900</v>
      </c>
      <c r="H299" s="79">
        <v>1596700</v>
      </c>
      <c r="I299" s="79">
        <v>1465700</v>
      </c>
    </row>
    <row r="300" spans="1:9" hidden="1" x14ac:dyDescent="0.2">
      <c r="A300" s="78">
        <v>3201</v>
      </c>
      <c r="B300" s="78">
        <v>200101</v>
      </c>
      <c r="C300" s="78" t="s">
        <v>714</v>
      </c>
      <c r="D300" s="79">
        <v>1469900</v>
      </c>
      <c r="E300" s="79">
        <v>1596700</v>
      </c>
      <c r="F300" s="79">
        <v>1465700</v>
      </c>
      <c r="G300" s="79">
        <v>1469900</v>
      </c>
      <c r="H300" s="79">
        <v>1596700</v>
      </c>
      <c r="I300" s="79">
        <v>1465700</v>
      </c>
    </row>
    <row r="301" spans="1:9" hidden="1" x14ac:dyDescent="0.2">
      <c r="A301" s="78">
        <v>3423</v>
      </c>
      <c r="B301" s="78">
        <v>216100</v>
      </c>
      <c r="C301" s="78" t="s">
        <v>776</v>
      </c>
      <c r="D301" s="79">
        <v>1469900</v>
      </c>
      <c r="E301" s="79">
        <v>1596700</v>
      </c>
      <c r="F301" s="79">
        <v>1465700</v>
      </c>
      <c r="G301" s="79">
        <v>1469900</v>
      </c>
      <c r="H301" s="79">
        <v>1596700</v>
      </c>
      <c r="I301" s="79">
        <v>1465700</v>
      </c>
    </row>
    <row r="302" spans="1:9" hidden="1" x14ac:dyDescent="0.2">
      <c r="A302" s="78">
        <v>3452</v>
      </c>
      <c r="B302" s="78">
        <v>222100</v>
      </c>
      <c r="C302" s="78" t="s">
        <v>795</v>
      </c>
      <c r="D302" s="79">
        <v>1469900</v>
      </c>
      <c r="E302" s="79">
        <v>1596700</v>
      </c>
      <c r="F302" s="79">
        <v>1465700</v>
      </c>
      <c r="G302" s="79">
        <v>1469900</v>
      </c>
      <c r="H302" s="79">
        <v>1596700</v>
      </c>
      <c r="I302" s="79">
        <v>1465700</v>
      </c>
    </row>
    <row r="303" spans="1:9" hidden="1" x14ac:dyDescent="0.2">
      <c r="A303" s="78">
        <v>3603</v>
      </c>
      <c r="B303" s="78">
        <v>286100</v>
      </c>
      <c r="C303" s="78" t="s">
        <v>904</v>
      </c>
      <c r="D303" s="79">
        <v>1469900</v>
      </c>
      <c r="E303" s="79">
        <v>1596700</v>
      </c>
      <c r="F303" s="79">
        <v>1465700</v>
      </c>
      <c r="G303" s="79">
        <v>1469900</v>
      </c>
      <c r="H303" s="79">
        <v>1596700</v>
      </c>
      <c r="I303" s="79">
        <v>1465700</v>
      </c>
    </row>
    <row r="304" spans="1:9" hidden="1" x14ac:dyDescent="0.2">
      <c r="A304" s="78">
        <v>3630</v>
      </c>
      <c r="B304" s="78">
        <v>287100</v>
      </c>
      <c r="C304" s="78" t="s">
        <v>907</v>
      </c>
      <c r="D304" s="79">
        <v>1469900</v>
      </c>
      <c r="E304" s="79">
        <v>1596700</v>
      </c>
      <c r="F304" s="79">
        <v>1465700</v>
      </c>
      <c r="G304" s="79">
        <v>1469900</v>
      </c>
      <c r="H304" s="79">
        <v>1596700</v>
      </c>
      <c r="I304" s="79">
        <v>1465700</v>
      </c>
    </row>
    <row r="305" spans="1:9" hidden="1" x14ac:dyDescent="0.2">
      <c r="A305" s="78">
        <v>3671</v>
      </c>
      <c r="B305" s="78">
        <v>285101</v>
      </c>
      <c r="C305" s="78" t="s">
        <v>4857</v>
      </c>
      <c r="D305" s="79">
        <v>1469900</v>
      </c>
      <c r="E305" s="79">
        <v>1596700</v>
      </c>
      <c r="F305" s="79">
        <v>1465700</v>
      </c>
      <c r="G305" s="79">
        <v>1469900</v>
      </c>
      <c r="H305" s="79">
        <v>1596700</v>
      </c>
      <c r="I305" s="79">
        <v>1465700</v>
      </c>
    </row>
    <row r="306" spans="1:9" hidden="1" x14ac:dyDescent="0.2">
      <c r="A306" s="78">
        <v>6103</v>
      </c>
      <c r="B306" s="78">
        <v>340300</v>
      </c>
      <c r="C306" s="78" t="s">
        <v>4858</v>
      </c>
      <c r="D306" s="79">
        <v>1469900</v>
      </c>
      <c r="E306" s="79">
        <v>1596700</v>
      </c>
      <c r="F306" s="79">
        <v>1465700</v>
      </c>
      <c r="G306" s="79">
        <v>1469900</v>
      </c>
      <c r="H306" s="79">
        <v>1596700</v>
      </c>
      <c r="I306" s="79">
        <v>1465700</v>
      </c>
    </row>
    <row r="307" spans="1:9" hidden="1" x14ac:dyDescent="0.2">
      <c r="A307" s="78">
        <v>7108</v>
      </c>
      <c r="B307" s="78">
        <v>535202</v>
      </c>
      <c r="C307" s="78" t="s">
        <v>4859</v>
      </c>
      <c r="D307" s="79">
        <v>1469900</v>
      </c>
      <c r="E307" s="79">
        <v>1596700</v>
      </c>
      <c r="F307" s="79">
        <v>1465700</v>
      </c>
      <c r="G307" s="79">
        <v>1469900</v>
      </c>
      <c r="H307" s="79">
        <v>1596700</v>
      </c>
      <c r="I307" s="79">
        <v>1465700</v>
      </c>
    </row>
    <row r="308" spans="1:9" hidden="1" x14ac:dyDescent="0.2">
      <c r="A308" s="78">
        <v>7109</v>
      </c>
      <c r="B308" s="78">
        <v>534000</v>
      </c>
      <c r="C308" s="78" t="s">
        <v>4860</v>
      </c>
      <c r="D308" s="79">
        <v>1469900</v>
      </c>
      <c r="E308" s="79">
        <v>1596700</v>
      </c>
      <c r="F308" s="79">
        <v>1465700</v>
      </c>
      <c r="G308" s="79">
        <v>1469900</v>
      </c>
      <c r="H308" s="79">
        <v>1596700</v>
      </c>
      <c r="I308" s="79">
        <v>1465700</v>
      </c>
    </row>
    <row r="309" spans="1:9" hidden="1" x14ac:dyDescent="0.2">
      <c r="A309" s="78">
        <v>8211</v>
      </c>
      <c r="B309" s="78">
        <v>490700</v>
      </c>
      <c r="C309" s="78" t="s">
        <v>4861</v>
      </c>
      <c r="D309" s="79">
        <v>1469900</v>
      </c>
      <c r="E309" s="79">
        <v>1596700</v>
      </c>
      <c r="F309" s="79">
        <v>1465700</v>
      </c>
      <c r="G309" s="79">
        <v>1469900</v>
      </c>
      <c r="H309" s="79">
        <v>1596700</v>
      </c>
      <c r="I309" s="79">
        <v>1465700</v>
      </c>
    </row>
    <row r="310" spans="1:9" hidden="1" x14ac:dyDescent="0.2">
      <c r="A310" s="78">
        <v>8212</v>
      </c>
      <c r="B310" s="78">
        <v>493400</v>
      </c>
      <c r="C310" s="78" t="s">
        <v>1633</v>
      </c>
      <c r="D310" s="79">
        <v>1469900</v>
      </c>
      <c r="E310" s="79">
        <v>1596700</v>
      </c>
      <c r="F310" s="79">
        <v>1465700</v>
      </c>
      <c r="G310" s="79">
        <v>1469900</v>
      </c>
      <c r="H310" s="79">
        <v>1596700</v>
      </c>
      <c r="I310" s="79">
        <v>1465700</v>
      </c>
    </row>
    <row r="311" spans="1:9" hidden="1" x14ac:dyDescent="0.2">
      <c r="A311" s="78">
        <v>9431</v>
      </c>
      <c r="B311" s="78">
        <v>584200</v>
      </c>
      <c r="C311" s="78" t="s">
        <v>2078</v>
      </c>
      <c r="D311" s="79">
        <v>1469900</v>
      </c>
      <c r="E311" s="79">
        <v>1596700</v>
      </c>
      <c r="F311" s="79">
        <v>1465700</v>
      </c>
      <c r="G311" s="79">
        <v>1469900</v>
      </c>
      <c r="H311" s="79">
        <v>1596700</v>
      </c>
      <c r="I311" s="79">
        <v>1465700</v>
      </c>
    </row>
    <row r="312" spans="1:9" hidden="1" x14ac:dyDescent="0.2">
      <c r="A312" s="78">
        <v>9602</v>
      </c>
      <c r="B312" s="78">
        <v>610101</v>
      </c>
      <c r="C312" s="78" t="s">
        <v>2173</v>
      </c>
      <c r="D312" s="79">
        <v>1469900</v>
      </c>
      <c r="E312" s="79">
        <v>1596700</v>
      </c>
      <c r="F312" s="79">
        <v>1465700</v>
      </c>
      <c r="G312" s="79">
        <v>1469900</v>
      </c>
      <c r="H312" s="79">
        <v>1596700</v>
      </c>
      <c r="I312" s="79">
        <v>1465700</v>
      </c>
    </row>
    <row r="313" spans="1:9" hidden="1" x14ac:dyDescent="0.2">
      <c r="A313" s="78">
        <v>9605</v>
      </c>
      <c r="B313" s="78">
        <v>619100</v>
      </c>
      <c r="C313" s="78" t="s">
        <v>2193</v>
      </c>
      <c r="D313" s="79">
        <v>1469900</v>
      </c>
      <c r="E313" s="79">
        <v>1596700</v>
      </c>
      <c r="F313" s="79">
        <v>1465700</v>
      </c>
      <c r="G313" s="79">
        <v>1469900</v>
      </c>
      <c r="H313" s="79">
        <v>1596700</v>
      </c>
      <c r="I313" s="79">
        <v>1465700</v>
      </c>
    </row>
    <row r="314" spans="1:9" hidden="1" x14ac:dyDescent="0.2">
      <c r="A314" s="78">
        <v>9803</v>
      </c>
      <c r="B314" s="78">
        <v>640000</v>
      </c>
      <c r="C314" s="78" t="s">
        <v>2239</v>
      </c>
      <c r="D314" s="79">
        <v>1469900</v>
      </c>
      <c r="E314" s="79">
        <v>1596700</v>
      </c>
      <c r="F314" s="79">
        <v>1465700</v>
      </c>
      <c r="G314" s="79">
        <v>1469900</v>
      </c>
      <c r="H314" s="79">
        <v>1596700</v>
      </c>
      <c r="I314" s="79">
        <v>1465700</v>
      </c>
    </row>
    <row r="315" spans="1:9" hidden="1" x14ac:dyDescent="0.2">
      <c r="A315" s="78">
        <v>9840</v>
      </c>
      <c r="B315" s="78">
        <v>649805</v>
      </c>
      <c r="C315" s="78" t="s">
        <v>2276</v>
      </c>
      <c r="D315" s="79">
        <v>1469900</v>
      </c>
      <c r="E315" s="79">
        <v>1596700</v>
      </c>
      <c r="F315" s="79">
        <v>1465700</v>
      </c>
      <c r="G315" s="79">
        <v>1469900</v>
      </c>
      <c r="H315" s="79">
        <v>1596700</v>
      </c>
      <c r="I315" s="79">
        <v>1465700</v>
      </c>
    </row>
    <row r="316" spans="1:9" hidden="1" x14ac:dyDescent="0.2">
      <c r="A316" s="78">
        <v>9843</v>
      </c>
      <c r="B316" s="78">
        <v>644100</v>
      </c>
      <c r="C316" s="78" t="s">
        <v>2249</v>
      </c>
      <c r="D316" s="79">
        <v>1469900</v>
      </c>
      <c r="E316" s="79">
        <v>1596700</v>
      </c>
      <c r="F316" s="79">
        <v>1465700</v>
      </c>
      <c r="G316" s="79">
        <v>1469900</v>
      </c>
      <c r="H316" s="79">
        <v>1596700</v>
      </c>
      <c r="I316" s="79">
        <v>1465700</v>
      </c>
    </row>
    <row r="317" spans="1:9" hidden="1" x14ac:dyDescent="0.2">
      <c r="A317" s="78">
        <v>10121</v>
      </c>
      <c r="B317" s="78">
        <v>853101</v>
      </c>
      <c r="C317" s="78" t="s">
        <v>4862</v>
      </c>
      <c r="D317" s="79">
        <v>1469900</v>
      </c>
      <c r="E317" s="79">
        <v>1596700</v>
      </c>
      <c r="F317" s="79">
        <v>1465700</v>
      </c>
      <c r="G317" s="79">
        <v>1469900</v>
      </c>
      <c r="H317" s="79">
        <v>1596700</v>
      </c>
      <c r="I317" s="79">
        <v>1465700</v>
      </c>
    </row>
    <row r="318" spans="1:9" hidden="1" x14ac:dyDescent="0.2">
      <c r="A318" s="78">
        <v>11242</v>
      </c>
      <c r="B318" s="78">
        <v>663100</v>
      </c>
      <c r="C318" s="78" t="s">
        <v>4863</v>
      </c>
      <c r="D318" s="79">
        <v>1469900</v>
      </c>
      <c r="E318" s="79">
        <v>1596700</v>
      </c>
      <c r="F318" s="79">
        <v>1465700</v>
      </c>
      <c r="G318" s="79">
        <v>1469900</v>
      </c>
      <c r="H318" s="79">
        <v>1596700</v>
      </c>
      <c r="I318" s="79">
        <v>1465700</v>
      </c>
    </row>
    <row r="319" spans="1:9" hidden="1" x14ac:dyDescent="0.2">
      <c r="A319" s="78">
        <v>11300</v>
      </c>
      <c r="B319" s="78">
        <v>11300</v>
      </c>
      <c r="C319" s="78" t="s">
        <v>2403</v>
      </c>
      <c r="D319" s="79">
        <v>1469900</v>
      </c>
      <c r="E319" s="79">
        <v>1596700</v>
      </c>
      <c r="F319" s="79">
        <v>1465700</v>
      </c>
      <c r="G319" s="79">
        <v>1469900</v>
      </c>
      <c r="H319" s="79">
        <v>1596700</v>
      </c>
      <c r="I319" s="79">
        <v>1465700</v>
      </c>
    </row>
    <row r="320" spans="1:9" hidden="1" x14ac:dyDescent="0.2">
      <c r="A320" s="78">
        <v>11522</v>
      </c>
      <c r="B320" s="78">
        <v>703310</v>
      </c>
      <c r="C320" s="78" t="s">
        <v>2437</v>
      </c>
      <c r="D320" s="79">
        <v>1469900</v>
      </c>
      <c r="E320" s="79">
        <v>1596700</v>
      </c>
      <c r="F320" s="79">
        <v>1465700</v>
      </c>
      <c r="G320" s="79">
        <v>1469900</v>
      </c>
      <c r="H320" s="79">
        <v>1596700</v>
      </c>
      <c r="I320" s="79">
        <v>1465700</v>
      </c>
    </row>
    <row r="321" spans="1:9" hidden="1" x14ac:dyDescent="0.2">
      <c r="A321" s="78">
        <v>11525</v>
      </c>
      <c r="B321" s="78">
        <v>703320</v>
      </c>
      <c r="C321" s="78" t="s">
        <v>2439</v>
      </c>
      <c r="D321" s="79">
        <v>1469900</v>
      </c>
      <c r="E321" s="79">
        <v>1596700</v>
      </c>
      <c r="F321" s="79">
        <v>1465700</v>
      </c>
      <c r="G321" s="79">
        <v>1469900</v>
      </c>
      <c r="H321" s="79">
        <v>1596700</v>
      </c>
      <c r="I321" s="79">
        <v>1465700</v>
      </c>
    </row>
    <row r="322" spans="1:9" hidden="1" x14ac:dyDescent="0.2">
      <c r="A322" s="78">
        <v>11540</v>
      </c>
      <c r="B322" s="78">
        <v>705110</v>
      </c>
      <c r="C322" s="78" t="s">
        <v>4864</v>
      </c>
      <c r="D322" s="79">
        <v>1469900</v>
      </c>
      <c r="E322" s="79">
        <v>1596700</v>
      </c>
      <c r="F322" s="79">
        <v>1465700</v>
      </c>
      <c r="G322" s="79">
        <v>1469900</v>
      </c>
      <c r="H322" s="79">
        <v>1596700</v>
      </c>
      <c r="I322" s="79">
        <v>1465700</v>
      </c>
    </row>
    <row r="323" spans="1:9" hidden="1" x14ac:dyDescent="0.2">
      <c r="A323" s="78">
        <v>11542</v>
      </c>
      <c r="B323" s="78">
        <v>705210</v>
      </c>
      <c r="C323" s="78" t="s">
        <v>4865</v>
      </c>
      <c r="D323" s="79">
        <v>1469900</v>
      </c>
      <c r="E323" s="79">
        <v>1596700</v>
      </c>
      <c r="F323" s="79">
        <v>1465700</v>
      </c>
      <c r="G323" s="79">
        <v>1469900</v>
      </c>
      <c r="H323" s="79">
        <v>1596700</v>
      </c>
      <c r="I323" s="79">
        <v>1465700</v>
      </c>
    </row>
    <row r="324" spans="1:9" hidden="1" x14ac:dyDescent="0.2">
      <c r="A324" s="78">
        <v>11611</v>
      </c>
      <c r="B324" s="78">
        <v>713100</v>
      </c>
      <c r="C324" s="78" t="s">
        <v>4866</v>
      </c>
      <c r="D324" s="79">
        <v>1469900</v>
      </c>
      <c r="E324" s="79">
        <v>1596700</v>
      </c>
      <c r="F324" s="79">
        <v>1465700</v>
      </c>
      <c r="G324" s="79">
        <v>1469900</v>
      </c>
      <c r="H324" s="79">
        <v>1596700</v>
      </c>
      <c r="I324" s="79">
        <v>1465700</v>
      </c>
    </row>
    <row r="325" spans="1:9" hidden="1" x14ac:dyDescent="0.2">
      <c r="A325" s="78">
        <v>11620</v>
      </c>
      <c r="B325" s="78">
        <v>712401</v>
      </c>
      <c r="C325" s="78" t="s">
        <v>4867</v>
      </c>
      <c r="D325" s="79">
        <v>1469900</v>
      </c>
      <c r="E325" s="79">
        <v>1596700</v>
      </c>
      <c r="F325" s="79">
        <v>1465700</v>
      </c>
      <c r="G325" s="79">
        <v>1469900</v>
      </c>
      <c r="H325" s="79">
        <v>1596700</v>
      </c>
      <c r="I325" s="79">
        <v>1465700</v>
      </c>
    </row>
    <row r="326" spans="1:9" hidden="1" x14ac:dyDescent="0.2">
      <c r="A326" s="78">
        <v>13124</v>
      </c>
      <c r="B326" s="78">
        <v>778102</v>
      </c>
      <c r="C326" s="78" t="s">
        <v>2718</v>
      </c>
      <c r="D326" s="79">
        <v>1469900</v>
      </c>
      <c r="E326" s="79">
        <v>1596700</v>
      </c>
      <c r="F326" s="79">
        <v>1465700</v>
      </c>
      <c r="G326" s="79">
        <v>1469900</v>
      </c>
      <c r="H326" s="79">
        <v>1596700</v>
      </c>
      <c r="I326" s="79">
        <v>1465700</v>
      </c>
    </row>
    <row r="327" spans="1:9" hidden="1" x14ac:dyDescent="0.2">
      <c r="A327" s="78">
        <v>13142</v>
      </c>
      <c r="B327" s="78">
        <v>843100</v>
      </c>
      <c r="C327" s="78" t="s">
        <v>3431</v>
      </c>
      <c r="D327" s="79">
        <v>1469900</v>
      </c>
      <c r="E327" s="79">
        <v>1596700</v>
      </c>
      <c r="F327" s="79">
        <v>1465700</v>
      </c>
      <c r="G327" s="79">
        <v>1469900</v>
      </c>
      <c r="H327" s="79">
        <v>1596700</v>
      </c>
      <c r="I327" s="79">
        <v>1465700</v>
      </c>
    </row>
    <row r="328" spans="1:9" hidden="1" x14ac:dyDescent="0.2">
      <c r="A328" s="78">
        <v>13152</v>
      </c>
      <c r="B328" s="78">
        <v>790200</v>
      </c>
      <c r="C328" s="78" t="s">
        <v>2858</v>
      </c>
      <c r="D328" s="79">
        <v>1469900</v>
      </c>
      <c r="E328" s="79">
        <v>1596700</v>
      </c>
      <c r="F328" s="79">
        <v>1465700</v>
      </c>
      <c r="G328" s="79">
        <v>1469900</v>
      </c>
      <c r="H328" s="79">
        <v>1596700</v>
      </c>
      <c r="I328" s="79">
        <v>1465700</v>
      </c>
    </row>
    <row r="329" spans="1:9" hidden="1" x14ac:dyDescent="0.2">
      <c r="A329" s="78">
        <v>13160</v>
      </c>
      <c r="B329" s="78">
        <v>792102</v>
      </c>
      <c r="C329" s="78" t="s">
        <v>2902</v>
      </c>
      <c r="D329" s="79">
        <v>1469900</v>
      </c>
      <c r="E329" s="79">
        <v>1596700</v>
      </c>
      <c r="F329" s="79">
        <v>1465700</v>
      </c>
      <c r="G329" s="79">
        <v>1469900</v>
      </c>
      <c r="H329" s="79">
        <v>1596700</v>
      </c>
      <c r="I329" s="79">
        <v>1465700</v>
      </c>
    </row>
    <row r="330" spans="1:9" hidden="1" x14ac:dyDescent="0.2">
      <c r="A330" s="78">
        <v>13242</v>
      </c>
      <c r="B330" s="78">
        <v>843200</v>
      </c>
      <c r="C330" s="78" t="s">
        <v>3640</v>
      </c>
      <c r="D330" s="79">
        <v>1469900</v>
      </c>
      <c r="E330" s="79">
        <v>1596700</v>
      </c>
      <c r="F330" s="79">
        <v>1465700</v>
      </c>
      <c r="G330" s="79">
        <v>1469900</v>
      </c>
      <c r="H330" s="79">
        <v>1596700</v>
      </c>
      <c r="I330" s="79">
        <v>1465700</v>
      </c>
    </row>
    <row r="331" spans="1:9" hidden="1" x14ac:dyDescent="0.2">
      <c r="A331" s="78">
        <v>13250</v>
      </c>
      <c r="B331" s="78">
        <v>799202</v>
      </c>
      <c r="C331" s="78" t="s">
        <v>3043</v>
      </c>
      <c r="D331" s="79">
        <v>1469900</v>
      </c>
      <c r="E331" s="79">
        <v>1596700</v>
      </c>
      <c r="F331" s="79">
        <v>1465700</v>
      </c>
      <c r="G331" s="79">
        <v>1469900</v>
      </c>
      <c r="H331" s="79">
        <v>1596700</v>
      </c>
      <c r="I331" s="79">
        <v>1465700</v>
      </c>
    </row>
    <row r="332" spans="1:9" hidden="1" x14ac:dyDescent="0.2">
      <c r="A332" s="78">
        <v>13251</v>
      </c>
      <c r="B332" s="78">
        <v>790300</v>
      </c>
      <c r="C332" s="78" t="s">
        <v>2862</v>
      </c>
      <c r="D332" s="79">
        <v>1469900</v>
      </c>
      <c r="E332" s="79">
        <v>1596700</v>
      </c>
      <c r="F332" s="79">
        <v>1465700</v>
      </c>
      <c r="G332" s="79">
        <v>1469900</v>
      </c>
      <c r="H332" s="79">
        <v>1596700</v>
      </c>
      <c r="I332" s="79">
        <v>1465700</v>
      </c>
    </row>
    <row r="333" spans="1:9" hidden="1" x14ac:dyDescent="0.2">
      <c r="A333" s="78">
        <v>13252</v>
      </c>
      <c r="B333" s="78">
        <v>791301</v>
      </c>
      <c r="C333" s="78" t="s">
        <v>2860</v>
      </c>
      <c r="D333" s="79">
        <v>1469900</v>
      </c>
      <c r="E333" s="79">
        <v>1596700</v>
      </c>
      <c r="F333" s="79">
        <v>1465700</v>
      </c>
      <c r="G333" s="79">
        <v>1469900</v>
      </c>
      <c r="H333" s="79">
        <v>1596700</v>
      </c>
      <c r="I333" s="79">
        <v>1465700</v>
      </c>
    </row>
    <row r="334" spans="1:9" hidden="1" x14ac:dyDescent="0.2">
      <c r="A334" s="78">
        <v>13350</v>
      </c>
      <c r="B334" s="78">
        <v>790920</v>
      </c>
      <c r="C334" s="78" t="s">
        <v>2882</v>
      </c>
      <c r="D334" s="79">
        <v>1469900</v>
      </c>
      <c r="E334" s="79">
        <v>1596700</v>
      </c>
      <c r="F334" s="79">
        <v>1465700</v>
      </c>
      <c r="G334" s="79">
        <v>1469900</v>
      </c>
      <c r="H334" s="79">
        <v>1596700</v>
      </c>
      <c r="I334" s="79">
        <v>1465700</v>
      </c>
    </row>
    <row r="335" spans="1:9" hidden="1" x14ac:dyDescent="0.2">
      <c r="A335" s="78">
        <v>13443</v>
      </c>
      <c r="B335" s="78">
        <v>776601</v>
      </c>
      <c r="C335" s="78" t="s">
        <v>2691</v>
      </c>
      <c r="D335" s="79">
        <v>1469900</v>
      </c>
      <c r="E335" s="79">
        <v>1596700</v>
      </c>
      <c r="F335" s="79">
        <v>1465700</v>
      </c>
      <c r="G335" s="79">
        <v>1469900</v>
      </c>
      <c r="H335" s="79">
        <v>1596700</v>
      </c>
      <c r="I335" s="79">
        <v>1465700</v>
      </c>
    </row>
    <row r="336" spans="1:9" hidden="1" x14ac:dyDescent="0.2">
      <c r="A336" s="78">
        <v>13445</v>
      </c>
      <c r="B336" s="78">
        <v>776602</v>
      </c>
      <c r="C336" s="78" t="s">
        <v>2693</v>
      </c>
      <c r="D336" s="79">
        <v>1469900</v>
      </c>
      <c r="E336" s="79">
        <v>1596700</v>
      </c>
      <c r="F336" s="79">
        <v>1465700</v>
      </c>
      <c r="G336" s="79">
        <v>1469900</v>
      </c>
      <c r="H336" s="79">
        <v>1596700</v>
      </c>
      <c r="I336" s="79">
        <v>1465700</v>
      </c>
    </row>
    <row r="337" spans="1:9" hidden="1" x14ac:dyDescent="0.2">
      <c r="A337" s="78">
        <v>13472</v>
      </c>
      <c r="B337" s="78">
        <v>793600</v>
      </c>
      <c r="C337" s="78" t="s">
        <v>2947</v>
      </c>
      <c r="D337" s="79">
        <v>1469900</v>
      </c>
      <c r="E337" s="79">
        <v>1596700</v>
      </c>
      <c r="F337" s="79">
        <v>1465700</v>
      </c>
      <c r="G337" s="79">
        <v>1469900</v>
      </c>
      <c r="H337" s="79">
        <v>1596700</v>
      </c>
      <c r="I337" s="79">
        <v>1465700</v>
      </c>
    </row>
    <row r="338" spans="1:9" hidden="1" x14ac:dyDescent="0.2">
      <c r="A338" s="78">
        <v>13523</v>
      </c>
      <c r="B338" s="78">
        <v>772910</v>
      </c>
      <c r="C338" s="78" t="s">
        <v>4868</v>
      </c>
      <c r="D338" s="79">
        <v>1469900</v>
      </c>
      <c r="E338" s="79">
        <v>1596700</v>
      </c>
      <c r="F338" s="79">
        <v>1465700</v>
      </c>
      <c r="G338" s="79">
        <v>1469900</v>
      </c>
      <c r="H338" s="79">
        <v>1596700</v>
      </c>
      <c r="I338" s="79">
        <v>1465700</v>
      </c>
    </row>
    <row r="339" spans="1:9" hidden="1" x14ac:dyDescent="0.2">
      <c r="A339" s="78">
        <v>13547</v>
      </c>
      <c r="B339" s="78">
        <v>776901</v>
      </c>
      <c r="C339" s="78" t="s">
        <v>2701</v>
      </c>
      <c r="D339" s="79">
        <v>1469900</v>
      </c>
      <c r="E339" s="79">
        <v>1596700</v>
      </c>
      <c r="F339" s="79">
        <v>1465700</v>
      </c>
      <c r="G339" s="79">
        <v>1469900</v>
      </c>
      <c r="H339" s="79">
        <v>1596700</v>
      </c>
      <c r="I339" s="79">
        <v>1465700</v>
      </c>
    </row>
    <row r="340" spans="1:9" hidden="1" x14ac:dyDescent="0.2">
      <c r="A340" s="78">
        <v>13551</v>
      </c>
      <c r="B340" s="78">
        <v>775101</v>
      </c>
      <c r="C340" s="78" t="s">
        <v>2666</v>
      </c>
      <c r="D340" s="79">
        <v>1469900</v>
      </c>
      <c r="E340" s="79">
        <v>1596700</v>
      </c>
      <c r="F340" s="79">
        <v>1465700</v>
      </c>
      <c r="G340" s="79">
        <v>1469900</v>
      </c>
      <c r="H340" s="79">
        <v>1596700</v>
      </c>
      <c r="I340" s="79">
        <v>1465700</v>
      </c>
    </row>
    <row r="341" spans="1:9" hidden="1" x14ac:dyDescent="0.2">
      <c r="A341" s="78">
        <v>13561</v>
      </c>
      <c r="B341" s="78">
        <v>790701</v>
      </c>
      <c r="C341" s="78" t="s">
        <v>2874</v>
      </c>
      <c r="D341" s="79">
        <v>1469900</v>
      </c>
      <c r="E341" s="79">
        <v>1596700</v>
      </c>
      <c r="F341" s="79">
        <v>1465700</v>
      </c>
      <c r="G341" s="79">
        <v>1469900</v>
      </c>
      <c r="H341" s="79">
        <v>1596700</v>
      </c>
      <c r="I341" s="79">
        <v>1465700</v>
      </c>
    </row>
    <row r="342" spans="1:9" hidden="1" x14ac:dyDescent="0.2">
      <c r="A342" s="78">
        <v>13562</v>
      </c>
      <c r="B342" s="78">
        <v>790800</v>
      </c>
      <c r="C342" s="78" t="s">
        <v>2876</v>
      </c>
      <c r="D342" s="79">
        <v>1469900</v>
      </c>
      <c r="E342" s="79">
        <v>1596700</v>
      </c>
      <c r="F342" s="79">
        <v>1465700</v>
      </c>
      <c r="G342" s="79">
        <v>1469900</v>
      </c>
      <c r="H342" s="79">
        <v>1596700</v>
      </c>
      <c r="I342" s="79">
        <v>1465700</v>
      </c>
    </row>
    <row r="343" spans="1:9" hidden="1" x14ac:dyDescent="0.2">
      <c r="A343" s="78">
        <v>13572</v>
      </c>
      <c r="B343" s="78">
        <v>792902</v>
      </c>
      <c r="C343" s="78" t="s">
        <v>2920</v>
      </c>
      <c r="D343" s="79">
        <v>1469900</v>
      </c>
      <c r="E343" s="79">
        <v>1596700</v>
      </c>
      <c r="F343" s="79">
        <v>1465700</v>
      </c>
      <c r="G343" s="79">
        <v>1469900</v>
      </c>
      <c r="H343" s="79">
        <v>1596700</v>
      </c>
      <c r="I343" s="79">
        <v>1465700</v>
      </c>
    </row>
    <row r="344" spans="1:9" hidden="1" x14ac:dyDescent="0.2">
      <c r="A344" s="78">
        <v>13620</v>
      </c>
      <c r="B344" s="78">
        <v>772105</v>
      </c>
      <c r="C344" s="78" t="s">
        <v>2611</v>
      </c>
      <c r="D344" s="79">
        <v>1469900</v>
      </c>
      <c r="E344" s="79">
        <v>1596700</v>
      </c>
      <c r="F344" s="79">
        <v>1465700</v>
      </c>
      <c r="G344" s="79">
        <v>1469900</v>
      </c>
      <c r="H344" s="79">
        <v>1596700</v>
      </c>
      <c r="I344" s="79">
        <v>1465700</v>
      </c>
    </row>
    <row r="345" spans="1:9" hidden="1" x14ac:dyDescent="0.2">
      <c r="A345" s="78">
        <v>13702</v>
      </c>
      <c r="B345" s="78">
        <v>801300</v>
      </c>
      <c r="C345" s="78" t="s">
        <v>3094</v>
      </c>
      <c r="D345" s="79">
        <v>1469900</v>
      </c>
      <c r="E345" s="79">
        <v>1596700</v>
      </c>
      <c r="F345" s="79">
        <v>1465700</v>
      </c>
      <c r="G345" s="79">
        <v>1469900</v>
      </c>
      <c r="H345" s="79">
        <v>1596700</v>
      </c>
      <c r="I345" s="79">
        <v>1465700</v>
      </c>
    </row>
    <row r="346" spans="1:9" hidden="1" x14ac:dyDescent="0.2">
      <c r="A346" s="78">
        <v>13705</v>
      </c>
      <c r="B346" s="78">
        <v>801700</v>
      </c>
      <c r="C346" s="78" t="s">
        <v>3102</v>
      </c>
      <c r="D346" s="79">
        <v>1469900</v>
      </c>
      <c r="E346" s="79">
        <v>1596700</v>
      </c>
      <c r="F346" s="79">
        <v>1465700</v>
      </c>
      <c r="G346" s="79">
        <v>1469900</v>
      </c>
      <c r="H346" s="79">
        <v>1596700</v>
      </c>
      <c r="I346" s="79">
        <v>1465700</v>
      </c>
    </row>
    <row r="347" spans="1:9" hidden="1" x14ac:dyDescent="0.2">
      <c r="A347" s="78">
        <v>13712</v>
      </c>
      <c r="B347" s="78">
        <v>800302</v>
      </c>
      <c r="C347" s="78" t="s">
        <v>3073</v>
      </c>
      <c r="D347" s="79">
        <v>1469900</v>
      </c>
      <c r="E347" s="79">
        <v>1596700</v>
      </c>
      <c r="F347" s="79">
        <v>1465700</v>
      </c>
      <c r="G347" s="79">
        <v>1469900</v>
      </c>
      <c r="H347" s="79">
        <v>1596700</v>
      </c>
      <c r="I347" s="79">
        <v>1465700</v>
      </c>
    </row>
    <row r="348" spans="1:9" hidden="1" x14ac:dyDescent="0.2">
      <c r="A348" s="78">
        <v>13715</v>
      </c>
      <c r="B348" s="78">
        <v>800702</v>
      </c>
      <c r="C348" s="78" t="s">
        <v>3086</v>
      </c>
      <c r="D348" s="79">
        <v>1469900</v>
      </c>
      <c r="E348" s="79">
        <v>1596700</v>
      </c>
      <c r="F348" s="79">
        <v>1465700</v>
      </c>
      <c r="G348" s="79">
        <v>1469900</v>
      </c>
      <c r="H348" s="79">
        <v>1596700</v>
      </c>
      <c r="I348" s="79">
        <v>1465700</v>
      </c>
    </row>
    <row r="349" spans="1:9" hidden="1" x14ac:dyDescent="0.2">
      <c r="A349" s="78">
        <v>13736</v>
      </c>
      <c r="B349" s="78">
        <v>813100</v>
      </c>
      <c r="C349" s="78" t="s">
        <v>3311</v>
      </c>
      <c r="D349" s="79">
        <v>1469900</v>
      </c>
      <c r="E349" s="79">
        <v>1596700</v>
      </c>
      <c r="F349" s="79">
        <v>1465700</v>
      </c>
      <c r="G349" s="79">
        <v>1469900</v>
      </c>
      <c r="H349" s="79">
        <v>1596700</v>
      </c>
      <c r="I349" s="79">
        <v>1465700</v>
      </c>
    </row>
    <row r="350" spans="1:9" hidden="1" x14ac:dyDescent="0.2">
      <c r="A350" s="78">
        <v>13801</v>
      </c>
      <c r="B350" s="78">
        <v>831450</v>
      </c>
      <c r="C350" s="78" t="s">
        <v>3548</v>
      </c>
      <c r="D350" s="79">
        <v>1469900</v>
      </c>
      <c r="E350" s="79">
        <v>1596700</v>
      </c>
      <c r="F350" s="79">
        <v>1465700</v>
      </c>
      <c r="G350" s="79">
        <v>1469900</v>
      </c>
      <c r="H350" s="79">
        <v>1596700</v>
      </c>
      <c r="I350" s="79">
        <v>1465700</v>
      </c>
    </row>
    <row r="351" spans="1:9" hidden="1" x14ac:dyDescent="0.2">
      <c r="A351" s="78">
        <v>13810</v>
      </c>
      <c r="B351" s="78">
        <v>839902</v>
      </c>
      <c r="C351" s="78" t="s">
        <v>3601</v>
      </c>
      <c r="D351" s="79">
        <v>1469900</v>
      </c>
      <c r="E351" s="79">
        <v>1596700</v>
      </c>
      <c r="F351" s="79">
        <v>1465700</v>
      </c>
      <c r="G351" s="79">
        <v>1469900</v>
      </c>
      <c r="H351" s="79">
        <v>1596700</v>
      </c>
      <c r="I351" s="79">
        <v>1465700</v>
      </c>
    </row>
    <row r="352" spans="1:9" hidden="1" x14ac:dyDescent="0.2">
      <c r="A352" s="78">
        <v>13820</v>
      </c>
      <c r="B352" s="78">
        <v>833101</v>
      </c>
      <c r="C352" s="78" t="s">
        <v>3443</v>
      </c>
      <c r="D352" s="79">
        <v>1469900</v>
      </c>
      <c r="E352" s="79">
        <v>1596700</v>
      </c>
      <c r="F352" s="79">
        <v>1465700</v>
      </c>
      <c r="G352" s="79">
        <v>1469900</v>
      </c>
      <c r="H352" s="79">
        <v>1596700</v>
      </c>
      <c r="I352" s="79">
        <v>1465700</v>
      </c>
    </row>
    <row r="353" spans="1:9" hidden="1" x14ac:dyDescent="0.2">
      <c r="A353" s="78">
        <v>13821</v>
      </c>
      <c r="B353" s="78">
        <v>833201</v>
      </c>
      <c r="C353" s="78" t="s">
        <v>3562</v>
      </c>
      <c r="D353" s="79">
        <v>1469900</v>
      </c>
      <c r="E353" s="79">
        <v>1596700</v>
      </c>
      <c r="F353" s="79">
        <v>1465700</v>
      </c>
      <c r="G353" s="79">
        <v>1469900</v>
      </c>
      <c r="H353" s="79">
        <v>1596700</v>
      </c>
      <c r="I353" s="79">
        <v>1465700</v>
      </c>
    </row>
    <row r="354" spans="1:9" hidden="1" x14ac:dyDescent="0.2">
      <c r="A354" s="78">
        <v>13822</v>
      </c>
      <c r="B354" s="78">
        <v>833001</v>
      </c>
      <c r="C354" s="78" t="s">
        <v>3559</v>
      </c>
      <c r="D354" s="79">
        <v>1469900</v>
      </c>
      <c r="E354" s="79">
        <v>1596700</v>
      </c>
      <c r="F354" s="79">
        <v>1465700</v>
      </c>
      <c r="G354" s="79">
        <v>1469900</v>
      </c>
      <c r="H354" s="79">
        <v>1596700</v>
      </c>
      <c r="I354" s="79">
        <v>1465700</v>
      </c>
    </row>
    <row r="355" spans="1:9" hidden="1" x14ac:dyDescent="0.2">
      <c r="A355" s="78">
        <v>13823</v>
      </c>
      <c r="B355" s="78">
        <v>835100</v>
      </c>
      <c r="C355" s="78" t="s">
        <v>3571</v>
      </c>
      <c r="D355" s="79">
        <v>1469900</v>
      </c>
      <c r="E355" s="79">
        <v>1596700</v>
      </c>
      <c r="F355" s="79">
        <v>1465700</v>
      </c>
      <c r="G355" s="79">
        <v>1469900</v>
      </c>
      <c r="H355" s="79">
        <v>1596700</v>
      </c>
      <c r="I355" s="79">
        <v>1465700</v>
      </c>
    </row>
    <row r="356" spans="1:9" hidden="1" x14ac:dyDescent="0.2">
      <c r="A356" s="78">
        <v>13824</v>
      </c>
      <c r="B356" s="78">
        <v>808601</v>
      </c>
      <c r="C356" s="78" t="s">
        <v>3212</v>
      </c>
      <c r="D356" s="79">
        <v>1469900</v>
      </c>
      <c r="E356" s="79">
        <v>1596700</v>
      </c>
      <c r="F356" s="79">
        <v>1465700</v>
      </c>
      <c r="G356" s="79">
        <v>1469900</v>
      </c>
      <c r="H356" s="79">
        <v>1596700</v>
      </c>
      <c r="I356" s="79">
        <v>1465700</v>
      </c>
    </row>
    <row r="357" spans="1:9" hidden="1" x14ac:dyDescent="0.2">
      <c r="A357" s="78">
        <v>13825</v>
      </c>
      <c r="B357" s="78">
        <v>833901</v>
      </c>
      <c r="C357" s="78" t="s">
        <v>4869</v>
      </c>
      <c r="D357" s="79">
        <v>1469900</v>
      </c>
      <c r="E357" s="79">
        <v>1596700</v>
      </c>
      <c r="F357" s="79">
        <v>1465700</v>
      </c>
      <c r="G357" s="79">
        <v>1469900</v>
      </c>
      <c r="H357" s="79">
        <v>1596700</v>
      </c>
      <c r="I357" s="79">
        <v>1465700</v>
      </c>
    </row>
    <row r="358" spans="1:9" hidden="1" x14ac:dyDescent="0.2">
      <c r="A358" s="78">
        <v>13826</v>
      </c>
      <c r="B358" s="78">
        <v>834600</v>
      </c>
      <c r="C358" s="78" t="s">
        <v>3567</v>
      </c>
      <c r="D358" s="79">
        <v>1469900</v>
      </c>
      <c r="E358" s="79">
        <v>1596700</v>
      </c>
      <c r="F358" s="79">
        <v>1465700</v>
      </c>
      <c r="G358" s="79">
        <v>1469900</v>
      </c>
      <c r="H358" s="79">
        <v>1596700</v>
      </c>
      <c r="I358" s="79">
        <v>1465700</v>
      </c>
    </row>
    <row r="359" spans="1:9" hidden="1" x14ac:dyDescent="0.2">
      <c r="A359" s="78">
        <v>13827</v>
      </c>
      <c r="B359" s="78">
        <v>823307</v>
      </c>
      <c r="C359" s="78" t="s">
        <v>4870</v>
      </c>
      <c r="D359" s="79">
        <v>1469900</v>
      </c>
      <c r="E359" s="79">
        <v>1596700</v>
      </c>
      <c r="F359" s="79">
        <v>1465700</v>
      </c>
      <c r="G359" s="79">
        <v>1469900</v>
      </c>
      <c r="H359" s="79">
        <v>1596700</v>
      </c>
      <c r="I359" s="79">
        <v>1465700</v>
      </c>
    </row>
    <row r="360" spans="1:9" hidden="1" x14ac:dyDescent="0.2">
      <c r="A360" s="78">
        <v>13828</v>
      </c>
      <c r="B360" s="78">
        <v>834200</v>
      </c>
      <c r="C360" s="78" t="s">
        <v>3528</v>
      </c>
      <c r="D360" s="79">
        <v>1469900</v>
      </c>
      <c r="E360" s="79">
        <v>1596700</v>
      </c>
      <c r="F360" s="79">
        <v>1465700</v>
      </c>
      <c r="G360" s="79">
        <v>1469900</v>
      </c>
      <c r="H360" s="79">
        <v>1596700</v>
      </c>
      <c r="I360" s="79">
        <v>1465700</v>
      </c>
    </row>
    <row r="361" spans="1:9" hidden="1" x14ac:dyDescent="0.2">
      <c r="A361" s="78">
        <v>13843</v>
      </c>
      <c r="B361" s="78">
        <v>44508</v>
      </c>
      <c r="C361" s="78" t="s">
        <v>518</v>
      </c>
      <c r="D361" s="79">
        <v>1469900</v>
      </c>
      <c r="E361" s="79">
        <v>1596700</v>
      </c>
      <c r="F361" s="79">
        <v>1465700</v>
      </c>
      <c r="G361" s="79">
        <v>1469900</v>
      </c>
      <c r="H361" s="79">
        <v>1596700</v>
      </c>
      <c r="I361" s="79">
        <v>1465700</v>
      </c>
    </row>
    <row r="362" spans="1:9" hidden="1" x14ac:dyDescent="0.2">
      <c r="A362" s="78">
        <v>13853</v>
      </c>
      <c r="B362" s="78">
        <v>40711</v>
      </c>
      <c r="C362" s="78" t="s">
        <v>462</v>
      </c>
      <c r="D362" s="79">
        <v>1469900</v>
      </c>
      <c r="E362" s="79">
        <v>1596700</v>
      </c>
      <c r="F362" s="79">
        <v>1465700</v>
      </c>
      <c r="G362" s="79">
        <v>1469900</v>
      </c>
      <c r="H362" s="79">
        <v>1596700</v>
      </c>
      <c r="I362" s="79">
        <v>1465700</v>
      </c>
    </row>
    <row r="363" spans="1:9" hidden="1" x14ac:dyDescent="0.2">
      <c r="A363" s="78">
        <v>14102</v>
      </c>
      <c r="B363" s="78">
        <v>770402</v>
      </c>
      <c r="C363" s="78" t="s">
        <v>4871</v>
      </c>
      <c r="D363" s="79">
        <v>1469900</v>
      </c>
      <c r="E363" s="79">
        <v>1596700</v>
      </c>
      <c r="F363" s="79">
        <v>1465700</v>
      </c>
      <c r="G363" s="79">
        <v>1469900</v>
      </c>
      <c r="H363" s="79">
        <v>1596700</v>
      </c>
      <c r="I363" s="79">
        <v>1465700</v>
      </c>
    </row>
    <row r="364" spans="1:9" hidden="1" x14ac:dyDescent="0.2">
      <c r="A364" s="78">
        <v>14111</v>
      </c>
      <c r="B364" s="78">
        <v>776401</v>
      </c>
      <c r="C364" s="78" t="s">
        <v>2684</v>
      </c>
      <c r="D364" s="79">
        <v>1469900</v>
      </c>
      <c r="E364" s="79">
        <v>1596700</v>
      </c>
      <c r="F364" s="79">
        <v>1465700</v>
      </c>
      <c r="G364" s="79">
        <v>1469900</v>
      </c>
      <c r="H364" s="79">
        <v>1596700</v>
      </c>
      <c r="I364" s="79">
        <v>1465700</v>
      </c>
    </row>
    <row r="365" spans="1:9" hidden="1" x14ac:dyDescent="0.2">
      <c r="A365" s="78">
        <v>14114</v>
      </c>
      <c r="B365" s="78">
        <v>829910</v>
      </c>
      <c r="C365" s="78" t="s">
        <v>2840</v>
      </c>
      <c r="D365" s="79">
        <v>1469900</v>
      </c>
      <c r="E365" s="79">
        <v>1596700</v>
      </c>
      <c r="F365" s="79">
        <v>1465700</v>
      </c>
      <c r="G365" s="79">
        <v>1469900</v>
      </c>
      <c r="H365" s="79">
        <v>1596700</v>
      </c>
      <c r="I365" s="79">
        <v>1465700</v>
      </c>
    </row>
    <row r="366" spans="1:9" hidden="1" x14ac:dyDescent="0.2">
      <c r="A366" s="78">
        <v>14122</v>
      </c>
      <c r="B366" s="78">
        <v>778401</v>
      </c>
      <c r="C366" s="78" t="s">
        <v>4872</v>
      </c>
      <c r="D366" s="79">
        <v>1469900</v>
      </c>
      <c r="E366" s="79">
        <v>1596700</v>
      </c>
      <c r="F366" s="79">
        <v>1465700</v>
      </c>
      <c r="G366" s="79">
        <v>1469900</v>
      </c>
      <c r="H366" s="79">
        <v>1596700</v>
      </c>
      <c r="I366" s="79">
        <v>1465700</v>
      </c>
    </row>
    <row r="367" spans="1:9" hidden="1" x14ac:dyDescent="0.2">
      <c r="A367" s="78">
        <v>14125</v>
      </c>
      <c r="B367" s="78">
        <v>778901</v>
      </c>
      <c r="C367" s="78" t="s">
        <v>4873</v>
      </c>
      <c r="D367" s="79">
        <v>1469900</v>
      </c>
      <c r="E367" s="79">
        <v>1596700</v>
      </c>
      <c r="F367" s="79">
        <v>1465700</v>
      </c>
      <c r="G367" s="79">
        <v>1469900</v>
      </c>
      <c r="H367" s="79">
        <v>1596700</v>
      </c>
      <c r="I367" s="79">
        <v>1465700</v>
      </c>
    </row>
    <row r="368" spans="1:9" hidden="1" x14ac:dyDescent="0.2">
      <c r="A368" s="78">
        <v>14153</v>
      </c>
      <c r="B368" s="78">
        <v>799302</v>
      </c>
      <c r="C368" s="78" t="s">
        <v>4874</v>
      </c>
      <c r="D368" s="79">
        <v>1469900</v>
      </c>
      <c r="E368" s="79">
        <v>1596700</v>
      </c>
      <c r="F368" s="79">
        <v>1465700</v>
      </c>
      <c r="G368" s="79">
        <v>1469900</v>
      </c>
      <c r="H368" s="79">
        <v>1596700</v>
      </c>
      <c r="I368" s="79">
        <v>1465700</v>
      </c>
    </row>
    <row r="369" spans="1:9" hidden="1" x14ac:dyDescent="0.2">
      <c r="A369" s="78">
        <v>14181</v>
      </c>
      <c r="B369" s="78">
        <v>840100</v>
      </c>
      <c r="C369" s="78" t="s">
        <v>4875</v>
      </c>
      <c r="D369" s="79">
        <v>1469900</v>
      </c>
      <c r="E369" s="79">
        <v>1596700</v>
      </c>
      <c r="F369" s="79">
        <v>1465700</v>
      </c>
      <c r="G369" s="79">
        <v>1469900</v>
      </c>
      <c r="H369" s="79">
        <v>1596700</v>
      </c>
      <c r="I369" s="79">
        <v>1465700</v>
      </c>
    </row>
    <row r="370" spans="1:9" hidden="1" x14ac:dyDescent="0.2">
      <c r="A370" s="78">
        <v>14184</v>
      </c>
      <c r="B370" s="78">
        <v>843500</v>
      </c>
      <c r="C370" s="78" t="s">
        <v>4876</v>
      </c>
      <c r="D370" s="79">
        <v>1469900</v>
      </c>
      <c r="E370" s="79">
        <v>1596700</v>
      </c>
      <c r="F370" s="79">
        <v>1465700</v>
      </c>
      <c r="G370" s="79">
        <v>1469900</v>
      </c>
      <c r="H370" s="79">
        <v>1596700</v>
      </c>
      <c r="I370" s="79">
        <v>1465700</v>
      </c>
    </row>
    <row r="371" spans="1:9" hidden="1" x14ac:dyDescent="0.2">
      <c r="A371" s="78">
        <v>14185</v>
      </c>
      <c r="B371" s="78">
        <v>843400</v>
      </c>
      <c r="C371" s="78" t="s">
        <v>3642</v>
      </c>
      <c r="D371" s="79">
        <v>1469900</v>
      </c>
      <c r="E371" s="79">
        <v>1596700</v>
      </c>
      <c r="F371" s="79">
        <v>1465700</v>
      </c>
      <c r="G371" s="79">
        <v>1469900</v>
      </c>
      <c r="H371" s="79">
        <v>1596700</v>
      </c>
      <c r="I371" s="79">
        <v>1465700</v>
      </c>
    </row>
    <row r="372" spans="1:9" hidden="1" x14ac:dyDescent="0.2">
      <c r="A372" s="78">
        <v>14204</v>
      </c>
      <c r="B372" s="78">
        <v>822201</v>
      </c>
      <c r="C372" s="78" t="s">
        <v>3450</v>
      </c>
      <c r="D372" s="79">
        <v>1469900</v>
      </c>
      <c r="E372" s="79">
        <v>1596700</v>
      </c>
      <c r="F372" s="79">
        <v>1465700</v>
      </c>
      <c r="G372" s="79">
        <v>1469900</v>
      </c>
      <c r="H372" s="79">
        <v>1596700</v>
      </c>
      <c r="I372" s="79">
        <v>1465700</v>
      </c>
    </row>
    <row r="373" spans="1:9" hidden="1" x14ac:dyDescent="0.2">
      <c r="A373" s="78">
        <v>14220</v>
      </c>
      <c r="B373" s="78">
        <v>828501</v>
      </c>
      <c r="C373" s="78" t="s">
        <v>3518</v>
      </c>
      <c r="D373" s="79">
        <v>1469900</v>
      </c>
      <c r="E373" s="79">
        <v>1596700</v>
      </c>
      <c r="F373" s="79">
        <v>1465700</v>
      </c>
      <c r="G373" s="79">
        <v>1469900</v>
      </c>
      <c r="H373" s="79">
        <v>1596700</v>
      </c>
      <c r="I373" s="79">
        <v>1465700</v>
      </c>
    </row>
    <row r="374" spans="1:9" hidden="1" x14ac:dyDescent="0.2">
      <c r="A374" s="78">
        <v>14253</v>
      </c>
      <c r="B374" s="78">
        <v>828404</v>
      </c>
      <c r="C374" s="78" t="s">
        <v>3516</v>
      </c>
      <c r="D374" s="79">
        <v>1469900</v>
      </c>
      <c r="E374" s="79">
        <v>1596700</v>
      </c>
      <c r="F374" s="79">
        <v>1465700</v>
      </c>
      <c r="G374" s="79">
        <v>1469900</v>
      </c>
      <c r="H374" s="79">
        <v>1596700</v>
      </c>
      <c r="I374" s="79">
        <v>1465700</v>
      </c>
    </row>
    <row r="375" spans="1:9" hidden="1" x14ac:dyDescent="0.2">
      <c r="A375" s="78">
        <v>14300</v>
      </c>
      <c r="B375" s="78">
        <v>801400</v>
      </c>
      <c r="C375" s="78" t="s">
        <v>3096</v>
      </c>
      <c r="D375" s="79">
        <v>1469900</v>
      </c>
      <c r="E375" s="79">
        <v>1596700</v>
      </c>
      <c r="F375" s="79">
        <v>1465700</v>
      </c>
      <c r="G375" s="79">
        <v>1469900</v>
      </c>
      <c r="H375" s="79">
        <v>1596700</v>
      </c>
      <c r="I375" s="79">
        <v>1465700</v>
      </c>
    </row>
    <row r="376" spans="1:9" hidden="1" x14ac:dyDescent="0.2">
      <c r="A376" s="78">
        <v>14401</v>
      </c>
      <c r="B376" s="78">
        <v>44504</v>
      </c>
      <c r="C376" s="78" t="s">
        <v>526</v>
      </c>
      <c r="D376" s="79">
        <v>1469900</v>
      </c>
      <c r="E376" s="79">
        <v>1596700</v>
      </c>
      <c r="F376" s="79">
        <v>1465700</v>
      </c>
      <c r="G376" s="79">
        <v>1469900</v>
      </c>
      <c r="H376" s="79">
        <v>1596700</v>
      </c>
      <c r="I376" s="79">
        <v>1465700</v>
      </c>
    </row>
    <row r="377" spans="1:9" hidden="1" x14ac:dyDescent="0.2">
      <c r="A377" s="78">
        <v>14422</v>
      </c>
      <c r="B377" s="78">
        <v>43106</v>
      </c>
      <c r="C377" s="78" t="s">
        <v>4877</v>
      </c>
      <c r="D377" s="79">
        <v>1469900</v>
      </c>
      <c r="E377" s="79">
        <v>1596700</v>
      </c>
      <c r="F377" s="79">
        <v>1465700</v>
      </c>
      <c r="G377" s="79">
        <v>1469900</v>
      </c>
      <c r="H377" s="79">
        <v>1596700</v>
      </c>
      <c r="I377" s="79">
        <v>1465700</v>
      </c>
    </row>
    <row r="378" spans="1:9" hidden="1" x14ac:dyDescent="0.2">
      <c r="A378" s="78">
        <v>14517</v>
      </c>
      <c r="B378" s="78">
        <v>828340</v>
      </c>
      <c r="C378" s="78" t="s">
        <v>3506</v>
      </c>
      <c r="D378" s="79">
        <v>1469900</v>
      </c>
      <c r="E378" s="79">
        <v>1596700</v>
      </c>
      <c r="F378" s="79">
        <v>1465700</v>
      </c>
      <c r="G378" s="79">
        <v>1469900</v>
      </c>
      <c r="H378" s="79">
        <v>1596700</v>
      </c>
      <c r="I378" s="79">
        <v>1465700</v>
      </c>
    </row>
    <row r="379" spans="1:9" hidden="1" x14ac:dyDescent="0.2">
      <c r="A379" s="78">
        <v>14519</v>
      </c>
      <c r="B379" s="78">
        <v>828351</v>
      </c>
      <c r="C379" s="78" t="s">
        <v>3508</v>
      </c>
      <c r="D379" s="79">
        <v>1469900</v>
      </c>
      <c r="E379" s="79">
        <v>1596700</v>
      </c>
      <c r="F379" s="79">
        <v>1465700</v>
      </c>
      <c r="G379" s="79">
        <v>1469900</v>
      </c>
      <c r="H379" s="79">
        <v>1596700</v>
      </c>
      <c r="I379" s="79">
        <v>1465700</v>
      </c>
    </row>
    <row r="380" spans="1:9" hidden="1" x14ac:dyDescent="0.2">
      <c r="A380" s="78">
        <v>15107</v>
      </c>
      <c r="B380" s="78">
        <v>864102</v>
      </c>
      <c r="C380" s="78" t="s">
        <v>3798</v>
      </c>
      <c r="D380" s="79">
        <v>1469900</v>
      </c>
      <c r="E380" s="79">
        <v>1596700</v>
      </c>
      <c r="F380" s="79">
        <v>1465700</v>
      </c>
      <c r="G380" s="79">
        <v>1469900</v>
      </c>
      <c r="H380" s="79">
        <v>1596700</v>
      </c>
      <c r="I380" s="79">
        <v>1465700</v>
      </c>
    </row>
    <row r="381" spans="1:9" hidden="1" x14ac:dyDescent="0.2">
      <c r="A381" s="78">
        <v>15133</v>
      </c>
      <c r="B381" s="78">
        <v>866701</v>
      </c>
      <c r="C381" s="78" t="s">
        <v>889</v>
      </c>
      <c r="D381" s="79">
        <v>1469900</v>
      </c>
      <c r="E381" s="79">
        <v>1596700</v>
      </c>
      <c r="F381" s="79">
        <v>1465700</v>
      </c>
      <c r="G381" s="79">
        <v>1469900</v>
      </c>
      <c r="H381" s="79">
        <v>1596700</v>
      </c>
      <c r="I381" s="79">
        <v>1465700</v>
      </c>
    </row>
    <row r="382" spans="1:9" hidden="1" x14ac:dyDescent="0.2">
      <c r="A382" s="78">
        <v>15172</v>
      </c>
      <c r="B382" s="78">
        <v>868401</v>
      </c>
      <c r="C382" s="78" t="s">
        <v>4878</v>
      </c>
      <c r="D382" s="79">
        <v>1469900</v>
      </c>
      <c r="E382" s="79">
        <v>1596700</v>
      </c>
      <c r="F382" s="79">
        <v>1465700</v>
      </c>
      <c r="G382" s="79">
        <v>1469900</v>
      </c>
      <c r="H382" s="79">
        <v>1596700</v>
      </c>
      <c r="I382" s="79">
        <v>1465700</v>
      </c>
    </row>
    <row r="383" spans="1:9" hidden="1" x14ac:dyDescent="0.2">
      <c r="A383" s="78">
        <v>15230</v>
      </c>
      <c r="B383" s="78">
        <v>866221</v>
      </c>
      <c r="C383" s="78" t="s">
        <v>3828</v>
      </c>
      <c r="D383" s="79">
        <v>1469900</v>
      </c>
      <c r="E383" s="79">
        <v>1596700</v>
      </c>
      <c r="F383" s="79">
        <v>1465700</v>
      </c>
      <c r="G383" s="79">
        <v>1469900</v>
      </c>
      <c r="H383" s="79">
        <v>1596700</v>
      </c>
      <c r="I383" s="79">
        <v>1465700</v>
      </c>
    </row>
    <row r="384" spans="1:9" hidden="1" x14ac:dyDescent="0.2">
      <c r="A384" s="78">
        <v>15234</v>
      </c>
      <c r="B384" s="78">
        <v>866400</v>
      </c>
      <c r="C384" s="78" t="s">
        <v>3841</v>
      </c>
      <c r="D384" s="79">
        <v>1469900</v>
      </c>
      <c r="E384" s="79">
        <v>1596700</v>
      </c>
      <c r="F384" s="79">
        <v>1465700</v>
      </c>
      <c r="G384" s="79">
        <v>1469900</v>
      </c>
      <c r="H384" s="79">
        <v>1596700</v>
      </c>
      <c r="I384" s="79">
        <v>1465700</v>
      </c>
    </row>
    <row r="385" spans="1:9" hidden="1" x14ac:dyDescent="0.2">
      <c r="A385" s="78">
        <v>15267</v>
      </c>
      <c r="B385" s="78">
        <v>862202</v>
      </c>
      <c r="C385" s="78" t="s">
        <v>4879</v>
      </c>
      <c r="D385" s="79">
        <v>1469900</v>
      </c>
      <c r="E385" s="79">
        <v>1596700</v>
      </c>
      <c r="F385" s="79">
        <v>1465700</v>
      </c>
      <c r="G385" s="79">
        <v>1469900</v>
      </c>
      <c r="H385" s="79">
        <v>1596700</v>
      </c>
      <c r="I385" s="79">
        <v>1465700</v>
      </c>
    </row>
    <row r="386" spans="1:9" hidden="1" x14ac:dyDescent="0.2">
      <c r="A386" s="78">
        <v>15278</v>
      </c>
      <c r="B386" s="78">
        <v>868507</v>
      </c>
      <c r="C386" s="78" t="s">
        <v>4880</v>
      </c>
      <c r="D386" s="79">
        <v>1469900</v>
      </c>
      <c r="E386" s="79">
        <v>1596700</v>
      </c>
      <c r="F386" s="79">
        <v>1465700</v>
      </c>
      <c r="G386" s="79">
        <v>1469900</v>
      </c>
      <c r="H386" s="79">
        <v>1596700</v>
      </c>
      <c r="I386" s="79">
        <v>1465700</v>
      </c>
    </row>
    <row r="387" spans="1:9" hidden="1" x14ac:dyDescent="0.2">
      <c r="A387" s="78">
        <v>16106</v>
      </c>
      <c r="B387" s="78">
        <v>264200</v>
      </c>
      <c r="C387" s="78" t="s">
        <v>857</v>
      </c>
      <c r="D387" s="79">
        <v>1469900</v>
      </c>
      <c r="E387" s="79">
        <v>1596700</v>
      </c>
      <c r="F387" s="79">
        <v>1465700</v>
      </c>
      <c r="G387" s="79">
        <v>1469900</v>
      </c>
      <c r="H387" s="79">
        <v>1596700</v>
      </c>
      <c r="I387" s="79">
        <v>1465700</v>
      </c>
    </row>
    <row r="388" spans="1:9" hidden="1" x14ac:dyDescent="0.2">
      <c r="A388" s="78">
        <v>16108</v>
      </c>
      <c r="B388" s="78">
        <v>260200</v>
      </c>
      <c r="C388" s="78" t="s">
        <v>4881</v>
      </c>
      <c r="D388" s="79">
        <v>1469900</v>
      </c>
      <c r="E388" s="79">
        <v>1596700</v>
      </c>
      <c r="F388" s="79">
        <v>1465700</v>
      </c>
      <c r="G388" s="79">
        <v>1469900</v>
      </c>
      <c r="H388" s="79">
        <v>1596700</v>
      </c>
      <c r="I388" s="79">
        <v>1465700</v>
      </c>
    </row>
    <row r="389" spans="1:9" hidden="1" x14ac:dyDescent="0.2">
      <c r="A389" s="78">
        <v>16244</v>
      </c>
      <c r="B389" s="78">
        <v>273201</v>
      </c>
      <c r="C389" s="78" t="s">
        <v>4882</v>
      </c>
      <c r="D389" s="79">
        <v>1469900</v>
      </c>
      <c r="E389" s="79">
        <v>1596700</v>
      </c>
      <c r="F389" s="79">
        <v>1465700</v>
      </c>
      <c r="G389" s="79">
        <v>1469900</v>
      </c>
      <c r="H389" s="79">
        <v>1596700</v>
      </c>
      <c r="I389" s="79">
        <v>1465700</v>
      </c>
    </row>
    <row r="390" spans="1:9" hidden="1" x14ac:dyDescent="0.2">
      <c r="A390" s="78">
        <v>16273</v>
      </c>
      <c r="B390" s="78">
        <v>275302</v>
      </c>
      <c r="C390" s="78" t="s">
        <v>4883</v>
      </c>
      <c r="D390" s="79">
        <v>1469900</v>
      </c>
      <c r="E390" s="79">
        <v>1596700</v>
      </c>
      <c r="F390" s="79">
        <v>1465700</v>
      </c>
      <c r="G390" s="79">
        <v>1469900</v>
      </c>
      <c r="H390" s="79">
        <v>1596700</v>
      </c>
      <c r="I390" s="79">
        <v>1465700</v>
      </c>
    </row>
    <row r="391" spans="1:9" hidden="1" x14ac:dyDescent="0.2">
      <c r="A391" s="78">
        <v>16330</v>
      </c>
      <c r="B391" s="78">
        <v>763902</v>
      </c>
      <c r="C391" s="78" t="s">
        <v>4884</v>
      </c>
      <c r="D391" s="79">
        <v>1469900</v>
      </c>
      <c r="E391" s="79">
        <v>1596700</v>
      </c>
      <c r="F391" s="79">
        <v>1465700</v>
      </c>
      <c r="G391" s="79">
        <v>1469900</v>
      </c>
      <c r="H391" s="79">
        <v>1596700</v>
      </c>
      <c r="I391" s="79">
        <v>1465700</v>
      </c>
    </row>
    <row r="392" spans="1:9" hidden="1" x14ac:dyDescent="0.2">
      <c r="A392" s="78">
        <v>16331</v>
      </c>
      <c r="B392" s="78">
        <v>765202</v>
      </c>
      <c r="C392" s="78" t="s">
        <v>4885</v>
      </c>
      <c r="D392" s="79">
        <v>1469900</v>
      </c>
      <c r="E392" s="79">
        <v>1596700</v>
      </c>
      <c r="F392" s="79">
        <v>1465700</v>
      </c>
      <c r="G392" s="79">
        <v>1469900</v>
      </c>
      <c r="H392" s="79">
        <v>1596700</v>
      </c>
      <c r="I392" s="79">
        <v>1465700</v>
      </c>
    </row>
    <row r="393" spans="1:9" hidden="1" x14ac:dyDescent="0.2">
      <c r="A393" s="78">
        <v>16342</v>
      </c>
      <c r="B393" s="78">
        <v>764302</v>
      </c>
      <c r="C393" s="78" t="s">
        <v>4886</v>
      </c>
      <c r="D393" s="79">
        <v>1469900</v>
      </c>
      <c r="E393" s="79">
        <v>1596700</v>
      </c>
      <c r="F393" s="79">
        <v>1465700</v>
      </c>
      <c r="G393" s="79">
        <v>1469900</v>
      </c>
      <c r="H393" s="79">
        <v>1596700</v>
      </c>
      <c r="I393" s="79">
        <v>1465700</v>
      </c>
    </row>
    <row r="394" spans="1:9" hidden="1" x14ac:dyDescent="0.2">
      <c r="A394" s="78">
        <v>17203</v>
      </c>
      <c r="B394" s="78">
        <v>17203</v>
      </c>
      <c r="C394" s="78" t="s">
        <v>4887</v>
      </c>
      <c r="D394" s="79">
        <v>1469900</v>
      </c>
      <c r="E394" s="79">
        <v>1596700</v>
      </c>
      <c r="F394" s="79">
        <v>1465700</v>
      </c>
      <c r="G394" s="79">
        <v>1469900</v>
      </c>
      <c r="H394" s="79">
        <v>1596700</v>
      </c>
      <c r="I394" s="79">
        <v>1465700</v>
      </c>
    </row>
    <row r="395" spans="1:9" hidden="1" x14ac:dyDescent="0.2">
      <c r="A395" s="78">
        <v>17206</v>
      </c>
      <c r="B395" s="78">
        <v>17205</v>
      </c>
      <c r="C395" s="78" t="s">
        <v>4888</v>
      </c>
      <c r="D395" s="79">
        <v>1469900</v>
      </c>
      <c r="E395" s="79">
        <v>1596700</v>
      </c>
      <c r="F395" s="79">
        <v>1465700</v>
      </c>
      <c r="G395" s="79">
        <v>1469900</v>
      </c>
      <c r="H395" s="79">
        <v>1596700</v>
      </c>
      <c r="I395" s="79">
        <v>1465700</v>
      </c>
    </row>
    <row r="396" spans="1:9" hidden="1" x14ac:dyDescent="0.2">
      <c r="A396" s="78">
        <v>17207</v>
      </c>
      <c r="B396" s="78">
        <v>923102</v>
      </c>
      <c r="C396" s="78" t="s">
        <v>4889</v>
      </c>
      <c r="D396" s="79">
        <v>1469900</v>
      </c>
      <c r="E396" s="79">
        <v>1596700</v>
      </c>
      <c r="F396" s="79">
        <v>1465700</v>
      </c>
      <c r="G396" s="79">
        <v>1469900</v>
      </c>
      <c r="H396" s="79">
        <v>1596700</v>
      </c>
      <c r="I396" s="79">
        <v>1465700</v>
      </c>
    </row>
    <row r="397" spans="1:9" hidden="1" x14ac:dyDescent="0.2">
      <c r="A397" s="78">
        <v>17303</v>
      </c>
      <c r="B397" s="78">
        <v>17303</v>
      </c>
      <c r="C397" s="78" t="s">
        <v>922</v>
      </c>
      <c r="D397" s="79">
        <v>1469900</v>
      </c>
      <c r="E397" s="79">
        <v>1596700</v>
      </c>
      <c r="F397" s="79">
        <v>1465700</v>
      </c>
      <c r="G397" s="79">
        <v>1469900</v>
      </c>
      <c r="H397" s="79">
        <v>1596700</v>
      </c>
      <c r="I397" s="79">
        <v>1465700</v>
      </c>
    </row>
    <row r="398" spans="1:9" hidden="1" x14ac:dyDescent="0.2">
      <c r="A398" s="78">
        <v>17401</v>
      </c>
      <c r="B398" s="78">
        <v>17401</v>
      </c>
      <c r="C398" s="78" t="s">
        <v>1424</v>
      </c>
      <c r="D398" s="79">
        <v>1469900</v>
      </c>
      <c r="E398" s="79">
        <v>1596700</v>
      </c>
      <c r="F398" s="79">
        <v>1465700</v>
      </c>
      <c r="G398" s="79">
        <v>1469900</v>
      </c>
      <c r="H398" s="79">
        <v>1596700</v>
      </c>
      <c r="I398" s="79">
        <v>1465700</v>
      </c>
    </row>
    <row r="399" spans="1:9" hidden="1" x14ac:dyDescent="0.2">
      <c r="A399" s="78">
        <v>17503</v>
      </c>
      <c r="B399" s="78">
        <v>11304</v>
      </c>
      <c r="C399" s="78" t="s">
        <v>1521</v>
      </c>
      <c r="D399" s="79">
        <v>1469900</v>
      </c>
      <c r="E399" s="79">
        <v>1596700</v>
      </c>
      <c r="F399" s="79">
        <v>1465700</v>
      </c>
      <c r="G399" s="79">
        <v>1469900</v>
      </c>
      <c r="H399" s="79">
        <v>1596700</v>
      </c>
      <c r="I399" s="79">
        <v>1465700</v>
      </c>
    </row>
    <row r="400" spans="1:9" hidden="1" x14ac:dyDescent="0.2">
      <c r="A400" s="78">
        <v>17506</v>
      </c>
      <c r="B400" s="78">
        <v>482500</v>
      </c>
      <c r="C400" s="78" t="s">
        <v>1588</v>
      </c>
      <c r="D400" s="79">
        <v>1469900</v>
      </c>
      <c r="E400" s="79">
        <v>1596700</v>
      </c>
      <c r="F400" s="79">
        <v>1465700</v>
      </c>
      <c r="G400" s="79">
        <v>1469900</v>
      </c>
      <c r="H400" s="79">
        <v>1596700</v>
      </c>
      <c r="I400" s="79">
        <v>1465700</v>
      </c>
    </row>
    <row r="401" spans="1:9" hidden="1" x14ac:dyDescent="0.2">
      <c r="A401" s="78">
        <v>17610</v>
      </c>
      <c r="B401" s="78">
        <v>582301</v>
      </c>
      <c r="C401" s="78" t="s">
        <v>4890</v>
      </c>
      <c r="D401" s="79">
        <v>1469900</v>
      </c>
      <c r="E401" s="79">
        <v>1596700</v>
      </c>
      <c r="F401" s="79">
        <v>1465700</v>
      </c>
      <c r="G401" s="79">
        <v>1469900</v>
      </c>
      <c r="H401" s="79">
        <v>1596700</v>
      </c>
      <c r="I401" s="79">
        <v>1465700</v>
      </c>
    </row>
    <row r="402" spans="1:9" hidden="1" x14ac:dyDescent="0.2">
      <c r="A402" s="78">
        <v>17620</v>
      </c>
      <c r="B402" s="78">
        <v>630100</v>
      </c>
      <c r="C402" s="78" t="s">
        <v>4891</v>
      </c>
      <c r="D402" s="79">
        <v>1469900</v>
      </c>
      <c r="E402" s="79">
        <v>1596700</v>
      </c>
      <c r="F402" s="79">
        <v>1465700</v>
      </c>
      <c r="G402" s="79">
        <v>1469900</v>
      </c>
      <c r="H402" s="79">
        <v>1596700</v>
      </c>
      <c r="I402" s="79">
        <v>1465700</v>
      </c>
    </row>
    <row r="403" spans="1:9" hidden="1" x14ac:dyDescent="0.2">
      <c r="A403" s="78">
        <v>17626</v>
      </c>
      <c r="B403" s="78">
        <v>630300</v>
      </c>
      <c r="C403" s="78" t="s">
        <v>4892</v>
      </c>
      <c r="D403" s="79">
        <v>1469900</v>
      </c>
      <c r="E403" s="79">
        <v>1596700</v>
      </c>
      <c r="F403" s="79">
        <v>1465700</v>
      </c>
      <c r="G403" s="79">
        <v>1469900</v>
      </c>
      <c r="H403" s="79">
        <v>1596700</v>
      </c>
      <c r="I403" s="79">
        <v>1465700</v>
      </c>
    </row>
    <row r="404" spans="1:9" hidden="1" x14ac:dyDescent="0.2">
      <c r="A404" s="78">
        <v>18101</v>
      </c>
      <c r="B404" s="78">
        <v>18101</v>
      </c>
      <c r="C404" s="78" t="s">
        <v>958</v>
      </c>
      <c r="D404" s="79">
        <v>1469900</v>
      </c>
      <c r="E404" s="79">
        <v>1596700</v>
      </c>
      <c r="F404" s="79">
        <v>1465700</v>
      </c>
      <c r="G404" s="79">
        <v>1469900</v>
      </c>
      <c r="H404" s="79">
        <v>1596700</v>
      </c>
      <c r="I404" s="79">
        <v>1465700</v>
      </c>
    </row>
    <row r="405" spans="1:9" hidden="1" x14ac:dyDescent="0.2">
      <c r="A405" s="78">
        <v>18102</v>
      </c>
      <c r="B405" s="78">
        <v>291100</v>
      </c>
      <c r="C405" s="78" t="s">
        <v>920</v>
      </c>
      <c r="D405" s="79">
        <v>1469900</v>
      </c>
      <c r="E405" s="79">
        <v>1596700</v>
      </c>
      <c r="F405" s="79">
        <v>1465700</v>
      </c>
      <c r="G405" s="79">
        <v>1469900</v>
      </c>
      <c r="H405" s="79">
        <v>1596700</v>
      </c>
      <c r="I405" s="79">
        <v>1465700</v>
      </c>
    </row>
    <row r="406" spans="1:9" hidden="1" x14ac:dyDescent="0.2">
      <c r="A406" s="78">
        <v>18105</v>
      </c>
      <c r="B406" s="78">
        <v>332200</v>
      </c>
      <c r="C406" s="78" t="s">
        <v>1047</v>
      </c>
      <c r="D406" s="79">
        <v>1469900</v>
      </c>
      <c r="E406" s="79">
        <v>1596700</v>
      </c>
      <c r="F406" s="79">
        <v>1465700</v>
      </c>
      <c r="G406" s="79">
        <v>1469900</v>
      </c>
      <c r="H406" s="79">
        <v>1596700</v>
      </c>
      <c r="I406" s="79">
        <v>1465700</v>
      </c>
    </row>
    <row r="407" spans="1:9" hidden="1" x14ac:dyDescent="0.2">
      <c r="A407" s="78">
        <v>18201</v>
      </c>
      <c r="B407" s="78">
        <v>18201</v>
      </c>
      <c r="C407" s="78" t="s">
        <v>3108</v>
      </c>
      <c r="D407" s="79">
        <v>1469900</v>
      </c>
      <c r="E407" s="79">
        <v>1596700</v>
      </c>
      <c r="F407" s="79">
        <v>1465700</v>
      </c>
      <c r="G407" s="79">
        <v>1469900</v>
      </c>
      <c r="H407" s="79">
        <v>1596700</v>
      </c>
      <c r="I407" s="79">
        <v>1465700</v>
      </c>
    </row>
    <row r="408" spans="1:9" hidden="1" x14ac:dyDescent="0.2">
      <c r="A408" s="78">
        <v>18222</v>
      </c>
      <c r="B408" s="78">
        <v>812903</v>
      </c>
      <c r="C408" s="78" t="s">
        <v>3303</v>
      </c>
      <c r="D408" s="79">
        <v>1469900</v>
      </c>
      <c r="E408" s="79">
        <v>1596700</v>
      </c>
      <c r="F408" s="79">
        <v>1465700</v>
      </c>
      <c r="G408" s="79">
        <v>1469900</v>
      </c>
      <c r="H408" s="79">
        <v>1596700</v>
      </c>
      <c r="I408" s="79">
        <v>1465700</v>
      </c>
    </row>
    <row r="409" spans="1:9" hidden="1" x14ac:dyDescent="0.2">
      <c r="A409" s="78">
        <v>18227</v>
      </c>
      <c r="B409" s="78">
        <v>818307</v>
      </c>
      <c r="C409" s="78" t="s">
        <v>4893</v>
      </c>
      <c r="D409" s="79">
        <v>1469900</v>
      </c>
      <c r="E409" s="79">
        <v>1596700</v>
      </c>
      <c r="F409" s="79">
        <v>1465700</v>
      </c>
      <c r="G409" s="79">
        <v>1469900</v>
      </c>
      <c r="H409" s="79">
        <v>1596700</v>
      </c>
      <c r="I409" s="79">
        <v>1465700</v>
      </c>
    </row>
    <row r="410" spans="1:9" hidden="1" x14ac:dyDescent="0.2">
      <c r="A410" s="78">
        <v>18238</v>
      </c>
      <c r="B410" s="78">
        <v>808604</v>
      </c>
      <c r="C410" s="78" t="s">
        <v>3215</v>
      </c>
      <c r="D410" s="79">
        <v>1469900</v>
      </c>
      <c r="E410" s="79">
        <v>1596700</v>
      </c>
      <c r="F410" s="79">
        <v>1465700</v>
      </c>
      <c r="G410" s="79">
        <v>1469900</v>
      </c>
      <c r="H410" s="79">
        <v>1596700</v>
      </c>
      <c r="I410" s="79">
        <v>1465700</v>
      </c>
    </row>
    <row r="411" spans="1:9" hidden="1" x14ac:dyDescent="0.2">
      <c r="A411" s="78">
        <v>18300</v>
      </c>
      <c r="B411" s="78">
        <v>451301</v>
      </c>
      <c r="C411" s="78" t="s">
        <v>1483</v>
      </c>
      <c r="D411" s="79">
        <v>1469900</v>
      </c>
      <c r="E411" s="79">
        <v>1596700</v>
      </c>
      <c r="F411" s="79">
        <v>1465700</v>
      </c>
      <c r="G411" s="79">
        <v>1469900</v>
      </c>
      <c r="H411" s="79">
        <v>1596700</v>
      </c>
      <c r="I411" s="79">
        <v>1465700</v>
      </c>
    </row>
    <row r="412" spans="1:9" hidden="1" x14ac:dyDescent="0.2">
      <c r="A412" s="78">
        <v>18312</v>
      </c>
      <c r="B412" s="78">
        <v>429300</v>
      </c>
      <c r="C412" s="78" t="s">
        <v>1524</v>
      </c>
      <c r="D412" s="79">
        <v>1469900</v>
      </c>
      <c r="E412" s="79">
        <v>1596700</v>
      </c>
      <c r="F412" s="79">
        <v>1465700</v>
      </c>
      <c r="G412" s="79">
        <v>1469900</v>
      </c>
      <c r="H412" s="79">
        <v>1596700</v>
      </c>
      <c r="I412" s="79">
        <v>1465700</v>
      </c>
    </row>
    <row r="413" spans="1:9" hidden="1" x14ac:dyDescent="0.2">
      <c r="A413" s="78">
        <v>18502</v>
      </c>
      <c r="B413" s="78">
        <v>452401</v>
      </c>
      <c r="C413" s="78" t="s">
        <v>1586</v>
      </c>
      <c r="D413" s="79">
        <v>1469900</v>
      </c>
      <c r="E413" s="79">
        <v>1596700</v>
      </c>
      <c r="F413" s="79">
        <v>1465700</v>
      </c>
      <c r="G413" s="79">
        <v>1469900</v>
      </c>
      <c r="H413" s="79">
        <v>1596700</v>
      </c>
      <c r="I413" s="79">
        <v>1465700</v>
      </c>
    </row>
    <row r="414" spans="1:9" hidden="1" x14ac:dyDescent="0.2">
      <c r="A414" s="78">
        <v>18701</v>
      </c>
      <c r="B414" s="78">
        <v>563100</v>
      </c>
      <c r="C414" s="78" t="s">
        <v>1967</v>
      </c>
      <c r="D414" s="79">
        <v>1469900</v>
      </c>
      <c r="E414" s="79">
        <v>1596700</v>
      </c>
      <c r="F414" s="79">
        <v>1465700</v>
      </c>
      <c r="G414" s="79">
        <v>1469900</v>
      </c>
      <c r="H414" s="79">
        <v>1596700</v>
      </c>
      <c r="I414" s="79">
        <v>1465700</v>
      </c>
    </row>
    <row r="415" spans="1:9" hidden="1" x14ac:dyDescent="0.2">
      <c r="A415" s="78">
        <v>18703</v>
      </c>
      <c r="B415" s="78">
        <v>573201</v>
      </c>
      <c r="C415" s="78" t="s">
        <v>2004</v>
      </c>
      <c r="D415" s="79">
        <v>1469900</v>
      </c>
      <c r="E415" s="79">
        <v>1596700</v>
      </c>
      <c r="F415" s="79">
        <v>1465700</v>
      </c>
      <c r="G415" s="79">
        <v>1469900</v>
      </c>
      <c r="H415" s="79">
        <v>1596700</v>
      </c>
      <c r="I415" s="79">
        <v>1465700</v>
      </c>
    </row>
    <row r="416" spans="1:9" hidden="1" x14ac:dyDescent="0.2">
      <c r="A416" s="78">
        <v>18800</v>
      </c>
      <c r="B416" s="78">
        <v>582100</v>
      </c>
      <c r="C416" s="78" t="s">
        <v>2060</v>
      </c>
      <c r="D416" s="79">
        <v>1469900</v>
      </c>
      <c r="E416" s="79">
        <v>1596700</v>
      </c>
      <c r="F416" s="79">
        <v>1465700</v>
      </c>
      <c r="G416" s="79">
        <v>1469900</v>
      </c>
      <c r="H416" s="79">
        <v>1596700</v>
      </c>
      <c r="I416" s="79">
        <v>1465700</v>
      </c>
    </row>
    <row r="417" spans="1:9" hidden="1" x14ac:dyDescent="0.2">
      <c r="A417" s="78">
        <v>2110</v>
      </c>
      <c r="B417" s="78">
        <v>96100</v>
      </c>
      <c r="C417" s="78" t="s">
        <v>4894</v>
      </c>
      <c r="D417" s="79">
        <v>1898900</v>
      </c>
      <c r="E417" s="79">
        <v>2062800</v>
      </c>
      <c r="F417" s="79">
        <v>1893100</v>
      </c>
      <c r="G417" s="79">
        <v>1898900</v>
      </c>
      <c r="H417" s="79">
        <v>2062800</v>
      </c>
      <c r="I417" s="79">
        <v>1893100</v>
      </c>
    </row>
    <row r="418" spans="1:9" hidden="1" x14ac:dyDescent="0.2">
      <c r="A418" s="78">
        <v>2111</v>
      </c>
      <c r="B418" s="78">
        <v>92200</v>
      </c>
      <c r="C418" s="78" t="s">
        <v>4895</v>
      </c>
      <c r="D418" s="79">
        <v>1898900</v>
      </c>
      <c r="E418" s="79">
        <v>2062800</v>
      </c>
      <c r="F418" s="79">
        <v>1893100</v>
      </c>
      <c r="G418" s="79">
        <v>1898900</v>
      </c>
      <c r="H418" s="79">
        <v>2062800</v>
      </c>
      <c r="I418" s="79">
        <v>1893100</v>
      </c>
    </row>
    <row r="419" spans="1:9" hidden="1" x14ac:dyDescent="0.2">
      <c r="A419" s="78">
        <v>2112</v>
      </c>
      <c r="B419" s="78">
        <v>92200</v>
      </c>
      <c r="C419" s="78" t="s">
        <v>4896</v>
      </c>
      <c r="D419" s="79">
        <v>1898900</v>
      </c>
      <c r="E419" s="79">
        <v>2062800</v>
      </c>
      <c r="F419" s="79">
        <v>1893100</v>
      </c>
      <c r="G419" s="79">
        <v>1898900</v>
      </c>
      <c r="H419" s="79">
        <v>2062800</v>
      </c>
      <c r="I419" s="79">
        <v>1893100</v>
      </c>
    </row>
    <row r="420" spans="1:9" hidden="1" x14ac:dyDescent="0.2">
      <c r="A420" s="78">
        <v>2240</v>
      </c>
      <c r="B420" s="78">
        <v>84400</v>
      </c>
      <c r="C420" s="78" t="s">
        <v>4897</v>
      </c>
      <c r="D420" s="79">
        <v>1898900</v>
      </c>
      <c r="E420" s="79">
        <v>2062800</v>
      </c>
      <c r="F420" s="79">
        <v>1893100</v>
      </c>
      <c r="G420" s="79">
        <v>1898900</v>
      </c>
      <c r="H420" s="79">
        <v>2062800</v>
      </c>
      <c r="I420" s="79">
        <v>1893100</v>
      </c>
    </row>
    <row r="421" spans="1:9" hidden="1" x14ac:dyDescent="0.2">
      <c r="A421" s="78">
        <v>2241</v>
      </c>
      <c r="B421" s="78">
        <v>84100</v>
      </c>
      <c r="C421" s="78" t="s">
        <v>4898</v>
      </c>
      <c r="D421" s="79">
        <v>1898900</v>
      </c>
      <c r="E421" s="79">
        <v>2062800</v>
      </c>
      <c r="F421" s="79">
        <v>1893100</v>
      </c>
      <c r="G421" s="79">
        <v>1898900</v>
      </c>
      <c r="H421" s="79">
        <v>2062800</v>
      </c>
      <c r="I421" s="79">
        <v>1893100</v>
      </c>
    </row>
    <row r="422" spans="1:9" hidden="1" x14ac:dyDescent="0.2">
      <c r="A422" s="78">
        <v>2245</v>
      </c>
      <c r="B422" s="78">
        <v>86400</v>
      </c>
      <c r="C422" s="78" t="s">
        <v>4899</v>
      </c>
      <c r="D422" s="79">
        <v>1898900</v>
      </c>
      <c r="E422" s="79">
        <v>2062800</v>
      </c>
      <c r="F422" s="79">
        <v>1893100</v>
      </c>
      <c r="G422" s="79">
        <v>1898900</v>
      </c>
      <c r="H422" s="79">
        <v>2062800</v>
      </c>
      <c r="I422" s="79">
        <v>1893100</v>
      </c>
    </row>
    <row r="423" spans="1:9" hidden="1" x14ac:dyDescent="0.2">
      <c r="A423" s="78">
        <v>2248</v>
      </c>
      <c r="B423" s="78">
        <v>86100</v>
      </c>
      <c r="C423" s="78" t="s">
        <v>4900</v>
      </c>
      <c r="D423" s="79">
        <v>1898900</v>
      </c>
      <c r="E423" s="79">
        <v>2062800</v>
      </c>
      <c r="F423" s="79">
        <v>1893100</v>
      </c>
      <c r="G423" s="79">
        <v>1898900</v>
      </c>
      <c r="H423" s="79">
        <v>2062800</v>
      </c>
      <c r="I423" s="79">
        <v>1893100</v>
      </c>
    </row>
    <row r="424" spans="1:9" hidden="1" x14ac:dyDescent="0.2">
      <c r="A424" s="78">
        <v>2306</v>
      </c>
      <c r="B424" s="78">
        <v>103102</v>
      </c>
      <c r="C424" s="78" t="s">
        <v>4901</v>
      </c>
      <c r="D424" s="79">
        <v>1898900</v>
      </c>
      <c r="E424" s="79">
        <v>2062800</v>
      </c>
      <c r="F424" s="79">
        <v>1893100</v>
      </c>
      <c r="G424" s="79">
        <v>1898900</v>
      </c>
      <c r="H424" s="79">
        <v>2062800</v>
      </c>
      <c r="I424" s="79">
        <v>1893100</v>
      </c>
    </row>
    <row r="425" spans="1:9" hidden="1" x14ac:dyDescent="0.2">
      <c r="A425" s="78">
        <v>2311</v>
      </c>
      <c r="B425" s="78">
        <v>104400</v>
      </c>
      <c r="C425" s="78" t="s">
        <v>4902</v>
      </c>
      <c r="D425" s="79">
        <v>1898900</v>
      </c>
      <c r="E425" s="79">
        <v>2062800</v>
      </c>
      <c r="F425" s="79">
        <v>1893100</v>
      </c>
      <c r="G425" s="79">
        <v>1898900</v>
      </c>
      <c r="H425" s="79">
        <v>2062800</v>
      </c>
      <c r="I425" s="79">
        <v>1893100</v>
      </c>
    </row>
    <row r="426" spans="1:9" hidden="1" x14ac:dyDescent="0.2">
      <c r="A426" s="78">
        <v>2312</v>
      </c>
      <c r="B426" s="78">
        <v>104100</v>
      </c>
      <c r="C426" s="78" t="s">
        <v>4903</v>
      </c>
      <c r="D426" s="79">
        <v>1898900</v>
      </c>
      <c r="E426" s="79">
        <v>2062800</v>
      </c>
      <c r="F426" s="79">
        <v>1893100</v>
      </c>
      <c r="G426" s="79">
        <v>1898900</v>
      </c>
      <c r="H426" s="79">
        <v>2062800</v>
      </c>
      <c r="I426" s="79">
        <v>1893100</v>
      </c>
    </row>
    <row r="427" spans="1:9" hidden="1" x14ac:dyDescent="0.2">
      <c r="A427" s="78">
        <v>2313</v>
      </c>
      <c r="B427" s="78">
        <v>121200</v>
      </c>
      <c r="C427" s="78" t="s">
        <v>4904</v>
      </c>
      <c r="D427" s="79">
        <v>1898900</v>
      </c>
      <c r="E427" s="79">
        <v>2062800</v>
      </c>
      <c r="F427" s="79">
        <v>1893100</v>
      </c>
      <c r="G427" s="79">
        <v>1898900</v>
      </c>
      <c r="H427" s="79">
        <v>2062800</v>
      </c>
      <c r="I427" s="79">
        <v>1893100</v>
      </c>
    </row>
    <row r="428" spans="1:9" hidden="1" x14ac:dyDescent="0.2">
      <c r="A428" s="78">
        <v>2601</v>
      </c>
      <c r="B428" s="78">
        <v>129100</v>
      </c>
      <c r="C428" s="78" t="s">
        <v>4905</v>
      </c>
      <c r="D428" s="79">
        <v>1898900</v>
      </c>
      <c r="E428" s="79">
        <v>2062800</v>
      </c>
      <c r="F428" s="79">
        <v>1893100</v>
      </c>
      <c r="G428" s="79">
        <v>1898900</v>
      </c>
      <c r="H428" s="79">
        <v>2062800</v>
      </c>
      <c r="I428" s="79">
        <v>1893100</v>
      </c>
    </row>
    <row r="429" spans="1:9" hidden="1" x14ac:dyDescent="0.2">
      <c r="A429" s="78">
        <v>2702</v>
      </c>
      <c r="B429" s="78">
        <v>123400</v>
      </c>
      <c r="C429" s="78" t="s">
        <v>4906</v>
      </c>
      <c r="D429" s="79">
        <v>1898900</v>
      </c>
      <c r="E429" s="79">
        <v>2062800</v>
      </c>
      <c r="F429" s="79">
        <v>1893100</v>
      </c>
      <c r="G429" s="79">
        <v>1898900</v>
      </c>
      <c r="H429" s="79">
        <v>2062800</v>
      </c>
      <c r="I429" s="79">
        <v>1893100</v>
      </c>
    </row>
    <row r="430" spans="1:9" hidden="1" x14ac:dyDescent="0.2">
      <c r="A430" s="78">
        <v>2703</v>
      </c>
      <c r="B430" s="78">
        <v>123400</v>
      </c>
      <c r="C430" s="78" t="s">
        <v>4907</v>
      </c>
      <c r="D430" s="79">
        <v>1898900</v>
      </c>
      <c r="E430" s="79">
        <v>2062800</v>
      </c>
      <c r="F430" s="79">
        <v>1893100</v>
      </c>
      <c r="G430" s="79">
        <v>1898900</v>
      </c>
      <c r="H430" s="79">
        <v>2062800</v>
      </c>
      <c r="I430" s="79">
        <v>1893100</v>
      </c>
    </row>
    <row r="431" spans="1:9" hidden="1" x14ac:dyDescent="0.2">
      <c r="A431" s="78">
        <v>2704</v>
      </c>
      <c r="B431" s="78" t="s">
        <v>4908</v>
      </c>
      <c r="C431" s="78" t="s">
        <v>4909</v>
      </c>
      <c r="D431" s="79">
        <v>1898900</v>
      </c>
      <c r="E431" s="79">
        <v>2062800</v>
      </c>
      <c r="F431" s="79">
        <v>1893100</v>
      </c>
      <c r="G431" s="79">
        <v>1898900</v>
      </c>
      <c r="H431" s="79">
        <v>2062800</v>
      </c>
      <c r="I431" s="79">
        <v>1893100</v>
      </c>
    </row>
    <row r="432" spans="1:9" hidden="1" x14ac:dyDescent="0.2">
      <c r="A432" s="78">
        <v>2723</v>
      </c>
      <c r="B432" s="78">
        <v>121200</v>
      </c>
      <c r="C432" s="78" t="s">
        <v>4910</v>
      </c>
      <c r="D432" s="79">
        <v>1898900</v>
      </c>
      <c r="E432" s="79">
        <v>2062800</v>
      </c>
      <c r="F432" s="79">
        <v>1893100</v>
      </c>
      <c r="G432" s="79">
        <v>1898900</v>
      </c>
      <c r="H432" s="79">
        <v>2062800</v>
      </c>
      <c r="I432" s="79">
        <v>1893100</v>
      </c>
    </row>
    <row r="433" spans="1:9" hidden="1" x14ac:dyDescent="0.2">
      <c r="A433" s="78">
        <v>2801</v>
      </c>
      <c r="B433" s="78">
        <v>125500</v>
      </c>
      <c r="C433" s="78" t="s">
        <v>4911</v>
      </c>
      <c r="D433" s="79">
        <v>1898900</v>
      </c>
      <c r="E433" s="79">
        <v>2062800</v>
      </c>
      <c r="F433" s="79">
        <v>1893100</v>
      </c>
      <c r="G433" s="79">
        <v>1898900</v>
      </c>
      <c r="H433" s="79">
        <v>2062800</v>
      </c>
      <c r="I433" s="79">
        <v>1893100</v>
      </c>
    </row>
    <row r="434" spans="1:9" hidden="1" x14ac:dyDescent="0.2">
      <c r="A434" s="78">
        <v>2806</v>
      </c>
      <c r="B434" s="78">
        <v>127501</v>
      </c>
      <c r="C434" s="78" t="s">
        <v>4912</v>
      </c>
      <c r="D434" s="79">
        <v>1898900</v>
      </c>
      <c r="E434" s="79">
        <v>2062800</v>
      </c>
      <c r="F434" s="79">
        <v>1893100</v>
      </c>
      <c r="G434" s="79">
        <v>1898900</v>
      </c>
      <c r="H434" s="79">
        <v>2062800</v>
      </c>
      <c r="I434" s="79">
        <v>1893100</v>
      </c>
    </row>
    <row r="435" spans="1:9" hidden="1" x14ac:dyDescent="0.2">
      <c r="A435" s="78">
        <v>3111</v>
      </c>
      <c r="B435" s="78">
        <v>182100</v>
      </c>
      <c r="C435" s="78" t="s">
        <v>687</v>
      </c>
      <c r="D435" s="79">
        <v>1898900</v>
      </c>
      <c r="E435" s="79">
        <v>2062800</v>
      </c>
      <c r="F435" s="79">
        <v>1893100</v>
      </c>
      <c r="G435" s="79">
        <v>1898900</v>
      </c>
      <c r="H435" s="79">
        <v>2062800</v>
      </c>
      <c r="I435" s="79">
        <v>1893100</v>
      </c>
    </row>
    <row r="436" spans="1:9" hidden="1" x14ac:dyDescent="0.2">
      <c r="A436" s="78">
        <v>3421</v>
      </c>
      <c r="B436" s="78">
        <v>218700</v>
      </c>
      <c r="C436" s="78" t="s">
        <v>778</v>
      </c>
      <c r="D436" s="79">
        <v>1898900</v>
      </c>
      <c r="E436" s="79">
        <v>2062800</v>
      </c>
      <c r="F436" s="79">
        <v>1893100</v>
      </c>
      <c r="G436" s="79">
        <v>1898900</v>
      </c>
      <c r="H436" s="79">
        <v>2062800</v>
      </c>
      <c r="I436" s="79">
        <v>1893100</v>
      </c>
    </row>
    <row r="437" spans="1:9" hidden="1" x14ac:dyDescent="0.2">
      <c r="A437" s="78">
        <v>3454</v>
      </c>
      <c r="B437" s="78">
        <v>227101</v>
      </c>
      <c r="C437" s="78" t="s">
        <v>822</v>
      </c>
      <c r="D437" s="79">
        <v>1898900</v>
      </c>
      <c r="E437" s="79">
        <v>2062800</v>
      </c>
      <c r="F437" s="79">
        <v>1893100</v>
      </c>
      <c r="G437" s="79">
        <v>1898900</v>
      </c>
      <c r="H437" s="79">
        <v>2062800</v>
      </c>
      <c r="I437" s="79">
        <v>1893100</v>
      </c>
    </row>
    <row r="438" spans="1:9" hidden="1" x14ac:dyDescent="0.2">
      <c r="A438" s="78">
        <v>3467</v>
      </c>
      <c r="B438" s="78">
        <v>226302</v>
      </c>
      <c r="C438" s="78" t="s">
        <v>4913</v>
      </c>
      <c r="D438" s="79">
        <v>1898900</v>
      </c>
      <c r="E438" s="79">
        <v>2062800</v>
      </c>
      <c r="F438" s="79">
        <v>1893100</v>
      </c>
      <c r="G438" s="79">
        <v>1898900</v>
      </c>
      <c r="H438" s="79">
        <v>2062800</v>
      </c>
      <c r="I438" s="79">
        <v>1893100</v>
      </c>
    </row>
    <row r="439" spans="1:9" hidden="1" x14ac:dyDescent="0.2">
      <c r="A439" s="78">
        <v>3541</v>
      </c>
      <c r="B439" s="78">
        <v>319300</v>
      </c>
      <c r="C439" s="78" t="s">
        <v>4914</v>
      </c>
      <c r="D439" s="79">
        <v>1898900</v>
      </c>
      <c r="E439" s="79">
        <v>2062800</v>
      </c>
      <c r="F439" s="79">
        <v>1893100</v>
      </c>
      <c r="G439" s="79">
        <v>1898900</v>
      </c>
      <c r="H439" s="79">
        <v>2062800</v>
      </c>
      <c r="I439" s="79">
        <v>1893100</v>
      </c>
    </row>
    <row r="440" spans="1:9" hidden="1" x14ac:dyDescent="0.2">
      <c r="A440" s="78">
        <v>3601</v>
      </c>
      <c r="B440" s="78">
        <v>282100</v>
      </c>
      <c r="C440" s="78" t="s">
        <v>902</v>
      </c>
      <c r="D440" s="79">
        <v>1898900</v>
      </c>
      <c r="E440" s="79">
        <v>2062800</v>
      </c>
      <c r="F440" s="79">
        <v>1893100</v>
      </c>
      <c r="G440" s="79">
        <v>1898900</v>
      </c>
      <c r="H440" s="79">
        <v>2062800</v>
      </c>
      <c r="I440" s="79">
        <v>1893100</v>
      </c>
    </row>
    <row r="441" spans="1:9" hidden="1" x14ac:dyDescent="0.2">
      <c r="A441" s="78">
        <v>3644</v>
      </c>
      <c r="B441" s="78">
        <v>285101</v>
      </c>
      <c r="C441" s="78" t="s">
        <v>4915</v>
      </c>
      <c r="D441" s="79">
        <v>1898900</v>
      </c>
      <c r="E441" s="79">
        <v>2062800</v>
      </c>
      <c r="F441" s="79">
        <v>1893100</v>
      </c>
      <c r="G441" s="79">
        <v>1898900</v>
      </c>
      <c r="H441" s="79">
        <v>2062800</v>
      </c>
      <c r="I441" s="79">
        <v>1893100</v>
      </c>
    </row>
    <row r="442" spans="1:9" hidden="1" x14ac:dyDescent="0.2">
      <c r="A442" s="78">
        <v>6321</v>
      </c>
      <c r="B442" s="78">
        <v>53107</v>
      </c>
      <c r="C442" s="78" t="s">
        <v>4916</v>
      </c>
      <c r="D442" s="79">
        <v>1898900</v>
      </c>
      <c r="E442" s="79">
        <v>2062800</v>
      </c>
      <c r="F442" s="79">
        <v>1893100</v>
      </c>
      <c r="G442" s="79">
        <v>1898900</v>
      </c>
      <c r="H442" s="79">
        <v>2062800</v>
      </c>
      <c r="I442" s="79">
        <v>1893100</v>
      </c>
    </row>
    <row r="443" spans="1:9" hidden="1" x14ac:dyDescent="0.2">
      <c r="A443" s="78">
        <v>7102</v>
      </c>
      <c r="B443" s="78">
        <v>530100</v>
      </c>
      <c r="C443" s="78" t="s">
        <v>1766</v>
      </c>
      <c r="D443" s="79">
        <v>1898900</v>
      </c>
      <c r="E443" s="79">
        <v>2062800</v>
      </c>
      <c r="F443" s="79">
        <v>1893100</v>
      </c>
      <c r="G443" s="79">
        <v>1898900</v>
      </c>
      <c r="H443" s="79">
        <v>2062800</v>
      </c>
      <c r="I443" s="79">
        <v>1893100</v>
      </c>
    </row>
    <row r="444" spans="1:9" hidden="1" x14ac:dyDescent="0.2">
      <c r="A444" s="78">
        <v>7104</v>
      </c>
      <c r="B444" s="78">
        <v>532100</v>
      </c>
      <c r="C444" s="78" t="s">
        <v>4917</v>
      </c>
      <c r="D444" s="79">
        <v>1898900</v>
      </c>
      <c r="E444" s="79">
        <v>2062800</v>
      </c>
      <c r="F444" s="79">
        <v>1893100</v>
      </c>
      <c r="G444" s="79">
        <v>1898900</v>
      </c>
      <c r="H444" s="79">
        <v>2062800</v>
      </c>
      <c r="I444" s="79">
        <v>1893100</v>
      </c>
    </row>
    <row r="445" spans="1:9" hidden="1" x14ac:dyDescent="0.2">
      <c r="A445" s="78">
        <v>7110</v>
      </c>
      <c r="B445" s="78">
        <v>536200</v>
      </c>
      <c r="C445" s="78" t="s">
        <v>1799</v>
      </c>
      <c r="D445" s="79">
        <v>1898900</v>
      </c>
      <c r="E445" s="79">
        <v>2062800</v>
      </c>
      <c r="F445" s="79">
        <v>1893100</v>
      </c>
      <c r="G445" s="79">
        <v>1898900</v>
      </c>
      <c r="H445" s="79">
        <v>2062800</v>
      </c>
      <c r="I445" s="79">
        <v>1893100</v>
      </c>
    </row>
    <row r="446" spans="1:9" hidden="1" x14ac:dyDescent="0.2">
      <c r="A446" s="78">
        <v>7111</v>
      </c>
      <c r="B446" s="78">
        <v>536300</v>
      </c>
      <c r="C446" s="78" t="s">
        <v>1801</v>
      </c>
      <c r="D446" s="79">
        <v>1898900</v>
      </c>
      <c r="E446" s="79">
        <v>2062800</v>
      </c>
      <c r="F446" s="79">
        <v>1893100</v>
      </c>
      <c r="G446" s="79">
        <v>1898900</v>
      </c>
      <c r="H446" s="79">
        <v>2062800</v>
      </c>
      <c r="I446" s="79">
        <v>1893100</v>
      </c>
    </row>
    <row r="447" spans="1:9" hidden="1" x14ac:dyDescent="0.2">
      <c r="A447" s="78">
        <v>7112</v>
      </c>
      <c r="B447" s="78">
        <v>536000</v>
      </c>
      <c r="C447" s="78" t="s">
        <v>1793</v>
      </c>
      <c r="D447" s="79">
        <v>1898900</v>
      </c>
      <c r="E447" s="79">
        <v>2062800</v>
      </c>
      <c r="F447" s="79">
        <v>1893100</v>
      </c>
      <c r="G447" s="79">
        <v>1898900</v>
      </c>
      <c r="H447" s="79">
        <v>2062800</v>
      </c>
      <c r="I447" s="79">
        <v>1893100</v>
      </c>
    </row>
    <row r="448" spans="1:9" hidden="1" x14ac:dyDescent="0.2">
      <c r="A448" s="78">
        <v>7113</v>
      </c>
      <c r="B448" s="78">
        <v>536100</v>
      </c>
      <c r="C448" s="78" t="s">
        <v>1796</v>
      </c>
      <c r="D448" s="79">
        <v>1898900</v>
      </c>
      <c r="E448" s="79">
        <v>2062800</v>
      </c>
      <c r="F448" s="79">
        <v>1893100</v>
      </c>
      <c r="G448" s="79">
        <v>1898900</v>
      </c>
      <c r="H448" s="79">
        <v>2062800</v>
      </c>
      <c r="I448" s="79">
        <v>1893100</v>
      </c>
    </row>
    <row r="449" spans="1:9" hidden="1" x14ac:dyDescent="0.2">
      <c r="A449" s="78">
        <v>7144</v>
      </c>
      <c r="B449" s="78">
        <v>541400</v>
      </c>
      <c r="C449" s="78" t="s">
        <v>1850</v>
      </c>
      <c r="D449" s="79">
        <v>1898900</v>
      </c>
      <c r="E449" s="79">
        <v>2062800</v>
      </c>
      <c r="F449" s="79">
        <v>1893100</v>
      </c>
      <c r="G449" s="79">
        <v>1898900</v>
      </c>
      <c r="H449" s="79">
        <v>2062800</v>
      </c>
      <c r="I449" s="79">
        <v>1893100</v>
      </c>
    </row>
    <row r="450" spans="1:9" hidden="1" x14ac:dyDescent="0.2">
      <c r="A450" s="78">
        <v>7730</v>
      </c>
      <c r="B450" s="78">
        <v>471100</v>
      </c>
      <c r="C450" s="78" t="s">
        <v>1579</v>
      </c>
      <c r="D450" s="79">
        <v>1898900</v>
      </c>
      <c r="E450" s="79">
        <v>2062800</v>
      </c>
      <c r="F450" s="79">
        <v>1893100</v>
      </c>
      <c r="G450" s="79">
        <v>1898900</v>
      </c>
      <c r="H450" s="79">
        <v>2062800</v>
      </c>
      <c r="I450" s="79">
        <v>1893100</v>
      </c>
    </row>
    <row r="451" spans="1:9" hidden="1" x14ac:dyDescent="0.2">
      <c r="A451" s="78">
        <v>8210</v>
      </c>
      <c r="B451" s="78">
        <v>491200</v>
      </c>
      <c r="C451" s="78" t="s">
        <v>4918</v>
      </c>
      <c r="D451" s="79">
        <v>1898900</v>
      </c>
      <c r="E451" s="79">
        <v>2062800</v>
      </c>
      <c r="F451" s="79">
        <v>1893100</v>
      </c>
      <c r="G451" s="79">
        <v>1898900</v>
      </c>
      <c r="H451" s="79">
        <v>2062800</v>
      </c>
      <c r="I451" s="79">
        <v>1893100</v>
      </c>
    </row>
    <row r="452" spans="1:9" hidden="1" x14ac:dyDescent="0.2">
      <c r="A452" s="78">
        <v>8220</v>
      </c>
      <c r="B452" s="78">
        <v>494600</v>
      </c>
      <c r="C452" s="78" t="s">
        <v>1640</v>
      </c>
      <c r="D452" s="79">
        <v>1898900</v>
      </c>
      <c r="E452" s="79">
        <v>2062800</v>
      </c>
      <c r="F452" s="79">
        <v>1893100</v>
      </c>
      <c r="G452" s="79">
        <v>1898900</v>
      </c>
      <c r="H452" s="79">
        <v>2062800</v>
      </c>
      <c r="I452" s="79">
        <v>1893100</v>
      </c>
    </row>
    <row r="453" spans="1:9" hidden="1" x14ac:dyDescent="0.2">
      <c r="A453" s="78">
        <v>8261</v>
      </c>
      <c r="B453" s="78">
        <v>862103</v>
      </c>
      <c r="C453" s="78" t="s">
        <v>3749</v>
      </c>
      <c r="D453" s="79">
        <v>1898900</v>
      </c>
      <c r="E453" s="79">
        <v>2062800</v>
      </c>
      <c r="F453" s="79">
        <v>1893100</v>
      </c>
      <c r="G453" s="79">
        <v>1898900</v>
      </c>
      <c r="H453" s="79">
        <v>2062800</v>
      </c>
      <c r="I453" s="79">
        <v>1893100</v>
      </c>
    </row>
    <row r="454" spans="1:9" hidden="1" x14ac:dyDescent="0.2">
      <c r="A454" s="78">
        <v>9170</v>
      </c>
      <c r="B454" s="78">
        <v>559601</v>
      </c>
      <c r="C454" s="78" t="s">
        <v>4919</v>
      </c>
      <c r="D454" s="79">
        <v>1898900</v>
      </c>
      <c r="E454" s="79">
        <v>2062800</v>
      </c>
      <c r="F454" s="79">
        <v>1893100</v>
      </c>
      <c r="G454" s="79">
        <v>1898900</v>
      </c>
      <c r="H454" s="79">
        <v>2062800</v>
      </c>
      <c r="I454" s="79">
        <v>1893100</v>
      </c>
    </row>
    <row r="455" spans="1:9" hidden="1" x14ac:dyDescent="0.2">
      <c r="A455" s="78">
        <v>9185</v>
      </c>
      <c r="B455" s="78">
        <v>389101</v>
      </c>
      <c r="C455" s="78" t="s">
        <v>1264</v>
      </c>
      <c r="D455" s="79">
        <v>1898900</v>
      </c>
      <c r="E455" s="79">
        <v>2062800</v>
      </c>
      <c r="F455" s="79">
        <v>1893100</v>
      </c>
      <c r="G455" s="79">
        <v>1898900</v>
      </c>
      <c r="H455" s="79">
        <v>2062800</v>
      </c>
      <c r="I455" s="79">
        <v>1893100</v>
      </c>
    </row>
    <row r="456" spans="1:9" hidden="1" x14ac:dyDescent="0.2">
      <c r="A456" s="78">
        <v>9640</v>
      </c>
      <c r="B456" s="78">
        <v>627100</v>
      </c>
      <c r="C456" s="78" t="s">
        <v>2214</v>
      </c>
      <c r="D456" s="79">
        <v>1898900</v>
      </c>
      <c r="E456" s="79">
        <v>2062800</v>
      </c>
      <c r="F456" s="79">
        <v>1893100</v>
      </c>
      <c r="G456" s="79">
        <v>1898900</v>
      </c>
      <c r="H456" s="79">
        <v>2062800</v>
      </c>
      <c r="I456" s="79">
        <v>1893100</v>
      </c>
    </row>
    <row r="457" spans="1:9" hidden="1" x14ac:dyDescent="0.2">
      <c r="A457" s="78">
        <v>9706</v>
      </c>
      <c r="B457" s="78">
        <v>639200</v>
      </c>
      <c r="C457" s="78" t="s">
        <v>2237</v>
      </c>
      <c r="D457" s="79">
        <v>1898900</v>
      </c>
      <c r="E457" s="79">
        <v>2062800</v>
      </c>
      <c r="F457" s="79">
        <v>1893100</v>
      </c>
      <c r="G457" s="79">
        <v>1898900</v>
      </c>
      <c r="H457" s="79">
        <v>2062800</v>
      </c>
      <c r="I457" s="79">
        <v>1893100</v>
      </c>
    </row>
    <row r="458" spans="1:9" hidden="1" x14ac:dyDescent="0.2">
      <c r="A458" s="78">
        <v>9801</v>
      </c>
      <c r="B458" s="78">
        <v>649100</v>
      </c>
      <c r="C458" s="78" t="s">
        <v>2266</v>
      </c>
      <c r="D458" s="79">
        <v>1898900</v>
      </c>
      <c r="E458" s="79">
        <v>2062800</v>
      </c>
      <c r="F458" s="79">
        <v>1893100</v>
      </c>
      <c r="G458" s="79">
        <v>1898900</v>
      </c>
      <c r="H458" s="79">
        <v>2062800</v>
      </c>
      <c r="I458" s="79">
        <v>1893100</v>
      </c>
    </row>
    <row r="459" spans="1:9" hidden="1" x14ac:dyDescent="0.2">
      <c r="A459" s="78">
        <v>9821</v>
      </c>
      <c r="B459" s="78">
        <v>644200</v>
      </c>
      <c r="C459" s="78" t="s">
        <v>4920</v>
      </c>
      <c r="D459" s="79">
        <v>1898900</v>
      </c>
      <c r="E459" s="79">
        <v>2062800</v>
      </c>
      <c r="F459" s="79">
        <v>1893100</v>
      </c>
      <c r="G459" s="79">
        <v>1898900</v>
      </c>
      <c r="H459" s="79">
        <v>2062800</v>
      </c>
      <c r="I459" s="79">
        <v>1893100</v>
      </c>
    </row>
    <row r="460" spans="1:9" hidden="1" x14ac:dyDescent="0.2">
      <c r="A460" s="78">
        <v>9828</v>
      </c>
      <c r="B460" s="78">
        <v>649804</v>
      </c>
      <c r="C460" s="78" t="s">
        <v>2274</v>
      </c>
      <c r="D460" s="79">
        <v>1898900</v>
      </c>
      <c r="E460" s="79">
        <v>2062800</v>
      </c>
      <c r="F460" s="79">
        <v>1893100</v>
      </c>
      <c r="G460" s="79">
        <v>1898900</v>
      </c>
      <c r="H460" s="79">
        <v>2062800</v>
      </c>
      <c r="I460" s="79">
        <v>1893100</v>
      </c>
    </row>
    <row r="461" spans="1:9" hidden="1" x14ac:dyDescent="0.2">
      <c r="A461" s="78">
        <v>11101</v>
      </c>
      <c r="B461" s="78">
        <v>11101</v>
      </c>
      <c r="C461" s="78" t="s">
        <v>2290</v>
      </c>
      <c r="D461" s="79">
        <v>1898900</v>
      </c>
      <c r="E461" s="79">
        <v>2062800</v>
      </c>
      <c r="F461" s="79">
        <v>1893100</v>
      </c>
      <c r="G461" s="79">
        <v>1898900</v>
      </c>
      <c r="H461" s="79">
        <v>2062800</v>
      </c>
      <c r="I461" s="79">
        <v>1893100</v>
      </c>
    </row>
    <row r="462" spans="1:9" hidden="1" x14ac:dyDescent="0.2">
      <c r="A462" s="78">
        <v>11110</v>
      </c>
      <c r="B462" s="78">
        <v>652200</v>
      </c>
      <c r="C462" s="78" t="s">
        <v>2284</v>
      </c>
      <c r="D462" s="79">
        <v>1898900</v>
      </c>
      <c r="E462" s="79">
        <v>2062800</v>
      </c>
      <c r="F462" s="79">
        <v>1893100</v>
      </c>
      <c r="G462" s="79">
        <v>1898900</v>
      </c>
      <c r="H462" s="79">
        <v>2062800</v>
      </c>
      <c r="I462" s="79">
        <v>1893100</v>
      </c>
    </row>
    <row r="463" spans="1:9" hidden="1" x14ac:dyDescent="0.2">
      <c r="A463" s="78">
        <v>11111</v>
      </c>
      <c r="B463" s="78">
        <v>652301</v>
      </c>
      <c r="C463" s="78" t="s">
        <v>2281</v>
      </c>
      <c r="D463" s="79">
        <v>1898900</v>
      </c>
      <c r="E463" s="79">
        <v>2062800</v>
      </c>
      <c r="F463" s="79">
        <v>1893100</v>
      </c>
      <c r="G463" s="79">
        <v>1898900</v>
      </c>
      <c r="H463" s="79">
        <v>2062800</v>
      </c>
      <c r="I463" s="79">
        <v>1893100</v>
      </c>
    </row>
    <row r="464" spans="1:9" hidden="1" x14ac:dyDescent="0.2">
      <c r="A464" s="78">
        <v>11112</v>
      </c>
      <c r="B464" s="78">
        <v>652801</v>
      </c>
      <c r="C464" s="78" t="s">
        <v>2297</v>
      </c>
      <c r="D464" s="79">
        <v>1898900</v>
      </c>
      <c r="E464" s="79">
        <v>2062800</v>
      </c>
      <c r="F464" s="79">
        <v>1893100</v>
      </c>
      <c r="G464" s="79">
        <v>1898900</v>
      </c>
      <c r="H464" s="79">
        <v>2062800</v>
      </c>
      <c r="I464" s="79">
        <v>1893100</v>
      </c>
    </row>
    <row r="465" spans="1:9" hidden="1" x14ac:dyDescent="0.2">
      <c r="A465" s="78">
        <v>11120</v>
      </c>
      <c r="B465" s="78">
        <v>653100</v>
      </c>
      <c r="C465" s="78" t="s">
        <v>2302</v>
      </c>
      <c r="D465" s="79">
        <v>1898900</v>
      </c>
      <c r="E465" s="79">
        <v>2062800</v>
      </c>
      <c r="F465" s="79">
        <v>1893100</v>
      </c>
      <c r="G465" s="79">
        <v>1898900</v>
      </c>
      <c r="H465" s="79">
        <v>2062800</v>
      </c>
      <c r="I465" s="79">
        <v>1893100</v>
      </c>
    </row>
    <row r="466" spans="1:9" hidden="1" x14ac:dyDescent="0.2">
      <c r="A466" s="78">
        <v>11121</v>
      </c>
      <c r="B466" s="78">
        <v>669110</v>
      </c>
      <c r="C466" s="78" t="s">
        <v>2330</v>
      </c>
      <c r="D466" s="79">
        <v>1898900</v>
      </c>
      <c r="E466" s="79">
        <v>2062800</v>
      </c>
      <c r="F466" s="79">
        <v>1893100</v>
      </c>
      <c r="G466" s="79">
        <v>1898900</v>
      </c>
      <c r="H466" s="79">
        <v>2062800</v>
      </c>
      <c r="I466" s="79">
        <v>1893100</v>
      </c>
    </row>
    <row r="467" spans="1:9" hidden="1" x14ac:dyDescent="0.2">
      <c r="A467" s="78">
        <v>11130</v>
      </c>
      <c r="B467" s="78">
        <v>657801</v>
      </c>
      <c r="C467" s="78" t="s">
        <v>2308</v>
      </c>
      <c r="D467" s="79">
        <v>1898900</v>
      </c>
      <c r="E467" s="79">
        <v>2062800</v>
      </c>
      <c r="F467" s="79">
        <v>1893100</v>
      </c>
      <c r="G467" s="79">
        <v>1898900</v>
      </c>
      <c r="H467" s="79">
        <v>2062800</v>
      </c>
      <c r="I467" s="79">
        <v>1893100</v>
      </c>
    </row>
    <row r="468" spans="1:9" hidden="1" x14ac:dyDescent="0.2">
      <c r="A468" s="78">
        <v>11131</v>
      </c>
      <c r="B468" s="78">
        <v>657000</v>
      </c>
      <c r="C468" s="78" t="s">
        <v>2306</v>
      </c>
      <c r="D468" s="79">
        <v>1898900</v>
      </c>
      <c r="E468" s="79">
        <v>2062800</v>
      </c>
      <c r="F468" s="79">
        <v>1893100</v>
      </c>
      <c r="G468" s="79">
        <v>1898900</v>
      </c>
      <c r="H468" s="79">
        <v>2062800</v>
      </c>
      <c r="I468" s="79">
        <v>1893100</v>
      </c>
    </row>
    <row r="469" spans="1:9" hidden="1" x14ac:dyDescent="0.2">
      <c r="A469" s="78">
        <v>11132</v>
      </c>
      <c r="B469" s="78">
        <v>657100</v>
      </c>
      <c r="C469" s="78" t="s">
        <v>4921</v>
      </c>
      <c r="D469" s="79">
        <v>1898900</v>
      </c>
      <c r="E469" s="79">
        <v>2062800</v>
      </c>
      <c r="F469" s="79">
        <v>1893100</v>
      </c>
      <c r="G469" s="79">
        <v>1898900</v>
      </c>
      <c r="H469" s="79">
        <v>2062800</v>
      </c>
      <c r="I469" s="79">
        <v>1893100</v>
      </c>
    </row>
    <row r="470" spans="1:9" hidden="1" x14ac:dyDescent="0.2">
      <c r="A470" s="78">
        <v>11201</v>
      </c>
      <c r="B470" s="78">
        <v>11201</v>
      </c>
      <c r="C470" s="78" t="s">
        <v>2319</v>
      </c>
      <c r="D470" s="79">
        <v>1898900</v>
      </c>
      <c r="E470" s="79">
        <v>2062800</v>
      </c>
      <c r="F470" s="79">
        <v>1893100</v>
      </c>
      <c r="G470" s="79">
        <v>1898900</v>
      </c>
      <c r="H470" s="79">
        <v>2062800</v>
      </c>
      <c r="I470" s="79">
        <v>1893100</v>
      </c>
    </row>
    <row r="471" spans="1:9" hidden="1" x14ac:dyDescent="0.2">
      <c r="A471" s="78">
        <v>11240</v>
      </c>
      <c r="B471" s="78">
        <v>666100</v>
      </c>
      <c r="C471" s="78" t="s">
        <v>4922</v>
      </c>
      <c r="D471" s="79">
        <v>1898900</v>
      </c>
      <c r="E471" s="79">
        <v>2062800</v>
      </c>
      <c r="F471" s="79">
        <v>1893100</v>
      </c>
      <c r="G471" s="79">
        <v>1898900</v>
      </c>
      <c r="H471" s="79">
        <v>2062800</v>
      </c>
      <c r="I471" s="79">
        <v>1893100</v>
      </c>
    </row>
    <row r="472" spans="1:9" hidden="1" x14ac:dyDescent="0.2">
      <c r="A472" s="78">
        <v>11302</v>
      </c>
      <c r="B472" s="78">
        <v>11302</v>
      </c>
      <c r="C472" s="78" t="s">
        <v>2406</v>
      </c>
      <c r="D472" s="79">
        <v>1898900</v>
      </c>
      <c r="E472" s="79">
        <v>2062800</v>
      </c>
      <c r="F472" s="79">
        <v>1893100</v>
      </c>
      <c r="G472" s="79">
        <v>1898900</v>
      </c>
      <c r="H472" s="79">
        <v>2062800</v>
      </c>
      <c r="I472" s="79">
        <v>1893100</v>
      </c>
    </row>
    <row r="473" spans="1:9" hidden="1" x14ac:dyDescent="0.2">
      <c r="A473" s="78">
        <v>11401</v>
      </c>
      <c r="B473" s="78">
        <v>680100</v>
      </c>
      <c r="C473" s="78" t="s">
        <v>2360</v>
      </c>
      <c r="D473" s="79">
        <v>1898900</v>
      </c>
      <c r="E473" s="79">
        <v>2062800</v>
      </c>
      <c r="F473" s="79">
        <v>1893100</v>
      </c>
      <c r="G473" s="79">
        <v>1898900</v>
      </c>
      <c r="H473" s="79">
        <v>2062800</v>
      </c>
      <c r="I473" s="79">
        <v>1893100</v>
      </c>
    </row>
    <row r="474" spans="1:9" hidden="1" x14ac:dyDescent="0.2">
      <c r="A474" s="78">
        <v>11461</v>
      </c>
      <c r="B474" s="78">
        <v>694100</v>
      </c>
      <c r="C474" s="78" t="s">
        <v>2408</v>
      </c>
      <c r="D474" s="79">
        <v>1898900</v>
      </c>
      <c r="E474" s="79">
        <v>2062800</v>
      </c>
      <c r="F474" s="79">
        <v>1893100</v>
      </c>
      <c r="G474" s="79">
        <v>1898900</v>
      </c>
      <c r="H474" s="79">
        <v>2062800</v>
      </c>
      <c r="I474" s="79">
        <v>1893100</v>
      </c>
    </row>
    <row r="475" spans="1:9" hidden="1" x14ac:dyDescent="0.2">
      <c r="A475" s="78">
        <v>11475</v>
      </c>
      <c r="B475" s="78">
        <v>682100</v>
      </c>
      <c r="C475" s="78" t="s">
        <v>2366</v>
      </c>
      <c r="D475" s="79">
        <v>1898900</v>
      </c>
      <c r="E475" s="79">
        <v>2062800</v>
      </c>
      <c r="F475" s="79">
        <v>1893100</v>
      </c>
      <c r="G475" s="79">
        <v>1898900</v>
      </c>
      <c r="H475" s="79">
        <v>2062800</v>
      </c>
      <c r="I475" s="79">
        <v>1893100</v>
      </c>
    </row>
    <row r="476" spans="1:9" hidden="1" x14ac:dyDescent="0.2">
      <c r="A476" s="78">
        <v>11521</v>
      </c>
      <c r="B476" s="78">
        <v>708100</v>
      </c>
      <c r="C476" s="78" t="s">
        <v>2445</v>
      </c>
      <c r="D476" s="79">
        <v>1898900</v>
      </c>
      <c r="E476" s="79">
        <v>2062800</v>
      </c>
      <c r="F476" s="79">
        <v>1893100</v>
      </c>
      <c r="G476" s="79">
        <v>1898900</v>
      </c>
      <c r="H476" s="79">
        <v>2062800</v>
      </c>
      <c r="I476" s="79">
        <v>1893100</v>
      </c>
    </row>
    <row r="477" spans="1:9" hidden="1" x14ac:dyDescent="0.2">
      <c r="A477" s="78">
        <v>11541</v>
      </c>
      <c r="B477" s="78">
        <v>705301</v>
      </c>
      <c r="C477" s="78" t="s">
        <v>2451</v>
      </c>
      <c r="D477" s="79">
        <v>1898900</v>
      </c>
      <c r="E477" s="79">
        <v>2062800</v>
      </c>
      <c r="F477" s="79">
        <v>1893100</v>
      </c>
      <c r="G477" s="79">
        <v>1898900</v>
      </c>
      <c r="H477" s="79">
        <v>2062800</v>
      </c>
      <c r="I477" s="79">
        <v>1893100</v>
      </c>
    </row>
    <row r="478" spans="1:9" hidden="1" x14ac:dyDescent="0.2">
      <c r="A478" s="78">
        <v>11612</v>
      </c>
      <c r="B478" s="78">
        <v>864202</v>
      </c>
      <c r="C478" s="78" t="s">
        <v>2508</v>
      </c>
      <c r="D478" s="79">
        <v>1898900</v>
      </c>
      <c r="E478" s="79">
        <v>2062800</v>
      </c>
      <c r="F478" s="79">
        <v>1893100</v>
      </c>
      <c r="G478" s="79">
        <v>1898900</v>
      </c>
      <c r="H478" s="79">
        <v>2062800</v>
      </c>
      <c r="I478" s="79">
        <v>1893100</v>
      </c>
    </row>
    <row r="479" spans="1:9" hidden="1" x14ac:dyDescent="0.2">
      <c r="A479" s="78">
        <v>12101</v>
      </c>
      <c r="B479" s="78">
        <v>12101</v>
      </c>
      <c r="C479" s="78" t="s">
        <v>2512</v>
      </c>
      <c r="D479" s="79">
        <v>1898900</v>
      </c>
      <c r="E479" s="79">
        <v>2062800</v>
      </c>
      <c r="F479" s="79">
        <v>1893100</v>
      </c>
      <c r="G479" s="79">
        <v>1898900</v>
      </c>
      <c r="H479" s="79">
        <v>2062800</v>
      </c>
      <c r="I479" s="79">
        <v>1893100</v>
      </c>
    </row>
    <row r="480" spans="1:9" hidden="1" x14ac:dyDescent="0.2">
      <c r="A480" s="78">
        <v>12102</v>
      </c>
      <c r="B480" s="78">
        <v>721001</v>
      </c>
      <c r="C480" s="78" t="s">
        <v>2510</v>
      </c>
      <c r="D480" s="79">
        <v>1898900</v>
      </c>
      <c r="E480" s="79">
        <v>2062800</v>
      </c>
      <c r="F480" s="79">
        <v>1893100</v>
      </c>
      <c r="G480" s="79">
        <v>1898900</v>
      </c>
      <c r="H480" s="79">
        <v>2062800</v>
      </c>
      <c r="I480" s="79">
        <v>1893100</v>
      </c>
    </row>
    <row r="481" spans="1:9" hidden="1" x14ac:dyDescent="0.2">
      <c r="A481" s="78">
        <v>13111</v>
      </c>
      <c r="B481" s="78">
        <v>786202</v>
      </c>
      <c r="C481" s="78" t="s">
        <v>2818</v>
      </c>
      <c r="D481" s="79">
        <v>1898900</v>
      </c>
      <c r="E481" s="79">
        <v>2062800</v>
      </c>
      <c r="F481" s="79">
        <v>1893100</v>
      </c>
      <c r="G481" s="79">
        <v>1898900</v>
      </c>
      <c r="H481" s="79">
        <v>2062800</v>
      </c>
      <c r="I481" s="79">
        <v>1893100</v>
      </c>
    </row>
    <row r="482" spans="1:9" hidden="1" x14ac:dyDescent="0.2">
      <c r="A482" s="78">
        <v>13120</v>
      </c>
      <c r="B482" s="78">
        <v>772100</v>
      </c>
      <c r="C482" s="78" t="s">
        <v>2608</v>
      </c>
      <c r="D482" s="79">
        <v>1898900</v>
      </c>
      <c r="E482" s="79">
        <v>2062800</v>
      </c>
      <c r="F482" s="79">
        <v>1893100</v>
      </c>
      <c r="G482" s="79">
        <v>1898900</v>
      </c>
      <c r="H482" s="79">
        <v>2062800</v>
      </c>
      <c r="I482" s="79">
        <v>1893100</v>
      </c>
    </row>
    <row r="483" spans="1:9" hidden="1" x14ac:dyDescent="0.2">
      <c r="A483" s="78">
        <v>13122</v>
      </c>
      <c r="B483" s="78">
        <v>778102</v>
      </c>
      <c r="C483" s="78" t="s">
        <v>4923</v>
      </c>
      <c r="D483" s="79">
        <v>1898900</v>
      </c>
      <c r="E483" s="79">
        <v>2062800</v>
      </c>
      <c r="F483" s="79">
        <v>1893100</v>
      </c>
      <c r="G483" s="79">
        <v>1898900</v>
      </c>
      <c r="H483" s="79">
        <v>2062800</v>
      </c>
      <c r="I483" s="79">
        <v>1893100</v>
      </c>
    </row>
    <row r="484" spans="1:9" hidden="1" x14ac:dyDescent="0.2">
      <c r="A484" s="78">
        <v>13130</v>
      </c>
      <c r="B484" s="78">
        <v>818301</v>
      </c>
      <c r="C484" s="78" t="s">
        <v>4924</v>
      </c>
      <c r="D484" s="79">
        <v>1898900</v>
      </c>
      <c r="E484" s="79">
        <v>2062800</v>
      </c>
      <c r="F484" s="79">
        <v>1893100</v>
      </c>
      <c r="G484" s="79">
        <v>1898900</v>
      </c>
      <c r="H484" s="79">
        <v>2062800</v>
      </c>
      <c r="I484" s="79">
        <v>1893100</v>
      </c>
    </row>
    <row r="485" spans="1:9" hidden="1" x14ac:dyDescent="0.2">
      <c r="A485" s="78">
        <v>13131</v>
      </c>
      <c r="B485" s="78">
        <v>778102</v>
      </c>
      <c r="C485" s="78" t="s">
        <v>4925</v>
      </c>
      <c r="D485" s="79">
        <v>1898900</v>
      </c>
      <c r="E485" s="79">
        <v>2062800</v>
      </c>
      <c r="F485" s="79">
        <v>1893100</v>
      </c>
      <c r="G485" s="79">
        <v>1898900</v>
      </c>
      <c r="H485" s="79">
        <v>2062800</v>
      </c>
      <c r="I485" s="79">
        <v>1893100</v>
      </c>
    </row>
    <row r="486" spans="1:9" hidden="1" x14ac:dyDescent="0.2">
      <c r="A486" s="78">
        <v>13132</v>
      </c>
      <c r="B486" s="78">
        <v>778201</v>
      </c>
      <c r="C486" s="78" t="s">
        <v>2724</v>
      </c>
      <c r="D486" s="79">
        <v>1898900</v>
      </c>
      <c r="E486" s="79">
        <v>2062800</v>
      </c>
      <c r="F486" s="79">
        <v>1893100</v>
      </c>
      <c r="G486" s="79">
        <v>1898900</v>
      </c>
      <c r="H486" s="79">
        <v>2062800</v>
      </c>
      <c r="I486" s="79">
        <v>1893100</v>
      </c>
    </row>
    <row r="487" spans="1:9" hidden="1" x14ac:dyDescent="0.2">
      <c r="A487" s="78">
        <v>13143</v>
      </c>
      <c r="B487" s="78">
        <v>843300</v>
      </c>
      <c r="C487" s="78" t="s">
        <v>4926</v>
      </c>
      <c r="D487" s="79">
        <v>1898900</v>
      </c>
      <c r="E487" s="79">
        <v>2062800</v>
      </c>
      <c r="F487" s="79">
        <v>1893100</v>
      </c>
      <c r="G487" s="79">
        <v>1898900</v>
      </c>
      <c r="H487" s="79">
        <v>2062800</v>
      </c>
      <c r="I487" s="79">
        <v>1893100</v>
      </c>
    </row>
    <row r="488" spans="1:9" hidden="1" x14ac:dyDescent="0.2">
      <c r="A488" s="78">
        <v>13144</v>
      </c>
      <c r="B488" s="78">
        <v>776101</v>
      </c>
      <c r="C488" s="78" t="s">
        <v>2676</v>
      </c>
      <c r="D488" s="79">
        <v>1898900</v>
      </c>
      <c r="E488" s="79">
        <v>2062800</v>
      </c>
      <c r="F488" s="79">
        <v>1893100</v>
      </c>
      <c r="G488" s="79">
        <v>1898900</v>
      </c>
      <c r="H488" s="79">
        <v>2062800</v>
      </c>
      <c r="I488" s="79">
        <v>1893100</v>
      </c>
    </row>
    <row r="489" spans="1:9" hidden="1" x14ac:dyDescent="0.2">
      <c r="A489" s="78">
        <v>13161</v>
      </c>
      <c r="B489" s="78">
        <v>792102</v>
      </c>
      <c r="C489" s="78" t="s">
        <v>4927</v>
      </c>
      <c r="D489" s="79">
        <v>1898900</v>
      </c>
      <c r="E489" s="79">
        <v>2062800</v>
      </c>
      <c r="F489" s="79">
        <v>1893100</v>
      </c>
      <c r="G489" s="79">
        <v>1898900</v>
      </c>
      <c r="H489" s="79">
        <v>2062800</v>
      </c>
      <c r="I489" s="79">
        <v>1893100</v>
      </c>
    </row>
    <row r="490" spans="1:9" hidden="1" x14ac:dyDescent="0.2">
      <c r="A490" s="78">
        <v>13162</v>
      </c>
      <c r="B490" s="78">
        <v>792200</v>
      </c>
      <c r="C490" s="78" t="s">
        <v>2904</v>
      </c>
      <c r="D490" s="79">
        <v>1898900</v>
      </c>
      <c r="E490" s="79">
        <v>2062800</v>
      </c>
      <c r="F490" s="79">
        <v>1893100</v>
      </c>
      <c r="G490" s="79">
        <v>1898900</v>
      </c>
      <c r="H490" s="79">
        <v>2062800</v>
      </c>
      <c r="I490" s="79">
        <v>1893100</v>
      </c>
    </row>
    <row r="491" spans="1:9" hidden="1" x14ac:dyDescent="0.2">
      <c r="A491" s="78">
        <v>13170</v>
      </c>
      <c r="B491" s="78">
        <v>793101</v>
      </c>
      <c r="C491" s="78" t="s">
        <v>2924</v>
      </c>
      <c r="D491" s="79">
        <v>1898900</v>
      </c>
      <c r="E491" s="79">
        <v>2062800</v>
      </c>
      <c r="F491" s="79">
        <v>1893100</v>
      </c>
      <c r="G491" s="79">
        <v>1898900</v>
      </c>
      <c r="H491" s="79">
        <v>2062800</v>
      </c>
      <c r="I491" s="79">
        <v>1893100</v>
      </c>
    </row>
    <row r="492" spans="1:9" hidden="1" x14ac:dyDescent="0.2">
      <c r="A492" s="78">
        <v>13230</v>
      </c>
      <c r="B492" s="78">
        <v>778305</v>
      </c>
      <c r="C492" s="78" t="s">
        <v>2730</v>
      </c>
      <c r="D492" s="79">
        <v>1898900</v>
      </c>
      <c r="E492" s="79">
        <v>2062800</v>
      </c>
      <c r="F492" s="79">
        <v>1893100</v>
      </c>
      <c r="G492" s="79">
        <v>1898900</v>
      </c>
      <c r="H492" s="79">
        <v>2062800</v>
      </c>
      <c r="I492" s="79">
        <v>1893100</v>
      </c>
    </row>
    <row r="493" spans="1:9" hidden="1" x14ac:dyDescent="0.2">
      <c r="A493" s="78">
        <v>13231</v>
      </c>
      <c r="B493" s="78">
        <v>778306</v>
      </c>
      <c r="C493" s="78" t="s">
        <v>2732</v>
      </c>
      <c r="D493" s="79">
        <v>1898900</v>
      </c>
      <c r="E493" s="79">
        <v>2062800</v>
      </c>
      <c r="F493" s="79">
        <v>1893100</v>
      </c>
      <c r="G493" s="79">
        <v>1898900</v>
      </c>
      <c r="H493" s="79">
        <v>2062800</v>
      </c>
      <c r="I493" s="79">
        <v>1893100</v>
      </c>
    </row>
    <row r="494" spans="1:9" hidden="1" x14ac:dyDescent="0.2">
      <c r="A494" s="78">
        <v>13232</v>
      </c>
      <c r="B494" s="78">
        <v>778302</v>
      </c>
      <c r="C494" s="78" t="s">
        <v>4928</v>
      </c>
      <c r="D494" s="79">
        <v>1898900</v>
      </c>
      <c r="E494" s="79">
        <v>2062800</v>
      </c>
      <c r="F494" s="79">
        <v>1893100</v>
      </c>
      <c r="G494" s="79">
        <v>1898900</v>
      </c>
      <c r="H494" s="79">
        <v>2062800</v>
      </c>
      <c r="I494" s="79">
        <v>1893100</v>
      </c>
    </row>
    <row r="495" spans="1:9" hidden="1" x14ac:dyDescent="0.2">
      <c r="A495" s="78">
        <v>13243</v>
      </c>
      <c r="B495" s="78">
        <v>776301</v>
      </c>
      <c r="C495" s="78" t="s">
        <v>2680</v>
      </c>
      <c r="D495" s="79">
        <v>1898900</v>
      </c>
      <c r="E495" s="79">
        <v>2062800</v>
      </c>
      <c r="F495" s="79">
        <v>1893100</v>
      </c>
      <c r="G495" s="79">
        <v>1898900</v>
      </c>
      <c r="H495" s="79">
        <v>2062800</v>
      </c>
      <c r="I495" s="79">
        <v>1893100</v>
      </c>
    </row>
    <row r="496" spans="1:9" hidden="1" x14ac:dyDescent="0.2">
      <c r="A496" s="78">
        <v>13260</v>
      </c>
      <c r="B496" s="78">
        <v>799203</v>
      </c>
      <c r="C496" s="78" t="s">
        <v>3045</v>
      </c>
      <c r="D496" s="79">
        <v>1898900</v>
      </c>
      <c r="E496" s="79">
        <v>2062800</v>
      </c>
      <c r="F496" s="79">
        <v>1893100</v>
      </c>
      <c r="G496" s="79">
        <v>1898900</v>
      </c>
      <c r="H496" s="79">
        <v>2062800</v>
      </c>
      <c r="I496" s="79">
        <v>1893100</v>
      </c>
    </row>
    <row r="497" spans="1:9" hidden="1" x14ac:dyDescent="0.2">
      <c r="A497" s="78">
        <v>13261</v>
      </c>
      <c r="B497" s="78">
        <v>792302</v>
      </c>
      <c r="C497" s="78" t="s">
        <v>2907</v>
      </c>
      <c r="D497" s="79">
        <v>1898900</v>
      </c>
      <c r="E497" s="79">
        <v>2062800</v>
      </c>
      <c r="F497" s="79">
        <v>1893100</v>
      </c>
      <c r="G497" s="79">
        <v>1898900</v>
      </c>
      <c r="H497" s="79">
        <v>2062800</v>
      </c>
      <c r="I497" s="79">
        <v>1893100</v>
      </c>
    </row>
    <row r="498" spans="1:9" hidden="1" x14ac:dyDescent="0.2">
      <c r="A498" s="78">
        <v>13310</v>
      </c>
      <c r="B498" s="78">
        <v>786921</v>
      </c>
      <c r="C498" s="78" t="s">
        <v>2847</v>
      </c>
      <c r="D498" s="79">
        <v>1898900</v>
      </c>
      <c r="E498" s="79">
        <v>2062800</v>
      </c>
      <c r="F498" s="79">
        <v>1893100</v>
      </c>
      <c r="G498" s="79">
        <v>1898900</v>
      </c>
      <c r="H498" s="79">
        <v>2062800</v>
      </c>
      <c r="I498" s="79">
        <v>1893100</v>
      </c>
    </row>
    <row r="499" spans="1:9" hidden="1" x14ac:dyDescent="0.2">
      <c r="A499" s="78">
        <v>13312</v>
      </c>
      <c r="B499" s="78">
        <v>786921</v>
      </c>
      <c r="C499" s="78" t="s">
        <v>4929</v>
      </c>
      <c r="D499" s="79">
        <v>1898900</v>
      </c>
      <c r="E499" s="79">
        <v>2062800</v>
      </c>
      <c r="F499" s="79">
        <v>1893100</v>
      </c>
      <c r="G499" s="79">
        <v>1898900</v>
      </c>
      <c r="H499" s="79">
        <v>2062800</v>
      </c>
      <c r="I499" s="79">
        <v>1893100</v>
      </c>
    </row>
    <row r="500" spans="1:9" hidden="1" x14ac:dyDescent="0.2">
      <c r="A500" s="78">
        <v>13321</v>
      </c>
      <c r="B500" s="78">
        <v>778921</v>
      </c>
      <c r="C500" s="78" t="s">
        <v>4930</v>
      </c>
      <c r="D500" s="79">
        <v>1898900</v>
      </c>
      <c r="E500" s="79">
        <v>2062800</v>
      </c>
      <c r="F500" s="79">
        <v>1893100</v>
      </c>
      <c r="G500" s="79">
        <v>1898900</v>
      </c>
      <c r="H500" s="79">
        <v>2062800</v>
      </c>
      <c r="I500" s="79">
        <v>1893100</v>
      </c>
    </row>
    <row r="501" spans="1:9" hidden="1" x14ac:dyDescent="0.2">
      <c r="A501" s="78">
        <v>13521</v>
      </c>
      <c r="B501" s="78">
        <v>772800</v>
      </c>
      <c r="C501" s="78" t="s">
        <v>2641</v>
      </c>
      <c r="D501" s="79">
        <v>1898900</v>
      </c>
      <c r="E501" s="79">
        <v>2062800</v>
      </c>
      <c r="F501" s="79">
        <v>1893100</v>
      </c>
      <c r="G501" s="79">
        <v>1898900</v>
      </c>
      <c r="H501" s="79">
        <v>2062800</v>
      </c>
      <c r="I501" s="79">
        <v>1893100</v>
      </c>
    </row>
    <row r="502" spans="1:9" hidden="1" x14ac:dyDescent="0.2">
      <c r="A502" s="78">
        <v>13525</v>
      </c>
      <c r="B502" s="78">
        <v>778911</v>
      </c>
      <c r="C502" s="78" t="s">
        <v>2741</v>
      </c>
      <c r="D502" s="79">
        <v>1898900</v>
      </c>
      <c r="E502" s="79">
        <v>2062800</v>
      </c>
      <c r="F502" s="79">
        <v>1893100</v>
      </c>
      <c r="G502" s="79">
        <v>1898900</v>
      </c>
      <c r="H502" s="79">
        <v>2062800</v>
      </c>
      <c r="I502" s="79">
        <v>1893100</v>
      </c>
    </row>
    <row r="503" spans="1:9" hidden="1" x14ac:dyDescent="0.2">
      <c r="A503" s="78">
        <v>13546</v>
      </c>
      <c r="B503" s="78">
        <v>776001</v>
      </c>
      <c r="C503" s="78" t="s">
        <v>2695</v>
      </c>
      <c r="D503" s="79">
        <v>1898900</v>
      </c>
      <c r="E503" s="79">
        <v>2062800</v>
      </c>
      <c r="F503" s="79">
        <v>1893100</v>
      </c>
      <c r="G503" s="79">
        <v>1898900</v>
      </c>
      <c r="H503" s="79">
        <v>2062800</v>
      </c>
      <c r="I503" s="79">
        <v>1893100</v>
      </c>
    </row>
    <row r="504" spans="1:9" hidden="1" x14ac:dyDescent="0.2">
      <c r="A504" s="78">
        <v>13549</v>
      </c>
      <c r="B504" s="78">
        <v>776801</v>
      </c>
      <c r="C504" s="78" t="s">
        <v>2699</v>
      </c>
      <c r="D504" s="79">
        <v>1898900</v>
      </c>
      <c r="E504" s="79">
        <v>2062800</v>
      </c>
      <c r="F504" s="79">
        <v>1893100</v>
      </c>
      <c r="G504" s="79">
        <v>1898900</v>
      </c>
      <c r="H504" s="79">
        <v>2062800</v>
      </c>
      <c r="I504" s="79">
        <v>1893100</v>
      </c>
    </row>
    <row r="505" spans="1:9" hidden="1" x14ac:dyDescent="0.2">
      <c r="A505" s="78">
        <v>13571</v>
      </c>
      <c r="B505" s="78">
        <v>792801</v>
      </c>
      <c r="C505" s="78" t="s">
        <v>2916</v>
      </c>
      <c r="D505" s="79">
        <v>1898900</v>
      </c>
      <c r="E505" s="79">
        <v>2062800</v>
      </c>
      <c r="F505" s="79">
        <v>1893100</v>
      </c>
      <c r="G505" s="79">
        <v>1898900</v>
      </c>
      <c r="H505" s="79">
        <v>2062800</v>
      </c>
      <c r="I505" s="79">
        <v>1893100</v>
      </c>
    </row>
    <row r="506" spans="1:9" hidden="1" x14ac:dyDescent="0.2">
      <c r="A506" s="78">
        <v>13573</v>
      </c>
      <c r="B506" s="78">
        <v>792902</v>
      </c>
      <c r="C506" s="78" t="s">
        <v>4931</v>
      </c>
      <c r="D506" s="79">
        <v>1898900</v>
      </c>
      <c r="E506" s="79">
        <v>2062800</v>
      </c>
      <c r="F506" s="79">
        <v>1893100</v>
      </c>
      <c r="G506" s="79">
        <v>1898900</v>
      </c>
      <c r="H506" s="79">
        <v>2062800</v>
      </c>
      <c r="I506" s="79">
        <v>1893100</v>
      </c>
    </row>
    <row r="507" spans="1:9" hidden="1" x14ac:dyDescent="0.2">
      <c r="A507" s="78">
        <v>13591</v>
      </c>
      <c r="B507" s="78">
        <v>841200</v>
      </c>
      <c r="C507" s="78" t="s">
        <v>3620</v>
      </c>
      <c r="D507" s="79">
        <v>1898900</v>
      </c>
      <c r="E507" s="79">
        <v>2062800</v>
      </c>
      <c r="F507" s="79">
        <v>1893100</v>
      </c>
      <c r="G507" s="79">
        <v>1898900</v>
      </c>
      <c r="H507" s="79">
        <v>2062800</v>
      </c>
      <c r="I507" s="79">
        <v>1893100</v>
      </c>
    </row>
    <row r="508" spans="1:9" hidden="1" x14ac:dyDescent="0.2">
      <c r="A508" s="78">
        <v>13611</v>
      </c>
      <c r="B508" s="78">
        <v>786935</v>
      </c>
      <c r="C508" s="78" t="s">
        <v>2851</v>
      </c>
      <c r="D508" s="79">
        <v>1898900</v>
      </c>
      <c r="E508" s="79">
        <v>2062800</v>
      </c>
      <c r="F508" s="79">
        <v>1893100</v>
      </c>
      <c r="G508" s="79">
        <v>1898900</v>
      </c>
      <c r="H508" s="79">
        <v>2062800</v>
      </c>
      <c r="I508" s="79">
        <v>1893100</v>
      </c>
    </row>
    <row r="509" spans="1:9" hidden="1" x14ac:dyDescent="0.2">
      <c r="A509" s="78">
        <v>13650</v>
      </c>
      <c r="B509" s="78">
        <v>790931</v>
      </c>
      <c r="C509" s="78" t="s">
        <v>2884</v>
      </c>
      <c r="D509" s="79">
        <v>1898900</v>
      </c>
      <c r="E509" s="79">
        <v>2062800</v>
      </c>
      <c r="F509" s="79">
        <v>1893100</v>
      </c>
      <c r="G509" s="79">
        <v>1898900</v>
      </c>
      <c r="H509" s="79">
        <v>2062800</v>
      </c>
      <c r="I509" s="79">
        <v>1893100</v>
      </c>
    </row>
    <row r="510" spans="1:9" hidden="1" x14ac:dyDescent="0.2">
      <c r="A510" s="78">
        <v>13651</v>
      </c>
      <c r="B510" s="78">
        <v>790932</v>
      </c>
      <c r="C510" s="78" t="s">
        <v>4932</v>
      </c>
      <c r="D510" s="79">
        <v>1898900</v>
      </c>
      <c r="E510" s="79">
        <v>2062800</v>
      </c>
      <c r="F510" s="79">
        <v>1893100</v>
      </c>
      <c r="G510" s="79">
        <v>1898900</v>
      </c>
      <c r="H510" s="79">
        <v>2062800</v>
      </c>
      <c r="I510" s="79">
        <v>1893100</v>
      </c>
    </row>
    <row r="511" spans="1:9" hidden="1" x14ac:dyDescent="0.2">
      <c r="A511" s="78">
        <v>13660</v>
      </c>
      <c r="B511" s="78">
        <v>792101</v>
      </c>
      <c r="C511" s="78" t="s">
        <v>2900</v>
      </c>
      <c r="D511" s="79">
        <v>1898900</v>
      </c>
      <c r="E511" s="79">
        <v>2062800</v>
      </c>
      <c r="F511" s="79">
        <v>1893100</v>
      </c>
      <c r="G511" s="79">
        <v>1898900</v>
      </c>
      <c r="H511" s="79">
        <v>2062800</v>
      </c>
      <c r="I511" s="79">
        <v>1893100</v>
      </c>
    </row>
    <row r="512" spans="1:9" hidden="1" x14ac:dyDescent="0.2">
      <c r="A512" s="78">
        <v>13701</v>
      </c>
      <c r="B512" s="78">
        <v>801200</v>
      </c>
      <c r="C512" s="78" t="s">
        <v>3092</v>
      </c>
      <c r="D512" s="79">
        <v>1898900</v>
      </c>
      <c r="E512" s="79">
        <v>2062800</v>
      </c>
      <c r="F512" s="79">
        <v>1893100</v>
      </c>
      <c r="G512" s="79">
        <v>1898900</v>
      </c>
      <c r="H512" s="79">
        <v>2062800</v>
      </c>
      <c r="I512" s="79">
        <v>1893100</v>
      </c>
    </row>
    <row r="513" spans="1:9" hidden="1" x14ac:dyDescent="0.2">
      <c r="A513" s="78">
        <v>13703</v>
      </c>
      <c r="B513" s="78">
        <v>800502</v>
      </c>
      <c r="C513" s="78" t="s">
        <v>3098</v>
      </c>
      <c r="D513" s="79">
        <v>1898900</v>
      </c>
      <c r="E513" s="79">
        <v>2062800</v>
      </c>
      <c r="F513" s="79">
        <v>1893100</v>
      </c>
      <c r="G513" s="79">
        <v>1898900</v>
      </c>
      <c r="H513" s="79">
        <v>2062800</v>
      </c>
      <c r="I513" s="79">
        <v>1893100</v>
      </c>
    </row>
    <row r="514" spans="1:9" hidden="1" x14ac:dyDescent="0.2">
      <c r="A514" s="78">
        <v>13704</v>
      </c>
      <c r="B514" s="78">
        <v>801600</v>
      </c>
      <c r="C514" s="78" t="s">
        <v>3100</v>
      </c>
      <c r="D514" s="79">
        <v>1898900</v>
      </c>
      <c r="E514" s="79">
        <v>2062800</v>
      </c>
      <c r="F514" s="79">
        <v>1893100</v>
      </c>
      <c r="G514" s="79">
        <v>1898900</v>
      </c>
      <c r="H514" s="79">
        <v>2062800</v>
      </c>
      <c r="I514" s="79">
        <v>1893100</v>
      </c>
    </row>
    <row r="515" spans="1:9" hidden="1" x14ac:dyDescent="0.2">
      <c r="A515" s="78">
        <v>13711</v>
      </c>
      <c r="B515" s="78">
        <v>800202</v>
      </c>
      <c r="C515" s="78" t="s">
        <v>3071</v>
      </c>
      <c r="D515" s="79">
        <v>1898900</v>
      </c>
      <c r="E515" s="79">
        <v>2062800</v>
      </c>
      <c r="F515" s="79">
        <v>1893100</v>
      </c>
      <c r="G515" s="79">
        <v>1898900</v>
      </c>
      <c r="H515" s="79">
        <v>2062800</v>
      </c>
      <c r="I515" s="79">
        <v>1893100</v>
      </c>
    </row>
    <row r="516" spans="1:9" hidden="1" x14ac:dyDescent="0.2">
      <c r="A516" s="78">
        <v>13714</v>
      </c>
      <c r="B516" s="78">
        <v>800602</v>
      </c>
      <c r="C516" s="78" t="s">
        <v>3083</v>
      </c>
      <c r="D516" s="79">
        <v>1898900</v>
      </c>
      <c r="E516" s="79">
        <v>2062800</v>
      </c>
      <c r="F516" s="79">
        <v>1893100</v>
      </c>
      <c r="G516" s="79">
        <v>1898900</v>
      </c>
      <c r="H516" s="79">
        <v>2062800</v>
      </c>
      <c r="I516" s="79">
        <v>1893100</v>
      </c>
    </row>
    <row r="517" spans="1:9" hidden="1" x14ac:dyDescent="0.2">
      <c r="A517" s="78">
        <v>13746</v>
      </c>
      <c r="B517" s="78">
        <v>811702</v>
      </c>
      <c r="C517" s="78" t="s">
        <v>3275</v>
      </c>
      <c r="D517" s="79">
        <v>1898900</v>
      </c>
      <c r="E517" s="79">
        <v>2062800</v>
      </c>
      <c r="F517" s="79">
        <v>1893100</v>
      </c>
      <c r="G517" s="79">
        <v>1898900</v>
      </c>
      <c r="H517" s="79">
        <v>2062800</v>
      </c>
      <c r="I517" s="79">
        <v>1893100</v>
      </c>
    </row>
    <row r="518" spans="1:9" hidden="1" x14ac:dyDescent="0.2">
      <c r="A518" s="78">
        <v>13840</v>
      </c>
      <c r="B518" s="78">
        <v>44501</v>
      </c>
      <c r="C518" s="78" t="s">
        <v>520</v>
      </c>
      <c r="D518" s="79">
        <v>1898900</v>
      </c>
      <c r="E518" s="79">
        <v>2062800</v>
      </c>
      <c r="F518" s="79">
        <v>1893100</v>
      </c>
      <c r="G518" s="79">
        <v>1898900</v>
      </c>
      <c r="H518" s="79">
        <v>2062800</v>
      </c>
      <c r="I518" s="79">
        <v>1893100</v>
      </c>
    </row>
    <row r="519" spans="1:9" hidden="1" x14ac:dyDescent="0.2">
      <c r="A519" s="78">
        <v>13841</v>
      </c>
      <c r="B519" s="78">
        <v>44502</v>
      </c>
      <c r="C519" s="78" t="s">
        <v>516</v>
      </c>
      <c r="D519" s="79">
        <v>1898900</v>
      </c>
      <c r="E519" s="79">
        <v>2062800</v>
      </c>
      <c r="F519" s="79">
        <v>1893100</v>
      </c>
      <c r="G519" s="79">
        <v>1898900</v>
      </c>
      <c r="H519" s="79">
        <v>2062800</v>
      </c>
      <c r="I519" s="79">
        <v>1893100</v>
      </c>
    </row>
    <row r="520" spans="1:9" hidden="1" x14ac:dyDescent="0.2">
      <c r="A520" s="78">
        <v>13842</v>
      </c>
      <c r="B520" s="78">
        <v>44506</v>
      </c>
      <c r="C520" s="78" t="s">
        <v>528</v>
      </c>
      <c r="D520" s="79">
        <v>1898900</v>
      </c>
      <c r="E520" s="79">
        <v>2062800</v>
      </c>
      <c r="F520" s="79">
        <v>1893100</v>
      </c>
      <c r="G520" s="79">
        <v>1898900</v>
      </c>
      <c r="H520" s="79">
        <v>2062800</v>
      </c>
      <c r="I520" s="79">
        <v>1893100</v>
      </c>
    </row>
    <row r="521" spans="1:9" hidden="1" x14ac:dyDescent="0.2">
      <c r="A521" s="78">
        <v>13844</v>
      </c>
      <c r="B521" s="78">
        <v>46101</v>
      </c>
      <c r="C521" s="78" t="s">
        <v>534</v>
      </c>
      <c r="D521" s="79">
        <v>1898900</v>
      </c>
      <c r="E521" s="79">
        <v>2062800</v>
      </c>
      <c r="F521" s="79">
        <v>1893100</v>
      </c>
      <c r="G521" s="79">
        <v>1898900</v>
      </c>
      <c r="H521" s="79">
        <v>2062800</v>
      </c>
      <c r="I521" s="79">
        <v>1893100</v>
      </c>
    </row>
    <row r="522" spans="1:9" hidden="1" x14ac:dyDescent="0.2">
      <c r="A522" s="78">
        <v>13873</v>
      </c>
      <c r="B522" s="78">
        <v>43109</v>
      </c>
      <c r="C522" s="78" t="s">
        <v>501</v>
      </c>
      <c r="D522" s="79">
        <v>1898900</v>
      </c>
      <c r="E522" s="79">
        <v>2062800</v>
      </c>
      <c r="F522" s="79">
        <v>1893100</v>
      </c>
      <c r="G522" s="79">
        <v>1898900</v>
      </c>
      <c r="H522" s="79">
        <v>2062800</v>
      </c>
      <c r="I522" s="79">
        <v>1893100</v>
      </c>
    </row>
    <row r="523" spans="1:9" hidden="1" x14ac:dyDescent="0.2">
      <c r="A523" s="78">
        <v>14110</v>
      </c>
      <c r="B523" s="78">
        <v>829912</v>
      </c>
      <c r="C523" s="78" t="s">
        <v>2823</v>
      </c>
      <c r="D523" s="79">
        <v>1898900</v>
      </c>
      <c r="E523" s="79">
        <v>2062800</v>
      </c>
      <c r="F523" s="79">
        <v>1893100</v>
      </c>
      <c r="G523" s="79">
        <v>1898900</v>
      </c>
      <c r="H523" s="79">
        <v>2062800</v>
      </c>
      <c r="I523" s="79">
        <v>1893100</v>
      </c>
    </row>
    <row r="524" spans="1:9" hidden="1" x14ac:dyDescent="0.2">
      <c r="A524" s="78">
        <v>14112</v>
      </c>
      <c r="B524" s="78">
        <v>776401</v>
      </c>
      <c r="C524" s="78" t="s">
        <v>4933</v>
      </c>
      <c r="D524" s="79">
        <v>1898900</v>
      </c>
      <c r="E524" s="79">
        <v>2062800</v>
      </c>
      <c r="F524" s="79">
        <v>1893100</v>
      </c>
      <c r="G524" s="79">
        <v>1898900</v>
      </c>
      <c r="H524" s="79">
        <v>2062800</v>
      </c>
      <c r="I524" s="79">
        <v>1893100</v>
      </c>
    </row>
    <row r="525" spans="1:9" hidden="1" x14ac:dyDescent="0.2">
      <c r="A525" s="78">
        <v>14121</v>
      </c>
      <c r="B525" s="78">
        <v>772900</v>
      </c>
      <c r="C525" s="78" t="s">
        <v>2646</v>
      </c>
      <c r="D525" s="79">
        <v>1898900</v>
      </c>
      <c r="E525" s="79">
        <v>2062800</v>
      </c>
      <c r="F525" s="79">
        <v>1893100</v>
      </c>
      <c r="G525" s="79">
        <v>1898900</v>
      </c>
      <c r="H525" s="79">
        <v>2062800</v>
      </c>
      <c r="I525" s="79">
        <v>1893100</v>
      </c>
    </row>
    <row r="526" spans="1:9" hidden="1" x14ac:dyDescent="0.2">
      <c r="A526" s="78">
        <v>14123</v>
      </c>
      <c r="B526" s="78">
        <v>778401</v>
      </c>
      <c r="C526" s="78" t="s">
        <v>4934</v>
      </c>
      <c r="D526" s="79">
        <v>1898900</v>
      </c>
      <c r="E526" s="79">
        <v>2062800</v>
      </c>
      <c r="F526" s="79">
        <v>1893100</v>
      </c>
      <c r="G526" s="79">
        <v>1898900</v>
      </c>
      <c r="H526" s="79">
        <v>2062800</v>
      </c>
      <c r="I526" s="79">
        <v>1893100</v>
      </c>
    </row>
    <row r="527" spans="1:9" hidden="1" x14ac:dyDescent="0.2">
      <c r="A527" s="78">
        <v>14132</v>
      </c>
      <c r="B527" s="78">
        <v>779405</v>
      </c>
      <c r="C527" s="78" t="s">
        <v>4935</v>
      </c>
      <c r="D527" s="79">
        <v>1898900</v>
      </c>
      <c r="E527" s="79">
        <v>2062800</v>
      </c>
      <c r="F527" s="79">
        <v>1893100</v>
      </c>
      <c r="G527" s="79">
        <v>1898900</v>
      </c>
      <c r="H527" s="79">
        <v>2062800</v>
      </c>
      <c r="I527" s="79">
        <v>1893100</v>
      </c>
    </row>
    <row r="528" spans="1:9" hidden="1" x14ac:dyDescent="0.2">
      <c r="A528" s="78">
        <v>14134</v>
      </c>
      <c r="B528" s="78">
        <v>778902</v>
      </c>
      <c r="C528" s="78" t="s">
        <v>2745</v>
      </c>
      <c r="D528" s="79">
        <v>1898900</v>
      </c>
      <c r="E528" s="79">
        <v>2062800</v>
      </c>
      <c r="F528" s="79">
        <v>1893100</v>
      </c>
      <c r="G528" s="79">
        <v>1898900</v>
      </c>
      <c r="H528" s="79">
        <v>2062800</v>
      </c>
      <c r="I528" s="79">
        <v>1893100</v>
      </c>
    </row>
    <row r="529" spans="1:9" hidden="1" x14ac:dyDescent="0.2">
      <c r="A529" s="78">
        <v>14140</v>
      </c>
      <c r="B529" s="78">
        <v>780401</v>
      </c>
      <c r="C529" s="78" t="s">
        <v>2772</v>
      </c>
      <c r="D529" s="79">
        <v>1898900</v>
      </c>
      <c r="E529" s="79">
        <v>2062800</v>
      </c>
      <c r="F529" s="79">
        <v>1893100</v>
      </c>
      <c r="G529" s="79">
        <v>1898900</v>
      </c>
      <c r="H529" s="79">
        <v>2062800</v>
      </c>
      <c r="I529" s="79">
        <v>1893100</v>
      </c>
    </row>
    <row r="530" spans="1:9" hidden="1" x14ac:dyDescent="0.2">
      <c r="A530" s="78">
        <v>14158</v>
      </c>
      <c r="B530" s="78">
        <v>797404</v>
      </c>
      <c r="C530" s="78" t="s">
        <v>2999</v>
      </c>
      <c r="D530" s="79">
        <v>1898900</v>
      </c>
      <c r="E530" s="79">
        <v>2062800</v>
      </c>
      <c r="F530" s="79">
        <v>1893100</v>
      </c>
      <c r="G530" s="79">
        <v>1898900</v>
      </c>
      <c r="H530" s="79">
        <v>2062800</v>
      </c>
      <c r="I530" s="79">
        <v>1893100</v>
      </c>
    </row>
    <row r="531" spans="1:9" hidden="1" x14ac:dyDescent="0.2">
      <c r="A531" s="78">
        <v>14201</v>
      </c>
      <c r="B531" s="78">
        <v>14201</v>
      </c>
      <c r="C531" s="78" t="s">
        <v>3472</v>
      </c>
      <c r="D531" s="79">
        <v>1898900</v>
      </c>
      <c r="E531" s="79">
        <v>2062800</v>
      </c>
      <c r="F531" s="79">
        <v>1893100</v>
      </c>
      <c r="G531" s="79">
        <v>1898900</v>
      </c>
      <c r="H531" s="79">
        <v>2062800</v>
      </c>
      <c r="I531" s="79">
        <v>1893100</v>
      </c>
    </row>
    <row r="532" spans="1:9" hidden="1" x14ac:dyDescent="0.2">
      <c r="A532" s="78">
        <v>14202</v>
      </c>
      <c r="B532" s="78">
        <v>824611</v>
      </c>
      <c r="C532" s="78" t="s">
        <v>3474</v>
      </c>
      <c r="D532" s="79">
        <v>1898900</v>
      </c>
      <c r="E532" s="79">
        <v>2062800</v>
      </c>
      <c r="F532" s="79">
        <v>1893100</v>
      </c>
      <c r="G532" s="79">
        <v>1898900</v>
      </c>
      <c r="H532" s="79">
        <v>2062800</v>
      </c>
      <c r="I532" s="79">
        <v>1893100</v>
      </c>
    </row>
    <row r="533" spans="1:9" hidden="1" x14ac:dyDescent="0.2">
      <c r="A533" s="78">
        <v>14221</v>
      </c>
      <c r="B533" s="78">
        <v>828501</v>
      </c>
      <c r="C533" s="78" t="s">
        <v>4936</v>
      </c>
      <c r="D533" s="79">
        <v>1898900</v>
      </c>
      <c r="E533" s="79">
        <v>2062800</v>
      </c>
      <c r="F533" s="79">
        <v>1893100</v>
      </c>
      <c r="G533" s="79">
        <v>1898900</v>
      </c>
      <c r="H533" s="79">
        <v>2062800</v>
      </c>
      <c r="I533" s="79">
        <v>1893100</v>
      </c>
    </row>
    <row r="534" spans="1:9" hidden="1" x14ac:dyDescent="0.2">
      <c r="A534" s="78">
        <v>14222</v>
      </c>
      <c r="B534" s="78">
        <v>825501</v>
      </c>
      <c r="C534" s="78" t="s">
        <v>3482</v>
      </c>
      <c r="D534" s="79">
        <v>1898900</v>
      </c>
      <c r="E534" s="79">
        <v>2062800</v>
      </c>
      <c r="F534" s="79">
        <v>1893100</v>
      </c>
      <c r="G534" s="79">
        <v>1898900</v>
      </c>
      <c r="H534" s="79">
        <v>2062800</v>
      </c>
      <c r="I534" s="79">
        <v>1893100</v>
      </c>
    </row>
    <row r="535" spans="1:9" hidden="1" x14ac:dyDescent="0.2">
      <c r="A535" s="78">
        <v>14240</v>
      </c>
      <c r="B535" s="78">
        <v>829121</v>
      </c>
      <c r="C535" s="78" t="s">
        <v>3524</v>
      </c>
      <c r="D535" s="79">
        <v>1898900</v>
      </c>
      <c r="E535" s="79">
        <v>2062800</v>
      </c>
      <c r="F535" s="79">
        <v>1893100</v>
      </c>
      <c r="G535" s="79">
        <v>1898900</v>
      </c>
      <c r="H535" s="79">
        <v>2062800</v>
      </c>
      <c r="I535" s="79">
        <v>1893100</v>
      </c>
    </row>
    <row r="536" spans="1:9" hidden="1" x14ac:dyDescent="0.2">
      <c r="A536" s="78">
        <v>14305</v>
      </c>
      <c r="B536" s="78">
        <v>822102</v>
      </c>
      <c r="C536" s="78" t="s">
        <v>3445</v>
      </c>
      <c r="D536" s="79">
        <v>1898900</v>
      </c>
      <c r="E536" s="79">
        <v>2062800</v>
      </c>
      <c r="F536" s="79">
        <v>1893100</v>
      </c>
      <c r="G536" s="79">
        <v>1898900</v>
      </c>
      <c r="H536" s="79">
        <v>2062800</v>
      </c>
      <c r="I536" s="79">
        <v>1893100</v>
      </c>
    </row>
    <row r="537" spans="1:9" hidden="1" x14ac:dyDescent="0.2">
      <c r="A537" s="78">
        <v>14313</v>
      </c>
      <c r="B537" s="78">
        <v>812700</v>
      </c>
      <c r="C537" s="78" t="s">
        <v>3297</v>
      </c>
      <c r="D537" s="79">
        <v>1898900</v>
      </c>
      <c r="E537" s="79">
        <v>2062800</v>
      </c>
      <c r="F537" s="79">
        <v>1893100</v>
      </c>
      <c r="G537" s="79">
        <v>1898900</v>
      </c>
      <c r="H537" s="79">
        <v>2062800</v>
      </c>
      <c r="I537" s="79">
        <v>1893100</v>
      </c>
    </row>
    <row r="538" spans="1:9" hidden="1" x14ac:dyDescent="0.2">
      <c r="A538" s="78">
        <v>14314</v>
      </c>
      <c r="B538" s="78">
        <v>812801</v>
      </c>
      <c r="C538" s="78" t="s">
        <v>3299</v>
      </c>
      <c r="D538" s="79">
        <v>1898900</v>
      </c>
      <c r="E538" s="79">
        <v>2062800</v>
      </c>
      <c r="F538" s="79">
        <v>1893100</v>
      </c>
      <c r="G538" s="79">
        <v>1898900</v>
      </c>
      <c r="H538" s="79">
        <v>2062800</v>
      </c>
      <c r="I538" s="79">
        <v>1893100</v>
      </c>
    </row>
    <row r="539" spans="1:9" hidden="1" x14ac:dyDescent="0.2">
      <c r="A539" s="78">
        <v>14330</v>
      </c>
      <c r="B539" s="78">
        <v>819341</v>
      </c>
      <c r="C539" s="78" t="s">
        <v>3425</v>
      </c>
      <c r="D539" s="79">
        <v>1898900</v>
      </c>
      <c r="E539" s="79">
        <v>2062800</v>
      </c>
      <c r="F539" s="79">
        <v>1893100</v>
      </c>
      <c r="G539" s="79">
        <v>1898900</v>
      </c>
      <c r="H539" s="79">
        <v>2062800</v>
      </c>
      <c r="I539" s="79">
        <v>1893100</v>
      </c>
    </row>
    <row r="540" spans="1:9" hidden="1" x14ac:dyDescent="0.2">
      <c r="A540" s="78">
        <v>14340</v>
      </c>
      <c r="B540" s="78">
        <v>823301</v>
      </c>
      <c r="C540" s="78" t="s">
        <v>3452</v>
      </c>
      <c r="D540" s="79">
        <v>1898900</v>
      </c>
      <c r="E540" s="79">
        <v>2062800</v>
      </c>
      <c r="F540" s="79">
        <v>1893100</v>
      </c>
      <c r="G540" s="79">
        <v>1898900</v>
      </c>
      <c r="H540" s="79">
        <v>2062800</v>
      </c>
      <c r="I540" s="79">
        <v>1893100</v>
      </c>
    </row>
    <row r="541" spans="1:9" hidden="1" x14ac:dyDescent="0.2">
      <c r="A541" s="78">
        <v>14345</v>
      </c>
      <c r="B541" s="78">
        <v>807403</v>
      </c>
      <c r="C541" s="78" t="s">
        <v>3178</v>
      </c>
      <c r="D541" s="79">
        <v>1898900</v>
      </c>
      <c r="E541" s="79">
        <v>2062800</v>
      </c>
      <c r="F541" s="79">
        <v>1893100</v>
      </c>
      <c r="G541" s="79">
        <v>1898900</v>
      </c>
      <c r="H541" s="79">
        <v>2062800</v>
      </c>
      <c r="I541" s="79">
        <v>1893100</v>
      </c>
    </row>
    <row r="542" spans="1:9" hidden="1" x14ac:dyDescent="0.2">
      <c r="A542" s="78">
        <v>14347</v>
      </c>
      <c r="B542" s="78">
        <v>807401</v>
      </c>
      <c r="C542" s="78" t="s">
        <v>3175</v>
      </c>
      <c r="D542" s="79">
        <v>1898900</v>
      </c>
      <c r="E542" s="79">
        <v>2062800</v>
      </c>
      <c r="F542" s="79">
        <v>1893100</v>
      </c>
      <c r="G542" s="79">
        <v>1898900</v>
      </c>
      <c r="H542" s="79">
        <v>2062800</v>
      </c>
      <c r="I542" s="79">
        <v>1893100</v>
      </c>
    </row>
    <row r="543" spans="1:9" hidden="1" x14ac:dyDescent="0.2">
      <c r="A543" s="78">
        <v>14350</v>
      </c>
      <c r="B543" s="78">
        <v>821200</v>
      </c>
      <c r="C543" s="78" t="s">
        <v>3441</v>
      </c>
      <c r="D543" s="79">
        <v>1898900</v>
      </c>
      <c r="E543" s="79">
        <v>2062800</v>
      </c>
      <c r="F543" s="79">
        <v>1893100</v>
      </c>
      <c r="G543" s="79">
        <v>1898900</v>
      </c>
      <c r="H543" s="79">
        <v>2062800</v>
      </c>
      <c r="I543" s="79">
        <v>1893100</v>
      </c>
    </row>
    <row r="544" spans="1:9" hidden="1" x14ac:dyDescent="0.2">
      <c r="A544" s="78">
        <v>14400</v>
      </c>
      <c r="B544" s="78">
        <v>44503</v>
      </c>
      <c r="C544" s="78" t="s">
        <v>524</v>
      </c>
      <c r="D544" s="79">
        <v>1898900</v>
      </c>
      <c r="E544" s="79">
        <v>2062800</v>
      </c>
      <c r="F544" s="79">
        <v>1893100</v>
      </c>
      <c r="G544" s="79">
        <v>1898900</v>
      </c>
      <c r="H544" s="79">
        <v>2062800</v>
      </c>
      <c r="I544" s="79">
        <v>1893100</v>
      </c>
    </row>
    <row r="545" spans="1:9" hidden="1" x14ac:dyDescent="0.2">
      <c r="A545" s="78">
        <v>14402</v>
      </c>
      <c r="B545" s="78">
        <v>44504</v>
      </c>
      <c r="C545" s="78" t="s">
        <v>4937</v>
      </c>
      <c r="D545" s="79">
        <v>1898900</v>
      </c>
      <c r="E545" s="79">
        <v>2062800</v>
      </c>
      <c r="F545" s="79">
        <v>1893100</v>
      </c>
      <c r="G545" s="79">
        <v>1898900</v>
      </c>
      <c r="H545" s="79">
        <v>2062800</v>
      </c>
      <c r="I545" s="79">
        <v>1893100</v>
      </c>
    </row>
    <row r="546" spans="1:9" hidden="1" x14ac:dyDescent="0.2">
      <c r="A546" s="78">
        <v>14423</v>
      </c>
      <c r="B546" s="78">
        <v>43106</v>
      </c>
      <c r="C546" s="78" t="s">
        <v>4938</v>
      </c>
      <c r="D546" s="79">
        <v>1898900</v>
      </c>
      <c r="E546" s="79">
        <v>2062800</v>
      </c>
      <c r="F546" s="79">
        <v>1893100</v>
      </c>
      <c r="G546" s="79">
        <v>1898900</v>
      </c>
      <c r="H546" s="79">
        <v>2062800</v>
      </c>
      <c r="I546" s="79">
        <v>1893100</v>
      </c>
    </row>
    <row r="547" spans="1:9" hidden="1" x14ac:dyDescent="0.2">
      <c r="A547" s="78">
        <v>14427</v>
      </c>
      <c r="B547" s="78">
        <v>43106</v>
      </c>
      <c r="C547" s="78" t="s">
        <v>4939</v>
      </c>
      <c r="D547" s="79">
        <v>1898900</v>
      </c>
      <c r="E547" s="79">
        <v>2062800</v>
      </c>
      <c r="F547" s="79">
        <v>1893100</v>
      </c>
      <c r="G547" s="79">
        <v>1898900</v>
      </c>
      <c r="H547" s="79">
        <v>2062800</v>
      </c>
      <c r="I547" s="79">
        <v>1893100</v>
      </c>
    </row>
    <row r="548" spans="1:9" hidden="1" x14ac:dyDescent="0.2">
      <c r="A548" s="78">
        <v>14431</v>
      </c>
      <c r="B548" s="78">
        <v>42305</v>
      </c>
      <c r="C548" s="78" t="s">
        <v>481</v>
      </c>
      <c r="D548" s="79">
        <v>1898900</v>
      </c>
      <c r="E548" s="79">
        <v>2062800</v>
      </c>
      <c r="F548" s="79">
        <v>1893100</v>
      </c>
      <c r="G548" s="79">
        <v>1898900</v>
      </c>
      <c r="H548" s="79">
        <v>2062800</v>
      </c>
      <c r="I548" s="79">
        <v>1893100</v>
      </c>
    </row>
    <row r="549" spans="1:9" hidden="1" x14ac:dyDescent="0.2">
      <c r="A549" s="78">
        <v>14502</v>
      </c>
      <c r="B549" s="78">
        <v>868507</v>
      </c>
      <c r="C549" s="78" t="s">
        <v>4940</v>
      </c>
      <c r="D549" s="79">
        <v>1898900</v>
      </c>
      <c r="E549" s="79">
        <v>2062800</v>
      </c>
      <c r="F549" s="79">
        <v>1893100</v>
      </c>
      <c r="G549" s="79">
        <v>1898900</v>
      </c>
      <c r="H549" s="79">
        <v>2062800</v>
      </c>
      <c r="I549" s="79">
        <v>1893100</v>
      </c>
    </row>
    <row r="550" spans="1:9" hidden="1" x14ac:dyDescent="0.2">
      <c r="A550" s="78">
        <v>14518</v>
      </c>
      <c r="B550" s="78">
        <v>828340</v>
      </c>
      <c r="C550" s="78" t="s">
        <v>4941</v>
      </c>
      <c r="D550" s="79">
        <v>1898900</v>
      </c>
      <c r="E550" s="79">
        <v>2062800</v>
      </c>
      <c r="F550" s="79">
        <v>1893100</v>
      </c>
      <c r="G550" s="79">
        <v>1898900</v>
      </c>
      <c r="H550" s="79">
        <v>2062800</v>
      </c>
      <c r="I550" s="79">
        <v>1893100</v>
      </c>
    </row>
    <row r="551" spans="1:9" hidden="1" x14ac:dyDescent="0.2">
      <c r="A551" s="78">
        <v>14520</v>
      </c>
      <c r="B551" s="78">
        <v>804310</v>
      </c>
      <c r="C551" s="78" t="s">
        <v>4942</v>
      </c>
      <c r="D551" s="79">
        <v>1898900</v>
      </c>
      <c r="E551" s="79">
        <v>2062800</v>
      </c>
      <c r="F551" s="79">
        <v>1893100</v>
      </c>
      <c r="G551" s="79">
        <v>1898900</v>
      </c>
      <c r="H551" s="79">
        <v>2062800</v>
      </c>
      <c r="I551" s="79">
        <v>1893100</v>
      </c>
    </row>
    <row r="552" spans="1:9" hidden="1" x14ac:dyDescent="0.2">
      <c r="A552" s="78">
        <v>15103</v>
      </c>
      <c r="B552" s="78">
        <v>862303</v>
      </c>
      <c r="C552" s="78" t="s">
        <v>3191</v>
      </c>
      <c r="D552" s="79">
        <v>1898900</v>
      </c>
      <c r="E552" s="79">
        <v>2062800</v>
      </c>
      <c r="F552" s="79">
        <v>1893100</v>
      </c>
      <c r="G552" s="79">
        <v>1898900</v>
      </c>
      <c r="H552" s="79">
        <v>2062800</v>
      </c>
      <c r="I552" s="79">
        <v>1893100</v>
      </c>
    </row>
    <row r="553" spans="1:9" hidden="1" x14ac:dyDescent="0.2">
      <c r="A553" s="78">
        <v>15106</v>
      </c>
      <c r="B553" s="78">
        <v>864105</v>
      </c>
      <c r="C553" s="78" t="s">
        <v>3802</v>
      </c>
      <c r="D553" s="79">
        <v>1898900</v>
      </c>
      <c r="E553" s="79">
        <v>2062800</v>
      </c>
      <c r="F553" s="79">
        <v>1893100</v>
      </c>
      <c r="G553" s="79">
        <v>1898900</v>
      </c>
      <c r="H553" s="79">
        <v>2062800</v>
      </c>
      <c r="I553" s="79">
        <v>1893100</v>
      </c>
    </row>
    <row r="554" spans="1:9" hidden="1" x14ac:dyDescent="0.2">
      <c r="A554" s="78">
        <v>15140</v>
      </c>
      <c r="B554" s="78">
        <v>867001</v>
      </c>
      <c r="C554" s="78" t="s">
        <v>3705</v>
      </c>
      <c r="D554" s="79">
        <v>1898900</v>
      </c>
      <c r="E554" s="79">
        <v>2062800</v>
      </c>
      <c r="F554" s="79">
        <v>1893100</v>
      </c>
      <c r="G554" s="79">
        <v>1898900</v>
      </c>
      <c r="H554" s="79">
        <v>2062800</v>
      </c>
      <c r="I554" s="79">
        <v>1893100</v>
      </c>
    </row>
    <row r="555" spans="1:9" hidden="1" x14ac:dyDescent="0.2">
      <c r="A555" s="78">
        <v>15225</v>
      </c>
      <c r="B555" s="78">
        <v>274100</v>
      </c>
      <c r="C555" s="78" t="s">
        <v>874</v>
      </c>
      <c r="D555" s="79">
        <v>1898900</v>
      </c>
      <c r="E555" s="79">
        <v>2062800</v>
      </c>
      <c r="F555" s="79">
        <v>1893100</v>
      </c>
      <c r="G555" s="79">
        <v>1898900</v>
      </c>
      <c r="H555" s="79">
        <v>2062800</v>
      </c>
      <c r="I555" s="79">
        <v>1893100</v>
      </c>
    </row>
    <row r="556" spans="1:9" hidden="1" x14ac:dyDescent="0.2">
      <c r="A556" s="78">
        <v>15227</v>
      </c>
      <c r="B556" s="78">
        <v>274400</v>
      </c>
      <c r="C556" s="78" t="s">
        <v>4943</v>
      </c>
      <c r="D556" s="79">
        <v>1898900</v>
      </c>
      <c r="E556" s="79">
        <v>2062800</v>
      </c>
      <c r="F556" s="79">
        <v>1893100</v>
      </c>
      <c r="G556" s="79">
        <v>1898900</v>
      </c>
      <c r="H556" s="79">
        <v>2062800</v>
      </c>
      <c r="I556" s="79">
        <v>1893100</v>
      </c>
    </row>
    <row r="557" spans="1:9" hidden="1" x14ac:dyDescent="0.2">
      <c r="A557" s="78">
        <v>15233</v>
      </c>
      <c r="B557" s="78">
        <v>866300</v>
      </c>
      <c r="C557" s="78" t="s">
        <v>3837</v>
      </c>
      <c r="D557" s="79">
        <v>1898900</v>
      </c>
      <c r="E557" s="79">
        <v>2062800</v>
      </c>
      <c r="F557" s="79">
        <v>1893100</v>
      </c>
      <c r="G557" s="79">
        <v>1898900</v>
      </c>
      <c r="H557" s="79">
        <v>2062800</v>
      </c>
      <c r="I557" s="79">
        <v>1893100</v>
      </c>
    </row>
    <row r="558" spans="1:9" hidden="1" x14ac:dyDescent="0.2">
      <c r="A558" s="78">
        <v>15235</v>
      </c>
      <c r="B558" s="78">
        <v>866401</v>
      </c>
      <c r="C558" s="78" t="s">
        <v>3839</v>
      </c>
      <c r="D558" s="79">
        <v>1898900</v>
      </c>
      <c r="E558" s="79">
        <v>2062800</v>
      </c>
      <c r="F558" s="79">
        <v>1893100</v>
      </c>
      <c r="G558" s="79">
        <v>1898900</v>
      </c>
      <c r="H558" s="79">
        <v>2062800</v>
      </c>
      <c r="I558" s="79">
        <v>1893100</v>
      </c>
    </row>
    <row r="559" spans="1:9" hidden="1" x14ac:dyDescent="0.2">
      <c r="A559" s="78">
        <v>15237</v>
      </c>
      <c r="B559" s="78">
        <v>858300</v>
      </c>
      <c r="C559" s="78" t="s">
        <v>3703</v>
      </c>
      <c r="D559" s="79">
        <v>1898900</v>
      </c>
      <c r="E559" s="79">
        <v>2062800</v>
      </c>
      <c r="F559" s="79">
        <v>1893100</v>
      </c>
      <c r="G559" s="79">
        <v>1898900</v>
      </c>
      <c r="H559" s="79">
        <v>2062800</v>
      </c>
      <c r="I559" s="79">
        <v>1893100</v>
      </c>
    </row>
    <row r="560" spans="1:9" hidden="1" x14ac:dyDescent="0.2">
      <c r="A560" s="78">
        <v>15265</v>
      </c>
      <c r="B560" s="78">
        <v>862301</v>
      </c>
      <c r="C560" s="78" t="s">
        <v>3734</v>
      </c>
      <c r="D560" s="79">
        <v>1898900</v>
      </c>
      <c r="E560" s="79">
        <v>2062800</v>
      </c>
      <c r="F560" s="79">
        <v>1893100</v>
      </c>
      <c r="G560" s="79">
        <v>1898900</v>
      </c>
      <c r="H560" s="79">
        <v>2062800</v>
      </c>
      <c r="I560" s="79">
        <v>1893100</v>
      </c>
    </row>
    <row r="561" spans="1:9" hidden="1" x14ac:dyDescent="0.2">
      <c r="A561" s="78">
        <v>15273</v>
      </c>
      <c r="B561" s="78">
        <v>868501</v>
      </c>
      <c r="C561" s="78" t="s">
        <v>4944</v>
      </c>
      <c r="D561" s="79">
        <v>1898900</v>
      </c>
      <c r="E561" s="79">
        <v>2062800</v>
      </c>
      <c r="F561" s="79">
        <v>1893100</v>
      </c>
      <c r="G561" s="79">
        <v>1898900</v>
      </c>
      <c r="H561" s="79">
        <v>2062800</v>
      </c>
      <c r="I561" s="79">
        <v>1893100</v>
      </c>
    </row>
    <row r="562" spans="1:9" hidden="1" x14ac:dyDescent="0.2">
      <c r="A562" s="78">
        <v>16101</v>
      </c>
      <c r="B562" s="78">
        <v>16101</v>
      </c>
      <c r="C562" s="78" t="s">
        <v>852</v>
      </c>
      <c r="D562" s="79">
        <v>1898900</v>
      </c>
      <c r="E562" s="79">
        <v>2062800</v>
      </c>
      <c r="F562" s="79">
        <v>1893100</v>
      </c>
      <c r="G562" s="79">
        <v>1898900</v>
      </c>
      <c r="H562" s="79">
        <v>2062800</v>
      </c>
      <c r="I562" s="79">
        <v>1893100</v>
      </c>
    </row>
    <row r="563" spans="1:9" hidden="1" x14ac:dyDescent="0.2">
      <c r="A563" s="78">
        <v>16109</v>
      </c>
      <c r="B563" s="78">
        <v>264900</v>
      </c>
      <c r="C563" s="78" t="s">
        <v>860</v>
      </c>
      <c r="D563" s="79">
        <v>1898900</v>
      </c>
      <c r="E563" s="79">
        <v>2062800</v>
      </c>
      <c r="F563" s="79">
        <v>1893100</v>
      </c>
      <c r="G563" s="79">
        <v>1898900</v>
      </c>
      <c r="H563" s="79">
        <v>2062800</v>
      </c>
      <c r="I563" s="79">
        <v>1893100</v>
      </c>
    </row>
    <row r="564" spans="1:9" hidden="1" x14ac:dyDescent="0.2">
      <c r="A564" s="78">
        <v>16110</v>
      </c>
      <c r="B564" s="78">
        <v>264201</v>
      </c>
      <c r="C564" s="78" t="s">
        <v>855</v>
      </c>
      <c r="D564" s="79">
        <v>1898900</v>
      </c>
      <c r="E564" s="79">
        <v>2062800</v>
      </c>
      <c r="F564" s="79">
        <v>1893100</v>
      </c>
      <c r="G564" s="79">
        <v>1898900</v>
      </c>
      <c r="H564" s="79">
        <v>2062800</v>
      </c>
      <c r="I564" s="79">
        <v>1893100</v>
      </c>
    </row>
    <row r="565" spans="1:9" hidden="1" x14ac:dyDescent="0.2">
      <c r="A565" s="78">
        <v>16111</v>
      </c>
      <c r="B565" s="78">
        <v>260100</v>
      </c>
      <c r="C565" s="78" t="s">
        <v>4945</v>
      </c>
      <c r="D565" s="79">
        <v>1898900</v>
      </c>
      <c r="E565" s="79">
        <v>2062800</v>
      </c>
      <c r="F565" s="79">
        <v>1893100</v>
      </c>
      <c r="G565" s="79">
        <v>1898900</v>
      </c>
      <c r="H565" s="79">
        <v>2062800</v>
      </c>
      <c r="I565" s="79">
        <v>1893100</v>
      </c>
    </row>
    <row r="566" spans="1:9" hidden="1" x14ac:dyDescent="0.2">
      <c r="A566" s="78">
        <v>16202</v>
      </c>
      <c r="B566" s="78">
        <v>16201</v>
      </c>
      <c r="C566" s="78" t="s">
        <v>4946</v>
      </c>
      <c r="D566" s="79">
        <v>1898900</v>
      </c>
      <c r="E566" s="79">
        <v>2062800</v>
      </c>
      <c r="F566" s="79">
        <v>1893100</v>
      </c>
      <c r="G566" s="79">
        <v>1898900</v>
      </c>
      <c r="H566" s="79">
        <v>2062800</v>
      </c>
      <c r="I566" s="79">
        <v>1893100</v>
      </c>
    </row>
    <row r="567" spans="1:9" hidden="1" x14ac:dyDescent="0.2">
      <c r="A567" s="78">
        <v>16203</v>
      </c>
      <c r="B567" s="78">
        <v>923101</v>
      </c>
      <c r="C567" s="78" t="s">
        <v>4947</v>
      </c>
      <c r="D567" s="79">
        <v>1898900</v>
      </c>
      <c r="E567" s="79">
        <v>2062800</v>
      </c>
      <c r="F567" s="79">
        <v>1893100</v>
      </c>
      <c r="G567" s="79">
        <v>1898900</v>
      </c>
      <c r="H567" s="79">
        <v>2062800</v>
      </c>
      <c r="I567" s="79">
        <v>1893100</v>
      </c>
    </row>
    <row r="568" spans="1:9" hidden="1" x14ac:dyDescent="0.2">
      <c r="A568" s="78">
        <v>16323</v>
      </c>
      <c r="B568" s="78">
        <v>761201</v>
      </c>
      <c r="C568" s="78" t="s">
        <v>3418</v>
      </c>
      <c r="D568" s="79">
        <v>1898900</v>
      </c>
      <c r="E568" s="79">
        <v>2062800</v>
      </c>
      <c r="F568" s="79">
        <v>1893100</v>
      </c>
      <c r="G568" s="79">
        <v>1898900</v>
      </c>
      <c r="H568" s="79">
        <v>2062800</v>
      </c>
      <c r="I568" s="79">
        <v>1893100</v>
      </c>
    </row>
    <row r="569" spans="1:9" hidden="1" x14ac:dyDescent="0.2">
      <c r="A569" s="78">
        <v>16325</v>
      </c>
      <c r="B569" s="78">
        <v>768302</v>
      </c>
      <c r="C569" s="78" t="s">
        <v>4948</v>
      </c>
      <c r="D569" s="79">
        <v>1898900</v>
      </c>
      <c r="E569" s="79">
        <v>2062800</v>
      </c>
      <c r="F569" s="79">
        <v>1893100</v>
      </c>
      <c r="G569" s="79">
        <v>1898900</v>
      </c>
      <c r="H569" s="79">
        <v>2062800</v>
      </c>
      <c r="I569" s="79">
        <v>1893100</v>
      </c>
    </row>
    <row r="570" spans="1:9" hidden="1" x14ac:dyDescent="0.2">
      <c r="A570" s="78">
        <v>16332</v>
      </c>
      <c r="B570" s="78">
        <v>765301</v>
      </c>
      <c r="C570" s="78" t="s">
        <v>4949</v>
      </c>
      <c r="D570" s="79">
        <v>1898900</v>
      </c>
      <c r="E570" s="79">
        <v>2062800</v>
      </c>
      <c r="F570" s="79">
        <v>1893100</v>
      </c>
      <c r="G570" s="79">
        <v>1898900</v>
      </c>
      <c r="H570" s="79">
        <v>2062800</v>
      </c>
      <c r="I570" s="79">
        <v>1893100</v>
      </c>
    </row>
    <row r="571" spans="1:9" hidden="1" x14ac:dyDescent="0.2">
      <c r="A571" s="78">
        <v>16335</v>
      </c>
      <c r="B571" s="78">
        <v>762105</v>
      </c>
      <c r="C571" s="78" t="s">
        <v>4950</v>
      </c>
      <c r="D571" s="79">
        <v>1898900</v>
      </c>
      <c r="E571" s="79">
        <v>2062800</v>
      </c>
      <c r="F571" s="79">
        <v>1893100</v>
      </c>
      <c r="G571" s="79">
        <v>1898900</v>
      </c>
      <c r="H571" s="79">
        <v>2062800</v>
      </c>
      <c r="I571" s="79">
        <v>1893100</v>
      </c>
    </row>
    <row r="572" spans="1:9" hidden="1" x14ac:dyDescent="0.2">
      <c r="A572" s="78">
        <v>16336</v>
      </c>
      <c r="B572" s="78">
        <v>762105</v>
      </c>
      <c r="C572" s="78" t="s">
        <v>4951</v>
      </c>
      <c r="D572" s="79">
        <v>1898900</v>
      </c>
      <c r="E572" s="79">
        <v>2062800</v>
      </c>
      <c r="F572" s="79">
        <v>1893100</v>
      </c>
      <c r="G572" s="79">
        <v>1898900</v>
      </c>
      <c r="H572" s="79">
        <v>2062800</v>
      </c>
      <c r="I572" s="79">
        <v>1893100</v>
      </c>
    </row>
    <row r="573" spans="1:9" hidden="1" x14ac:dyDescent="0.2">
      <c r="A573" s="78">
        <v>16343</v>
      </c>
      <c r="B573" s="78">
        <v>236100</v>
      </c>
      <c r="C573" s="78" t="s">
        <v>4952</v>
      </c>
      <c r="D573" s="79">
        <v>1898900</v>
      </c>
      <c r="E573" s="79">
        <v>2062800</v>
      </c>
      <c r="F573" s="79">
        <v>1893100</v>
      </c>
      <c r="G573" s="79">
        <v>1898900</v>
      </c>
      <c r="H573" s="79">
        <v>2062800</v>
      </c>
      <c r="I573" s="79">
        <v>1893100</v>
      </c>
    </row>
    <row r="574" spans="1:9" hidden="1" x14ac:dyDescent="0.2">
      <c r="A574" s="78">
        <v>16353</v>
      </c>
      <c r="B574" s="78">
        <v>767301</v>
      </c>
      <c r="C574" s="78" t="s">
        <v>2551</v>
      </c>
      <c r="D574" s="79">
        <v>1898900</v>
      </c>
      <c r="E574" s="79">
        <v>2062800</v>
      </c>
      <c r="F574" s="79">
        <v>1893100</v>
      </c>
      <c r="G574" s="79">
        <v>1898900</v>
      </c>
      <c r="H574" s="79">
        <v>2062800</v>
      </c>
      <c r="I574" s="79">
        <v>1893100</v>
      </c>
    </row>
    <row r="575" spans="1:9" hidden="1" x14ac:dyDescent="0.2">
      <c r="A575" s="78">
        <v>16354</v>
      </c>
      <c r="B575" s="78">
        <v>767000</v>
      </c>
      <c r="C575" s="78" t="s">
        <v>4953</v>
      </c>
      <c r="D575" s="79">
        <v>1898900</v>
      </c>
      <c r="E575" s="79">
        <v>2062800</v>
      </c>
      <c r="F575" s="79">
        <v>1893100</v>
      </c>
      <c r="G575" s="79">
        <v>1898900</v>
      </c>
      <c r="H575" s="79">
        <v>2062800</v>
      </c>
      <c r="I575" s="79">
        <v>1893100</v>
      </c>
    </row>
    <row r="576" spans="1:9" hidden="1" x14ac:dyDescent="0.2">
      <c r="A576" s="78">
        <v>16502</v>
      </c>
      <c r="B576" s="78">
        <v>243106</v>
      </c>
      <c r="C576" s="78" t="s">
        <v>4954</v>
      </c>
      <c r="D576" s="79">
        <v>1898900</v>
      </c>
      <c r="E576" s="79">
        <v>2062800</v>
      </c>
      <c r="F576" s="79">
        <v>1893100</v>
      </c>
      <c r="G576" s="79">
        <v>1898900</v>
      </c>
      <c r="H576" s="79">
        <v>2062800</v>
      </c>
      <c r="I576" s="79">
        <v>1893100</v>
      </c>
    </row>
    <row r="577" spans="1:9" hidden="1" x14ac:dyDescent="0.2">
      <c r="A577" s="78">
        <v>16503</v>
      </c>
      <c r="B577" s="78">
        <v>244101</v>
      </c>
      <c r="C577" s="78" t="s">
        <v>4955</v>
      </c>
      <c r="D577" s="79">
        <v>1898900</v>
      </c>
      <c r="E577" s="79">
        <v>2062800</v>
      </c>
      <c r="F577" s="79">
        <v>1893100</v>
      </c>
      <c r="G577" s="79">
        <v>1898900</v>
      </c>
      <c r="H577" s="79">
        <v>2062800</v>
      </c>
      <c r="I577" s="79">
        <v>1893100</v>
      </c>
    </row>
    <row r="578" spans="1:9" hidden="1" x14ac:dyDescent="0.2">
      <c r="A578" s="78">
        <v>16510</v>
      </c>
      <c r="B578" s="78">
        <v>244101</v>
      </c>
      <c r="C578" s="78" t="s">
        <v>4956</v>
      </c>
      <c r="D578" s="79">
        <v>1898900</v>
      </c>
      <c r="E578" s="79">
        <v>2062800</v>
      </c>
      <c r="F578" s="79">
        <v>1893100</v>
      </c>
      <c r="G578" s="79">
        <v>1898900</v>
      </c>
      <c r="H578" s="79">
        <v>2062800</v>
      </c>
      <c r="I578" s="79">
        <v>1893100</v>
      </c>
    </row>
    <row r="579" spans="1:9" hidden="1" x14ac:dyDescent="0.2">
      <c r="A579" s="78">
        <v>16513</v>
      </c>
      <c r="B579" s="78">
        <v>243301</v>
      </c>
      <c r="C579" s="78" t="s">
        <v>828</v>
      </c>
      <c r="D579" s="79">
        <v>1898900</v>
      </c>
      <c r="E579" s="79">
        <v>2062800</v>
      </c>
      <c r="F579" s="79">
        <v>1893100</v>
      </c>
      <c r="G579" s="79">
        <v>1898900</v>
      </c>
      <c r="H579" s="79">
        <v>2062800</v>
      </c>
      <c r="I579" s="79">
        <v>1893100</v>
      </c>
    </row>
    <row r="580" spans="1:9" hidden="1" x14ac:dyDescent="0.2">
      <c r="A580" s="78">
        <v>16515</v>
      </c>
      <c r="B580" s="78">
        <v>244103</v>
      </c>
      <c r="C580" s="78" t="s">
        <v>4957</v>
      </c>
      <c r="D580" s="79">
        <v>1898900</v>
      </c>
      <c r="E580" s="79">
        <v>2062800</v>
      </c>
      <c r="F580" s="79">
        <v>1893100</v>
      </c>
      <c r="G580" s="79">
        <v>1898900</v>
      </c>
      <c r="H580" s="79">
        <v>2062800</v>
      </c>
      <c r="I580" s="79">
        <v>1893100</v>
      </c>
    </row>
    <row r="581" spans="1:9" hidden="1" x14ac:dyDescent="0.2">
      <c r="A581" s="78">
        <v>16517</v>
      </c>
      <c r="B581" s="78">
        <v>243103</v>
      </c>
      <c r="C581" s="78" t="s">
        <v>4958</v>
      </c>
      <c r="D581" s="79">
        <v>1898900</v>
      </c>
      <c r="E581" s="79">
        <v>2062800</v>
      </c>
      <c r="F581" s="79">
        <v>1893100</v>
      </c>
      <c r="G581" s="79">
        <v>1898900</v>
      </c>
      <c r="H581" s="79">
        <v>2062800</v>
      </c>
      <c r="I581" s="79">
        <v>1893100</v>
      </c>
    </row>
    <row r="582" spans="1:9" hidden="1" x14ac:dyDescent="0.2">
      <c r="A582" s="78">
        <v>17105</v>
      </c>
      <c r="B582" s="78">
        <v>41101</v>
      </c>
      <c r="C582" s="78" t="s">
        <v>464</v>
      </c>
      <c r="D582" s="79">
        <v>1898900</v>
      </c>
      <c r="E582" s="79">
        <v>2062800</v>
      </c>
      <c r="F582" s="79">
        <v>1893100</v>
      </c>
      <c r="G582" s="79">
        <v>1898900</v>
      </c>
      <c r="H582" s="79">
        <v>2062800</v>
      </c>
      <c r="I582" s="79">
        <v>1893100</v>
      </c>
    </row>
    <row r="583" spans="1:9" hidden="1" x14ac:dyDescent="0.2">
      <c r="A583" s="78">
        <v>17211</v>
      </c>
      <c r="B583" s="78">
        <v>221100</v>
      </c>
      <c r="C583" s="78" t="s">
        <v>785</v>
      </c>
      <c r="D583" s="79">
        <v>1898900</v>
      </c>
      <c r="E583" s="79">
        <v>2062800</v>
      </c>
      <c r="F583" s="79">
        <v>1893100</v>
      </c>
      <c r="G583" s="79">
        <v>1898900</v>
      </c>
      <c r="H583" s="79">
        <v>2062800</v>
      </c>
      <c r="I583" s="79">
        <v>1893100</v>
      </c>
    </row>
    <row r="584" spans="1:9" hidden="1" x14ac:dyDescent="0.2">
      <c r="A584" s="78">
        <v>17400</v>
      </c>
      <c r="B584" s="78">
        <v>17400</v>
      </c>
      <c r="C584" s="78" t="s">
        <v>4959</v>
      </c>
      <c r="D584" s="79">
        <v>1898900</v>
      </c>
      <c r="E584" s="79">
        <v>2062800</v>
      </c>
      <c r="F584" s="79">
        <v>1893100</v>
      </c>
      <c r="G584" s="79">
        <v>1898900</v>
      </c>
      <c r="H584" s="79">
        <v>2062800</v>
      </c>
      <c r="I584" s="79">
        <v>1893100</v>
      </c>
    </row>
    <row r="585" spans="1:9" hidden="1" x14ac:dyDescent="0.2">
      <c r="A585" s="78">
        <v>17405</v>
      </c>
      <c r="B585" s="78">
        <v>342402</v>
      </c>
      <c r="C585" s="78" t="s">
        <v>1106</v>
      </c>
      <c r="D585" s="79">
        <v>1898900</v>
      </c>
      <c r="E585" s="79">
        <v>2062800</v>
      </c>
      <c r="F585" s="79">
        <v>1893100</v>
      </c>
      <c r="G585" s="79">
        <v>1898900</v>
      </c>
      <c r="H585" s="79">
        <v>2062800</v>
      </c>
      <c r="I585" s="79">
        <v>1893100</v>
      </c>
    </row>
    <row r="586" spans="1:9" hidden="1" x14ac:dyDescent="0.2">
      <c r="A586" s="78">
        <v>17407</v>
      </c>
      <c r="B586" s="78">
        <v>332801</v>
      </c>
      <c r="C586" s="78" t="s">
        <v>1055</v>
      </c>
      <c r="D586" s="79">
        <v>1898900</v>
      </c>
      <c r="E586" s="79">
        <v>2062800</v>
      </c>
      <c r="F586" s="79">
        <v>1893100</v>
      </c>
      <c r="G586" s="79">
        <v>1898900</v>
      </c>
      <c r="H586" s="79">
        <v>2062800</v>
      </c>
      <c r="I586" s="79">
        <v>1893100</v>
      </c>
    </row>
    <row r="587" spans="1:9" hidden="1" x14ac:dyDescent="0.2">
      <c r="A587" s="78">
        <v>17502</v>
      </c>
      <c r="B587" s="78">
        <v>17502</v>
      </c>
      <c r="C587" s="78" t="s">
        <v>4960</v>
      </c>
      <c r="D587" s="79">
        <v>1898900</v>
      </c>
      <c r="E587" s="79">
        <v>2062800</v>
      </c>
      <c r="F587" s="79">
        <v>1893100</v>
      </c>
      <c r="G587" s="79">
        <v>1898900</v>
      </c>
      <c r="H587" s="79">
        <v>2062800</v>
      </c>
      <c r="I587" s="79">
        <v>1893100</v>
      </c>
    </row>
    <row r="588" spans="1:9" hidden="1" x14ac:dyDescent="0.2">
      <c r="A588" s="78">
        <v>17624</v>
      </c>
      <c r="B588" s="78">
        <v>601200</v>
      </c>
      <c r="C588" s="78" t="s">
        <v>4961</v>
      </c>
      <c r="D588" s="79">
        <v>1898900</v>
      </c>
      <c r="E588" s="79">
        <v>2062800</v>
      </c>
      <c r="F588" s="79">
        <v>1893100</v>
      </c>
      <c r="G588" s="79">
        <v>1898900</v>
      </c>
      <c r="H588" s="79">
        <v>2062800</v>
      </c>
      <c r="I588" s="79">
        <v>1893100</v>
      </c>
    </row>
    <row r="589" spans="1:9" hidden="1" x14ac:dyDescent="0.2">
      <c r="A589" s="78">
        <v>17625</v>
      </c>
      <c r="B589" s="78">
        <v>621200</v>
      </c>
      <c r="C589" s="78" t="s">
        <v>2175</v>
      </c>
      <c r="D589" s="79">
        <v>1898900</v>
      </c>
      <c r="E589" s="79">
        <v>2062800</v>
      </c>
      <c r="F589" s="79">
        <v>1893100</v>
      </c>
      <c r="G589" s="79">
        <v>1898900</v>
      </c>
      <c r="H589" s="79">
        <v>2062800</v>
      </c>
      <c r="I589" s="79">
        <v>1893100</v>
      </c>
    </row>
    <row r="590" spans="1:9" hidden="1" x14ac:dyDescent="0.2">
      <c r="A590" s="78">
        <v>17701</v>
      </c>
      <c r="B590" s="78">
        <v>17701</v>
      </c>
      <c r="C590" s="78" t="s">
        <v>1167</v>
      </c>
      <c r="D590" s="79">
        <v>1898900</v>
      </c>
      <c r="E590" s="79">
        <v>2062800</v>
      </c>
      <c r="F590" s="79">
        <v>1893100</v>
      </c>
      <c r="G590" s="79">
        <v>1898900</v>
      </c>
      <c r="H590" s="79">
        <v>2062800</v>
      </c>
      <c r="I590" s="79">
        <v>1893100</v>
      </c>
    </row>
    <row r="591" spans="1:9" hidden="1" x14ac:dyDescent="0.2">
      <c r="A591" s="78">
        <v>17703</v>
      </c>
      <c r="B591" s="78">
        <v>401102</v>
      </c>
      <c r="C591" s="78" t="s">
        <v>1386</v>
      </c>
      <c r="D591" s="79">
        <v>1898900</v>
      </c>
      <c r="E591" s="79">
        <v>2062800</v>
      </c>
      <c r="F591" s="79">
        <v>1893100</v>
      </c>
      <c r="G591" s="79">
        <v>1898900</v>
      </c>
      <c r="H591" s="79">
        <v>2062800</v>
      </c>
      <c r="I591" s="79">
        <v>1893100</v>
      </c>
    </row>
    <row r="592" spans="1:9" hidden="1" x14ac:dyDescent="0.2">
      <c r="A592" s="78">
        <v>18103</v>
      </c>
      <c r="B592" s="78">
        <v>332400</v>
      </c>
      <c r="C592" s="78" t="s">
        <v>984</v>
      </c>
      <c r="D592" s="79">
        <v>1898900</v>
      </c>
      <c r="E592" s="79">
        <v>2062800</v>
      </c>
      <c r="F592" s="79">
        <v>1893100</v>
      </c>
      <c r="G592" s="79">
        <v>1898900</v>
      </c>
      <c r="H592" s="79">
        <v>2062800</v>
      </c>
      <c r="I592" s="79">
        <v>1893100</v>
      </c>
    </row>
    <row r="593" spans="1:9" hidden="1" x14ac:dyDescent="0.2">
      <c r="A593" s="78">
        <v>18104</v>
      </c>
      <c r="B593" s="78">
        <v>332201</v>
      </c>
      <c r="C593" s="78" t="s">
        <v>1045</v>
      </c>
      <c r="D593" s="79">
        <v>1898900</v>
      </c>
      <c r="E593" s="79">
        <v>2062800</v>
      </c>
      <c r="F593" s="79">
        <v>1893100</v>
      </c>
      <c r="G593" s="79">
        <v>1898900</v>
      </c>
      <c r="H593" s="79">
        <v>2062800</v>
      </c>
      <c r="I593" s="79">
        <v>1893100</v>
      </c>
    </row>
    <row r="594" spans="1:9" hidden="1" x14ac:dyDescent="0.2">
      <c r="A594" s="78">
        <v>18200</v>
      </c>
      <c r="B594" s="78">
        <v>18200</v>
      </c>
      <c r="C594" s="78" t="s">
        <v>3433</v>
      </c>
      <c r="D594" s="79">
        <v>1898900</v>
      </c>
      <c r="E594" s="79">
        <v>2062800</v>
      </c>
      <c r="F594" s="79">
        <v>1893100</v>
      </c>
      <c r="G594" s="79">
        <v>1898900</v>
      </c>
      <c r="H594" s="79">
        <v>2062800</v>
      </c>
      <c r="I594" s="79">
        <v>1893100</v>
      </c>
    </row>
    <row r="595" spans="1:9" hidden="1" x14ac:dyDescent="0.2">
      <c r="A595" s="78">
        <v>18211</v>
      </c>
      <c r="B595" s="78">
        <v>765401</v>
      </c>
      <c r="C595" s="78" t="s">
        <v>3206</v>
      </c>
      <c r="D595" s="79">
        <v>1898900</v>
      </c>
      <c r="E595" s="79">
        <v>2062800</v>
      </c>
      <c r="F595" s="79">
        <v>1893100</v>
      </c>
      <c r="G595" s="79">
        <v>1898900</v>
      </c>
      <c r="H595" s="79">
        <v>2062800</v>
      </c>
      <c r="I595" s="79">
        <v>1893100</v>
      </c>
    </row>
    <row r="596" spans="1:9" hidden="1" x14ac:dyDescent="0.2">
      <c r="A596" s="78">
        <v>18212</v>
      </c>
      <c r="B596" s="78">
        <v>780902</v>
      </c>
      <c r="C596" s="78" t="s">
        <v>3124</v>
      </c>
      <c r="D596" s="79">
        <v>1898900</v>
      </c>
      <c r="E596" s="79">
        <v>2062800</v>
      </c>
      <c r="F596" s="79">
        <v>1893100</v>
      </c>
      <c r="G596" s="79">
        <v>1898900</v>
      </c>
      <c r="H596" s="79">
        <v>2062800</v>
      </c>
      <c r="I596" s="79">
        <v>1893100</v>
      </c>
    </row>
    <row r="597" spans="1:9" hidden="1" x14ac:dyDescent="0.2">
      <c r="A597" s="78">
        <v>18214</v>
      </c>
      <c r="B597" s="78">
        <v>807404</v>
      </c>
      <c r="C597" s="78" t="s">
        <v>3180</v>
      </c>
      <c r="D597" s="79">
        <v>1898900</v>
      </c>
      <c r="E597" s="79">
        <v>2062800</v>
      </c>
      <c r="F597" s="79">
        <v>1893100</v>
      </c>
      <c r="G597" s="79">
        <v>1898900</v>
      </c>
      <c r="H597" s="79">
        <v>2062800</v>
      </c>
      <c r="I597" s="79">
        <v>1893100</v>
      </c>
    </row>
    <row r="598" spans="1:9" hidden="1" x14ac:dyDescent="0.2">
      <c r="A598" s="78">
        <v>18217</v>
      </c>
      <c r="B598" s="78">
        <v>817207</v>
      </c>
      <c r="C598" s="78" t="s">
        <v>4962</v>
      </c>
      <c r="D598" s="79">
        <v>1898900</v>
      </c>
      <c r="E598" s="79">
        <v>2062800</v>
      </c>
      <c r="F598" s="79">
        <v>1893100</v>
      </c>
      <c r="G598" s="79">
        <v>1898900</v>
      </c>
      <c r="H598" s="79">
        <v>2062800</v>
      </c>
      <c r="I598" s="79">
        <v>1893100</v>
      </c>
    </row>
    <row r="599" spans="1:9" hidden="1" x14ac:dyDescent="0.2">
      <c r="A599" s="78">
        <v>18221</v>
      </c>
      <c r="B599" s="78">
        <v>808204</v>
      </c>
      <c r="C599" s="78" t="s">
        <v>4963</v>
      </c>
      <c r="D599" s="79">
        <v>1898900</v>
      </c>
      <c r="E599" s="79">
        <v>2062800</v>
      </c>
      <c r="F599" s="79">
        <v>1893100</v>
      </c>
      <c r="G599" s="79">
        <v>1898900</v>
      </c>
      <c r="H599" s="79">
        <v>2062800</v>
      </c>
      <c r="I599" s="79">
        <v>1893100</v>
      </c>
    </row>
    <row r="600" spans="1:9" hidden="1" x14ac:dyDescent="0.2">
      <c r="A600" s="78">
        <v>18223</v>
      </c>
      <c r="B600" s="78">
        <v>44301</v>
      </c>
      <c r="C600" s="78" t="s">
        <v>513</v>
      </c>
      <c r="D600" s="79">
        <v>1898900</v>
      </c>
      <c r="E600" s="79">
        <v>2062800</v>
      </c>
      <c r="F600" s="79">
        <v>1893100</v>
      </c>
      <c r="G600" s="79">
        <v>1898900</v>
      </c>
      <c r="H600" s="79">
        <v>2062800</v>
      </c>
      <c r="I600" s="79">
        <v>1893100</v>
      </c>
    </row>
    <row r="601" spans="1:9" hidden="1" x14ac:dyDescent="0.2">
      <c r="A601" s="78">
        <v>18225</v>
      </c>
      <c r="B601" s="78">
        <v>804303</v>
      </c>
      <c r="C601" s="78" t="s">
        <v>3122</v>
      </c>
      <c r="D601" s="79">
        <v>1898900</v>
      </c>
      <c r="E601" s="79">
        <v>2062800</v>
      </c>
      <c r="F601" s="79">
        <v>1893100</v>
      </c>
      <c r="G601" s="79">
        <v>1898900</v>
      </c>
      <c r="H601" s="79">
        <v>2062800</v>
      </c>
      <c r="I601" s="79">
        <v>1893100</v>
      </c>
    </row>
    <row r="602" spans="1:9" hidden="1" x14ac:dyDescent="0.2">
      <c r="A602" s="78">
        <v>18226</v>
      </c>
      <c r="B602" s="78">
        <v>778103</v>
      </c>
      <c r="C602" s="78" t="s">
        <v>2720</v>
      </c>
      <c r="D602" s="79">
        <v>1898900</v>
      </c>
      <c r="E602" s="79">
        <v>2062800</v>
      </c>
      <c r="F602" s="79">
        <v>1893100</v>
      </c>
      <c r="G602" s="79">
        <v>1898900</v>
      </c>
      <c r="H602" s="79">
        <v>2062800</v>
      </c>
      <c r="I602" s="79">
        <v>1893100</v>
      </c>
    </row>
    <row r="603" spans="1:9" hidden="1" x14ac:dyDescent="0.2">
      <c r="A603" s="78">
        <v>18231</v>
      </c>
      <c r="B603" s="78">
        <v>814723</v>
      </c>
      <c r="C603" s="78" t="s">
        <v>3352</v>
      </c>
      <c r="D603" s="79">
        <v>1898900</v>
      </c>
      <c r="E603" s="79">
        <v>2062800</v>
      </c>
      <c r="F603" s="79">
        <v>1893100</v>
      </c>
      <c r="G603" s="79">
        <v>1898900</v>
      </c>
      <c r="H603" s="79">
        <v>2062800</v>
      </c>
      <c r="I603" s="79">
        <v>1893100</v>
      </c>
    </row>
    <row r="604" spans="1:9" hidden="1" x14ac:dyDescent="0.2">
      <c r="A604" s="78">
        <v>18237</v>
      </c>
      <c r="B604" s="78">
        <v>808062</v>
      </c>
      <c r="C604" s="78" t="s">
        <v>3199</v>
      </c>
      <c r="D604" s="79">
        <v>1898900</v>
      </c>
      <c r="E604" s="79">
        <v>2062800</v>
      </c>
      <c r="F604" s="79">
        <v>1893100</v>
      </c>
      <c r="G604" s="79">
        <v>1898900</v>
      </c>
      <c r="H604" s="79">
        <v>2062800</v>
      </c>
      <c r="I604" s="79">
        <v>1893100</v>
      </c>
    </row>
    <row r="605" spans="1:9" hidden="1" x14ac:dyDescent="0.2">
      <c r="A605" s="78">
        <v>18239</v>
      </c>
      <c r="B605" s="78">
        <v>814706</v>
      </c>
      <c r="C605" s="78" t="s">
        <v>3342</v>
      </c>
      <c r="D605" s="79">
        <v>1898900</v>
      </c>
      <c r="E605" s="79">
        <v>2062800</v>
      </c>
      <c r="F605" s="79">
        <v>1893100</v>
      </c>
      <c r="G605" s="79">
        <v>1898900</v>
      </c>
      <c r="H605" s="79">
        <v>2062800</v>
      </c>
      <c r="I605" s="79">
        <v>1893100</v>
      </c>
    </row>
    <row r="606" spans="1:9" hidden="1" x14ac:dyDescent="0.2">
      <c r="A606" s="78">
        <v>18301</v>
      </c>
      <c r="B606" s="78">
        <v>441100</v>
      </c>
      <c r="C606" s="78" t="s">
        <v>4964</v>
      </c>
      <c r="D606" s="79">
        <v>1898900</v>
      </c>
      <c r="E606" s="79">
        <v>2062800</v>
      </c>
      <c r="F606" s="79">
        <v>1893100</v>
      </c>
      <c r="G606" s="79">
        <v>1898900</v>
      </c>
      <c r="H606" s="79">
        <v>2062800</v>
      </c>
      <c r="I606" s="79">
        <v>1893100</v>
      </c>
    </row>
    <row r="607" spans="1:9" hidden="1" x14ac:dyDescent="0.2">
      <c r="A607" s="78">
        <v>18313</v>
      </c>
      <c r="B607" s="78">
        <v>423301</v>
      </c>
      <c r="C607" s="78" t="s">
        <v>1450</v>
      </c>
      <c r="D607" s="79">
        <v>1898900</v>
      </c>
      <c r="E607" s="79">
        <v>2062800</v>
      </c>
      <c r="F607" s="79">
        <v>1893100</v>
      </c>
      <c r="G607" s="79">
        <v>1898900</v>
      </c>
      <c r="H607" s="79">
        <v>2062800</v>
      </c>
      <c r="I607" s="79">
        <v>1893100</v>
      </c>
    </row>
    <row r="608" spans="1:9" hidden="1" x14ac:dyDescent="0.2">
      <c r="A608" s="78">
        <v>18314</v>
      </c>
      <c r="B608" s="78">
        <v>518500</v>
      </c>
      <c r="C608" s="78" t="s">
        <v>1431</v>
      </c>
      <c r="D608" s="79">
        <v>1898900</v>
      </c>
      <c r="E608" s="79">
        <v>2062800</v>
      </c>
      <c r="F608" s="79">
        <v>1893100</v>
      </c>
      <c r="G608" s="79">
        <v>1898900</v>
      </c>
      <c r="H608" s="79">
        <v>2062800</v>
      </c>
      <c r="I608" s="79">
        <v>1893100</v>
      </c>
    </row>
    <row r="609" spans="1:9" hidden="1" x14ac:dyDescent="0.2">
      <c r="A609" s="78">
        <v>18315</v>
      </c>
      <c r="B609" s="78">
        <v>423304</v>
      </c>
      <c r="C609" s="78" t="s">
        <v>4965</v>
      </c>
      <c r="D609" s="79">
        <v>1898900</v>
      </c>
      <c r="E609" s="79">
        <v>2062800</v>
      </c>
      <c r="F609" s="79">
        <v>1893100</v>
      </c>
      <c r="G609" s="79">
        <v>1898900</v>
      </c>
      <c r="H609" s="79">
        <v>2062800</v>
      </c>
      <c r="I609" s="79">
        <v>1893100</v>
      </c>
    </row>
    <row r="610" spans="1:9" hidden="1" x14ac:dyDescent="0.2">
      <c r="A610" s="78">
        <v>18320</v>
      </c>
      <c r="B610" s="78">
        <v>469700</v>
      </c>
      <c r="C610" s="78" t="s">
        <v>4966</v>
      </c>
      <c r="D610" s="79">
        <v>1898900</v>
      </c>
      <c r="E610" s="79">
        <v>2062800</v>
      </c>
      <c r="F610" s="79">
        <v>1893100</v>
      </c>
      <c r="G610" s="79">
        <v>1898900</v>
      </c>
      <c r="H610" s="79">
        <v>2062800</v>
      </c>
      <c r="I610" s="79">
        <v>1893100</v>
      </c>
    </row>
    <row r="611" spans="1:9" hidden="1" x14ac:dyDescent="0.2">
      <c r="A611" s="78">
        <v>1103</v>
      </c>
      <c r="B611" s="78">
        <v>12501</v>
      </c>
      <c r="C611" s="78" t="s">
        <v>209</v>
      </c>
      <c r="D611" s="79">
        <v>2087100</v>
      </c>
      <c r="E611" s="79">
        <v>2267200</v>
      </c>
      <c r="F611" s="79">
        <v>2080700</v>
      </c>
      <c r="G611" s="79">
        <v>2087100</v>
      </c>
      <c r="H611" s="79">
        <v>2267200</v>
      </c>
      <c r="I611" s="79">
        <v>2080700</v>
      </c>
    </row>
    <row r="612" spans="1:9" hidden="1" x14ac:dyDescent="0.2">
      <c r="A612" s="78">
        <v>2130</v>
      </c>
      <c r="B612" s="78">
        <v>97100</v>
      </c>
      <c r="C612" s="78" t="s">
        <v>4967</v>
      </c>
      <c r="D612" s="79">
        <v>2087100</v>
      </c>
      <c r="E612" s="79">
        <v>2267200</v>
      </c>
      <c r="F612" s="79">
        <v>2080700</v>
      </c>
      <c r="G612" s="79">
        <v>2087100</v>
      </c>
      <c r="H612" s="79">
        <v>2267200</v>
      </c>
      <c r="I612" s="79">
        <v>2080700</v>
      </c>
    </row>
    <row r="613" spans="1:9" hidden="1" x14ac:dyDescent="0.2">
      <c r="A613" s="78">
        <v>2222</v>
      </c>
      <c r="B613" s="78">
        <v>82302</v>
      </c>
      <c r="C613" s="78" t="s">
        <v>632</v>
      </c>
      <c r="D613" s="79">
        <v>2087100</v>
      </c>
      <c r="E613" s="79">
        <v>2267200</v>
      </c>
      <c r="F613" s="79">
        <v>2080700</v>
      </c>
      <c r="G613" s="79">
        <v>2087100</v>
      </c>
      <c r="H613" s="79">
        <v>2267200</v>
      </c>
      <c r="I613" s="79">
        <v>2080700</v>
      </c>
    </row>
    <row r="614" spans="1:9" hidden="1" x14ac:dyDescent="0.2">
      <c r="A614" s="78">
        <v>2242</v>
      </c>
      <c r="B614" s="78">
        <v>84200</v>
      </c>
      <c r="C614" s="78" t="s">
        <v>4968</v>
      </c>
      <c r="D614" s="79">
        <v>2087100</v>
      </c>
      <c r="E614" s="79">
        <v>2267200</v>
      </c>
      <c r="F614" s="79">
        <v>2080700</v>
      </c>
      <c r="G614" s="79">
        <v>2087100</v>
      </c>
      <c r="H614" s="79">
        <v>2267200</v>
      </c>
      <c r="I614" s="79">
        <v>2080700</v>
      </c>
    </row>
    <row r="615" spans="1:9" hidden="1" x14ac:dyDescent="0.2">
      <c r="A615" s="78">
        <v>2243</v>
      </c>
      <c r="B615" s="78">
        <v>84100</v>
      </c>
      <c r="C615" s="78" t="s">
        <v>4969</v>
      </c>
      <c r="D615" s="79">
        <v>2087100</v>
      </c>
      <c r="E615" s="79">
        <v>2267200</v>
      </c>
      <c r="F615" s="79">
        <v>2080700</v>
      </c>
      <c r="G615" s="79">
        <v>2087100</v>
      </c>
      <c r="H615" s="79">
        <v>2267200</v>
      </c>
      <c r="I615" s="79">
        <v>2080700</v>
      </c>
    </row>
    <row r="616" spans="1:9" hidden="1" x14ac:dyDescent="0.2">
      <c r="A616" s="78">
        <v>2244</v>
      </c>
      <c r="B616" s="78">
        <v>84100</v>
      </c>
      <c r="C616" s="78" t="s">
        <v>4970</v>
      </c>
      <c r="D616" s="79">
        <v>2087100</v>
      </c>
      <c r="E616" s="79">
        <v>2267200</v>
      </c>
      <c r="F616" s="79">
        <v>2080700</v>
      </c>
      <c r="G616" s="79">
        <v>2087100</v>
      </c>
      <c r="H616" s="79">
        <v>2267200</v>
      </c>
      <c r="I616" s="79">
        <v>2080700</v>
      </c>
    </row>
    <row r="617" spans="1:9" hidden="1" x14ac:dyDescent="0.2">
      <c r="A617" s="78">
        <v>2246</v>
      </c>
      <c r="B617" s="78">
        <v>84200</v>
      </c>
      <c r="C617" s="78" t="s">
        <v>4971</v>
      </c>
      <c r="D617" s="79">
        <v>2087100</v>
      </c>
      <c r="E617" s="79">
        <v>2267200</v>
      </c>
      <c r="F617" s="79">
        <v>2080700</v>
      </c>
      <c r="G617" s="79">
        <v>2087100</v>
      </c>
      <c r="H617" s="79">
        <v>2267200</v>
      </c>
      <c r="I617" s="79">
        <v>2080700</v>
      </c>
    </row>
    <row r="618" spans="1:9" hidden="1" x14ac:dyDescent="0.2">
      <c r="A618" s="78">
        <v>2264</v>
      </c>
      <c r="B618" s="78">
        <v>87401</v>
      </c>
      <c r="C618" s="78" t="s">
        <v>4972</v>
      </c>
      <c r="D618" s="79">
        <v>2087100</v>
      </c>
      <c r="E618" s="79">
        <v>2267200</v>
      </c>
      <c r="F618" s="79">
        <v>2080700</v>
      </c>
      <c r="G618" s="79">
        <v>2087100</v>
      </c>
      <c r="H618" s="79">
        <v>2267200</v>
      </c>
      <c r="I618" s="79">
        <v>2080700</v>
      </c>
    </row>
    <row r="619" spans="1:9" hidden="1" x14ac:dyDescent="0.2">
      <c r="A619" s="78">
        <v>2271</v>
      </c>
      <c r="B619" s="78">
        <v>83400</v>
      </c>
      <c r="C619" s="78" t="s">
        <v>4973</v>
      </c>
      <c r="D619" s="79">
        <v>2087100</v>
      </c>
      <c r="E619" s="79">
        <v>2267200</v>
      </c>
      <c r="F619" s="79">
        <v>2080700</v>
      </c>
      <c r="G619" s="79">
        <v>2087100</v>
      </c>
      <c r="H619" s="79">
        <v>2267200</v>
      </c>
      <c r="I619" s="79">
        <v>2080700</v>
      </c>
    </row>
    <row r="620" spans="1:9" hidden="1" x14ac:dyDescent="0.2">
      <c r="A620" s="78">
        <v>2303</v>
      </c>
      <c r="B620" s="78">
        <v>103104</v>
      </c>
      <c r="C620" s="78" t="s">
        <v>4974</v>
      </c>
      <c r="D620" s="79">
        <v>2087100</v>
      </c>
      <c r="E620" s="79">
        <v>2267200</v>
      </c>
      <c r="F620" s="79">
        <v>2080700</v>
      </c>
      <c r="G620" s="79">
        <v>2087100</v>
      </c>
      <c r="H620" s="79">
        <v>2267200</v>
      </c>
      <c r="I620" s="79">
        <v>2080700</v>
      </c>
    </row>
    <row r="621" spans="1:9" hidden="1" x14ac:dyDescent="0.2">
      <c r="A621" s="78">
        <v>2304</v>
      </c>
      <c r="B621" s="78">
        <v>103105</v>
      </c>
      <c r="C621" s="78" t="s">
        <v>4975</v>
      </c>
      <c r="D621" s="79">
        <v>2087100</v>
      </c>
      <c r="E621" s="79">
        <v>2267200</v>
      </c>
      <c r="F621" s="79">
        <v>2080700</v>
      </c>
      <c r="G621" s="79">
        <v>2087100</v>
      </c>
      <c r="H621" s="79">
        <v>2267200</v>
      </c>
      <c r="I621" s="79">
        <v>2080700</v>
      </c>
    </row>
    <row r="622" spans="1:9" hidden="1" x14ac:dyDescent="0.2">
      <c r="A622" s="78">
        <v>2511</v>
      </c>
      <c r="B622" s="78">
        <v>164100</v>
      </c>
      <c r="C622" s="78" t="s">
        <v>4976</v>
      </c>
      <c r="D622" s="79">
        <v>2087100</v>
      </c>
      <c r="E622" s="79">
        <v>2267200</v>
      </c>
      <c r="F622" s="79">
        <v>2080700</v>
      </c>
      <c r="G622" s="79">
        <v>2087100</v>
      </c>
      <c r="H622" s="79">
        <v>2267200</v>
      </c>
      <c r="I622" s="79">
        <v>2080700</v>
      </c>
    </row>
    <row r="623" spans="1:9" hidden="1" x14ac:dyDescent="0.2">
      <c r="A623" s="78">
        <v>2540</v>
      </c>
      <c r="B623" s="78">
        <v>154100</v>
      </c>
      <c r="C623" s="78" t="s">
        <v>4977</v>
      </c>
      <c r="D623" s="79">
        <v>2087100</v>
      </c>
      <c r="E623" s="79">
        <v>2267200</v>
      </c>
      <c r="F623" s="79">
        <v>2080700</v>
      </c>
      <c r="G623" s="79">
        <v>2087100</v>
      </c>
      <c r="H623" s="79">
        <v>2267200</v>
      </c>
      <c r="I623" s="79">
        <v>2080700</v>
      </c>
    </row>
    <row r="624" spans="1:9" hidden="1" x14ac:dyDescent="0.2">
      <c r="A624" s="78">
        <v>2612</v>
      </c>
      <c r="B624" s="78">
        <v>114100</v>
      </c>
      <c r="C624" s="78" t="s">
        <v>4978</v>
      </c>
      <c r="D624" s="79">
        <v>2087100</v>
      </c>
      <c r="E624" s="79">
        <v>2267200</v>
      </c>
      <c r="F624" s="79">
        <v>2080700</v>
      </c>
      <c r="G624" s="79">
        <v>2087100</v>
      </c>
      <c r="H624" s="79">
        <v>2267200</v>
      </c>
      <c r="I624" s="79">
        <v>2080700</v>
      </c>
    </row>
    <row r="625" spans="1:9" hidden="1" x14ac:dyDescent="0.2">
      <c r="A625" s="78">
        <v>2621</v>
      </c>
      <c r="B625" s="78">
        <v>115300</v>
      </c>
      <c r="C625" s="78" t="s">
        <v>4979</v>
      </c>
      <c r="D625" s="79">
        <v>2087100</v>
      </c>
      <c r="E625" s="79">
        <v>2267200</v>
      </c>
      <c r="F625" s="79">
        <v>2080700</v>
      </c>
      <c r="G625" s="79">
        <v>2087100</v>
      </c>
      <c r="H625" s="79">
        <v>2267200</v>
      </c>
      <c r="I625" s="79">
        <v>2080700</v>
      </c>
    </row>
    <row r="626" spans="1:9" hidden="1" x14ac:dyDescent="0.2">
      <c r="A626" s="78">
        <v>2641</v>
      </c>
      <c r="B626" s="78">
        <v>128800</v>
      </c>
      <c r="C626" s="78" t="s">
        <v>4980</v>
      </c>
      <c r="D626" s="79">
        <v>2087100</v>
      </c>
      <c r="E626" s="79">
        <v>2267200</v>
      </c>
      <c r="F626" s="79">
        <v>2080700</v>
      </c>
      <c r="G626" s="79">
        <v>2087100</v>
      </c>
      <c r="H626" s="79">
        <v>2267200</v>
      </c>
      <c r="I626" s="79">
        <v>2080700</v>
      </c>
    </row>
    <row r="627" spans="1:9" hidden="1" x14ac:dyDescent="0.2">
      <c r="A627" s="78">
        <v>2642</v>
      </c>
      <c r="B627" s="78">
        <v>128401</v>
      </c>
      <c r="C627" s="78" t="s">
        <v>4981</v>
      </c>
      <c r="D627" s="79">
        <v>2087100</v>
      </c>
      <c r="E627" s="79">
        <v>2267200</v>
      </c>
      <c r="F627" s="79">
        <v>2080700</v>
      </c>
      <c r="G627" s="79">
        <v>2087100</v>
      </c>
      <c r="H627" s="79">
        <v>2267200</v>
      </c>
      <c r="I627" s="79">
        <v>2080700</v>
      </c>
    </row>
    <row r="628" spans="1:9" hidden="1" x14ac:dyDescent="0.2">
      <c r="A628" s="78">
        <v>2643</v>
      </c>
      <c r="B628" s="78">
        <v>128100</v>
      </c>
      <c r="C628" s="78" t="s">
        <v>4982</v>
      </c>
      <c r="D628" s="79">
        <v>2087100</v>
      </c>
      <c r="E628" s="79">
        <v>2267200</v>
      </c>
      <c r="F628" s="79">
        <v>2080700</v>
      </c>
      <c r="G628" s="79">
        <v>2087100</v>
      </c>
      <c r="H628" s="79">
        <v>2267200</v>
      </c>
      <c r="I628" s="79">
        <v>2080700</v>
      </c>
    </row>
    <row r="629" spans="1:9" hidden="1" x14ac:dyDescent="0.2">
      <c r="A629" s="78">
        <v>2644</v>
      </c>
      <c r="B629" s="78">
        <v>115101</v>
      </c>
      <c r="C629" s="78" t="s">
        <v>4983</v>
      </c>
      <c r="D629" s="79">
        <v>2087100</v>
      </c>
      <c r="E629" s="79">
        <v>2267200</v>
      </c>
      <c r="F629" s="79">
        <v>2080700</v>
      </c>
      <c r="G629" s="79">
        <v>2087100</v>
      </c>
      <c r="H629" s="79">
        <v>2267200</v>
      </c>
      <c r="I629" s="79">
        <v>2080700</v>
      </c>
    </row>
    <row r="630" spans="1:9" hidden="1" x14ac:dyDescent="0.2">
      <c r="A630" s="78">
        <v>2701</v>
      </c>
      <c r="B630" s="78">
        <v>121400</v>
      </c>
      <c r="C630" s="78" t="s">
        <v>4984</v>
      </c>
      <c r="D630" s="79">
        <v>2087100</v>
      </c>
      <c r="E630" s="79">
        <v>2267200</v>
      </c>
      <c r="F630" s="79">
        <v>2080700</v>
      </c>
      <c r="G630" s="79">
        <v>2087100</v>
      </c>
      <c r="H630" s="79">
        <v>2267200</v>
      </c>
      <c r="I630" s="79">
        <v>2080700</v>
      </c>
    </row>
    <row r="631" spans="1:9" hidden="1" x14ac:dyDescent="0.2">
      <c r="A631" s="78">
        <v>2707</v>
      </c>
      <c r="B631" s="78">
        <v>124201</v>
      </c>
      <c r="C631" s="78" t="s">
        <v>4985</v>
      </c>
      <c r="D631" s="79">
        <v>2087100</v>
      </c>
      <c r="E631" s="79">
        <v>2267200</v>
      </c>
      <c r="F631" s="79">
        <v>2080700</v>
      </c>
      <c r="G631" s="79">
        <v>2087100</v>
      </c>
      <c r="H631" s="79">
        <v>2267200</v>
      </c>
      <c r="I631" s="79">
        <v>2080700</v>
      </c>
    </row>
    <row r="632" spans="1:9" hidden="1" x14ac:dyDescent="0.2">
      <c r="A632" s="78">
        <v>2720</v>
      </c>
      <c r="B632" s="78">
        <v>123500</v>
      </c>
      <c r="C632" s="78" t="s">
        <v>4986</v>
      </c>
      <c r="D632" s="79">
        <v>2087100</v>
      </c>
      <c r="E632" s="79">
        <v>2267200</v>
      </c>
      <c r="F632" s="79">
        <v>2080700</v>
      </c>
      <c r="G632" s="79">
        <v>2087100</v>
      </c>
      <c r="H632" s="79">
        <v>2267200</v>
      </c>
      <c r="I632" s="79">
        <v>2080700</v>
      </c>
    </row>
    <row r="633" spans="1:9" hidden="1" x14ac:dyDescent="0.2">
      <c r="A633" s="78">
        <v>2721</v>
      </c>
      <c r="B633" s="78">
        <v>121301</v>
      </c>
      <c r="C633" s="78" t="s">
        <v>4987</v>
      </c>
      <c r="D633" s="79">
        <v>2087100</v>
      </c>
      <c r="E633" s="79">
        <v>2267200</v>
      </c>
      <c r="F633" s="79">
        <v>2080700</v>
      </c>
      <c r="G633" s="79">
        <v>2087100</v>
      </c>
      <c r="H633" s="79">
        <v>2267200</v>
      </c>
      <c r="I633" s="79">
        <v>2080700</v>
      </c>
    </row>
    <row r="634" spans="1:9" hidden="1" x14ac:dyDescent="0.2">
      <c r="A634" s="78">
        <v>2722</v>
      </c>
      <c r="B634" s="78">
        <v>123000</v>
      </c>
      <c r="C634" s="78" t="s">
        <v>4988</v>
      </c>
      <c r="D634" s="79">
        <v>2087100</v>
      </c>
      <c r="E634" s="79">
        <v>2267200</v>
      </c>
      <c r="F634" s="79">
        <v>2080700</v>
      </c>
      <c r="G634" s="79">
        <v>2087100</v>
      </c>
      <c r="H634" s="79">
        <v>2267200</v>
      </c>
      <c r="I634" s="79">
        <v>2080700</v>
      </c>
    </row>
    <row r="635" spans="1:9" hidden="1" x14ac:dyDescent="0.2">
      <c r="A635" s="78">
        <v>2730</v>
      </c>
      <c r="B635" s="78">
        <v>124101</v>
      </c>
      <c r="C635" s="78" t="s">
        <v>4989</v>
      </c>
      <c r="D635" s="79">
        <v>2087100</v>
      </c>
      <c r="E635" s="79">
        <v>2267200</v>
      </c>
      <c r="F635" s="79">
        <v>2080700</v>
      </c>
      <c r="G635" s="79">
        <v>2087100</v>
      </c>
      <c r="H635" s="79">
        <v>2267200</v>
      </c>
      <c r="I635" s="79">
        <v>2080700</v>
      </c>
    </row>
    <row r="636" spans="1:9" hidden="1" x14ac:dyDescent="0.2">
      <c r="A636" s="78">
        <v>2732</v>
      </c>
      <c r="B636" s="78">
        <v>124101</v>
      </c>
      <c r="C636" s="78" t="s">
        <v>4990</v>
      </c>
      <c r="D636" s="79">
        <v>2087100</v>
      </c>
      <c r="E636" s="79">
        <v>2267200</v>
      </c>
      <c r="F636" s="79">
        <v>2080700</v>
      </c>
      <c r="G636" s="79">
        <v>2087100</v>
      </c>
      <c r="H636" s="79">
        <v>2267200</v>
      </c>
      <c r="I636" s="79">
        <v>2080700</v>
      </c>
    </row>
    <row r="637" spans="1:9" hidden="1" x14ac:dyDescent="0.2">
      <c r="A637" s="78">
        <v>3460</v>
      </c>
      <c r="B637" s="78">
        <v>224104</v>
      </c>
      <c r="C637" s="78" t="s">
        <v>798</v>
      </c>
      <c r="D637" s="79">
        <v>2087100</v>
      </c>
      <c r="E637" s="79">
        <v>2267200</v>
      </c>
      <c r="F637" s="79">
        <v>2080700</v>
      </c>
      <c r="G637" s="79">
        <v>2087100</v>
      </c>
      <c r="H637" s="79">
        <v>2267200</v>
      </c>
      <c r="I637" s="79">
        <v>2080700</v>
      </c>
    </row>
    <row r="638" spans="1:9" hidden="1" x14ac:dyDescent="0.2">
      <c r="A638" s="78">
        <v>3463</v>
      </c>
      <c r="B638" s="78">
        <v>223902</v>
      </c>
      <c r="C638" s="78" t="s">
        <v>4991</v>
      </c>
      <c r="D638" s="79">
        <v>2087100</v>
      </c>
      <c r="E638" s="79">
        <v>2267200</v>
      </c>
      <c r="F638" s="79">
        <v>2080700</v>
      </c>
      <c r="G638" s="79">
        <v>2087100</v>
      </c>
      <c r="H638" s="79">
        <v>2267200</v>
      </c>
      <c r="I638" s="79">
        <v>2080700</v>
      </c>
    </row>
    <row r="639" spans="1:9" hidden="1" x14ac:dyDescent="0.2">
      <c r="A639" s="78">
        <v>3580</v>
      </c>
      <c r="B639" s="78">
        <v>317200</v>
      </c>
      <c r="C639" s="78" t="s">
        <v>994</v>
      </c>
      <c r="D639" s="79">
        <v>2087100</v>
      </c>
      <c r="E639" s="79">
        <v>2267200</v>
      </c>
      <c r="F639" s="79">
        <v>2080700</v>
      </c>
      <c r="G639" s="79">
        <v>2087100</v>
      </c>
      <c r="H639" s="79">
        <v>2267200</v>
      </c>
      <c r="I639" s="79">
        <v>2080700</v>
      </c>
    </row>
    <row r="640" spans="1:9" hidden="1" x14ac:dyDescent="0.2">
      <c r="A640" s="78">
        <v>3581</v>
      </c>
      <c r="B640" s="78">
        <v>317100</v>
      </c>
      <c r="C640" s="78" t="s">
        <v>991</v>
      </c>
      <c r="D640" s="79">
        <v>2087100</v>
      </c>
      <c r="E640" s="79">
        <v>2267200</v>
      </c>
      <c r="F640" s="79">
        <v>2080700</v>
      </c>
      <c r="G640" s="79">
        <v>2087100</v>
      </c>
      <c r="H640" s="79">
        <v>2267200</v>
      </c>
      <c r="I640" s="79">
        <v>2080700</v>
      </c>
    </row>
    <row r="641" spans="1:9" hidden="1" x14ac:dyDescent="0.2">
      <c r="A641" s="78">
        <v>3602</v>
      </c>
      <c r="B641" s="78">
        <v>283100</v>
      </c>
      <c r="C641" s="78" t="s">
        <v>4992</v>
      </c>
      <c r="D641" s="79">
        <v>2087100</v>
      </c>
      <c r="E641" s="79">
        <v>2267200</v>
      </c>
      <c r="F641" s="79">
        <v>2080700</v>
      </c>
      <c r="G641" s="79">
        <v>2087100</v>
      </c>
      <c r="H641" s="79">
        <v>2267200</v>
      </c>
      <c r="I641" s="79">
        <v>2080700</v>
      </c>
    </row>
    <row r="642" spans="1:9" hidden="1" x14ac:dyDescent="0.2">
      <c r="A642" s="78">
        <v>5101</v>
      </c>
      <c r="B642" s="78">
        <v>397300</v>
      </c>
      <c r="C642" s="78" t="s">
        <v>1357</v>
      </c>
      <c r="D642" s="79">
        <v>2087100</v>
      </c>
      <c r="E642" s="79">
        <v>2267200</v>
      </c>
      <c r="F642" s="79">
        <v>2080700</v>
      </c>
      <c r="G642" s="79">
        <v>2087100</v>
      </c>
      <c r="H642" s="79">
        <v>2267200</v>
      </c>
      <c r="I642" s="79">
        <v>2080700</v>
      </c>
    </row>
    <row r="643" spans="1:9" hidden="1" x14ac:dyDescent="0.2">
      <c r="A643" s="78">
        <v>5121</v>
      </c>
      <c r="B643" s="78">
        <v>384900</v>
      </c>
      <c r="C643" s="78" t="s">
        <v>1215</v>
      </c>
      <c r="D643" s="79">
        <v>2087100</v>
      </c>
      <c r="E643" s="79">
        <v>2267200</v>
      </c>
      <c r="F643" s="79">
        <v>2080700</v>
      </c>
      <c r="G643" s="79">
        <v>2087100</v>
      </c>
      <c r="H643" s="79">
        <v>2267200</v>
      </c>
      <c r="I643" s="79">
        <v>2080700</v>
      </c>
    </row>
    <row r="644" spans="1:9" hidden="1" x14ac:dyDescent="0.2">
      <c r="A644" s="78">
        <v>6401</v>
      </c>
      <c r="B644" s="78">
        <v>420100</v>
      </c>
      <c r="C644" s="78" t="s">
        <v>1420</v>
      </c>
      <c r="D644" s="79">
        <v>2087100</v>
      </c>
      <c r="E644" s="79">
        <v>2267200</v>
      </c>
      <c r="F644" s="79">
        <v>2080700</v>
      </c>
      <c r="G644" s="79">
        <v>2087100</v>
      </c>
      <c r="H644" s="79">
        <v>2267200</v>
      </c>
      <c r="I644" s="79">
        <v>2080700</v>
      </c>
    </row>
    <row r="645" spans="1:9" hidden="1" x14ac:dyDescent="0.2">
      <c r="A645" s="78">
        <v>7103</v>
      </c>
      <c r="B645" s="78">
        <v>530400</v>
      </c>
      <c r="C645" s="78" t="s">
        <v>1769</v>
      </c>
      <c r="D645" s="79">
        <v>2087100</v>
      </c>
      <c r="E645" s="79">
        <v>2267200</v>
      </c>
      <c r="F645" s="79">
        <v>2080700</v>
      </c>
      <c r="G645" s="79">
        <v>2087100</v>
      </c>
      <c r="H645" s="79">
        <v>2267200</v>
      </c>
      <c r="I645" s="79">
        <v>2080700</v>
      </c>
    </row>
    <row r="646" spans="1:9" hidden="1" x14ac:dyDescent="0.2">
      <c r="A646" s="78">
        <v>7121</v>
      </c>
      <c r="B646" s="78">
        <v>541200</v>
      </c>
      <c r="C646" s="78" t="s">
        <v>1838</v>
      </c>
      <c r="D646" s="79">
        <v>2087100</v>
      </c>
      <c r="E646" s="79">
        <v>2267200</v>
      </c>
      <c r="F646" s="79">
        <v>2080700</v>
      </c>
      <c r="G646" s="79">
        <v>2087100</v>
      </c>
      <c r="H646" s="79">
        <v>2267200</v>
      </c>
      <c r="I646" s="79">
        <v>2080700</v>
      </c>
    </row>
    <row r="647" spans="1:9" hidden="1" x14ac:dyDescent="0.2">
      <c r="A647" s="78">
        <v>7140</v>
      </c>
      <c r="B647" s="78">
        <v>541301</v>
      </c>
      <c r="C647" s="78" t="s">
        <v>1832</v>
      </c>
      <c r="D647" s="79">
        <v>2087100</v>
      </c>
      <c r="E647" s="79">
        <v>2267200</v>
      </c>
      <c r="F647" s="79">
        <v>2080700</v>
      </c>
      <c r="G647" s="79">
        <v>2087100</v>
      </c>
      <c r="H647" s="79">
        <v>2267200</v>
      </c>
      <c r="I647" s="79">
        <v>2080700</v>
      </c>
    </row>
    <row r="648" spans="1:9" hidden="1" x14ac:dyDescent="0.2">
      <c r="A648" s="78">
        <v>7141</v>
      </c>
      <c r="B648" s="78">
        <v>540002</v>
      </c>
      <c r="C648" s="78" t="s">
        <v>1823</v>
      </c>
      <c r="D648" s="79">
        <v>2087100</v>
      </c>
      <c r="E648" s="79">
        <v>2267200</v>
      </c>
      <c r="F648" s="79">
        <v>2080700</v>
      </c>
      <c r="G648" s="79">
        <v>2087100</v>
      </c>
      <c r="H648" s="79">
        <v>2267200</v>
      </c>
      <c r="I648" s="79">
        <v>2080700</v>
      </c>
    </row>
    <row r="649" spans="1:9" hidden="1" x14ac:dyDescent="0.2">
      <c r="A649" s="78">
        <v>7201</v>
      </c>
      <c r="B649" s="78">
        <v>502101</v>
      </c>
      <c r="C649" s="78" t="s">
        <v>1666</v>
      </c>
      <c r="D649" s="79">
        <v>2087100</v>
      </c>
      <c r="E649" s="79">
        <v>2267200</v>
      </c>
      <c r="F649" s="79">
        <v>2080700</v>
      </c>
      <c r="G649" s="79">
        <v>2087100</v>
      </c>
      <c r="H649" s="79">
        <v>2267200</v>
      </c>
      <c r="I649" s="79">
        <v>2080700</v>
      </c>
    </row>
    <row r="650" spans="1:9" hidden="1" x14ac:dyDescent="0.2">
      <c r="A650" s="78">
        <v>7260</v>
      </c>
      <c r="B650" s="78">
        <v>510000</v>
      </c>
      <c r="C650" s="78" t="s">
        <v>1679</v>
      </c>
      <c r="D650" s="79">
        <v>2087100</v>
      </c>
      <c r="E650" s="79">
        <v>2267200</v>
      </c>
      <c r="F650" s="79">
        <v>2080700</v>
      </c>
      <c r="G650" s="79">
        <v>2087100</v>
      </c>
      <c r="H650" s="79">
        <v>2267200</v>
      </c>
      <c r="I650" s="79">
        <v>2080700</v>
      </c>
    </row>
    <row r="651" spans="1:9" hidden="1" x14ac:dyDescent="0.2">
      <c r="A651" s="78">
        <v>7330</v>
      </c>
      <c r="B651" s="78">
        <v>520200</v>
      </c>
      <c r="C651" s="78" t="s">
        <v>1744</v>
      </c>
      <c r="D651" s="79">
        <v>2087100</v>
      </c>
      <c r="E651" s="79">
        <v>2267200</v>
      </c>
      <c r="F651" s="79">
        <v>2080700</v>
      </c>
      <c r="G651" s="79">
        <v>2087100</v>
      </c>
      <c r="H651" s="79">
        <v>2267200</v>
      </c>
      <c r="I651" s="79">
        <v>2080700</v>
      </c>
    </row>
    <row r="652" spans="1:9" hidden="1" x14ac:dyDescent="0.2">
      <c r="A652" s="78">
        <v>7601</v>
      </c>
      <c r="B652" s="78">
        <v>430101</v>
      </c>
      <c r="C652" s="78" t="s">
        <v>1456</v>
      </c>
      <c r="D652" s="79">
        <v>2087100</v>
      </c>
      <c r="E652" s="79">
        <v>2267200</v>
      </c>
      <c r="F652" s="79">
        <v>2080700</v>
      </c>
      <c r="G652" s="79">
        <v>2087100</v>
      </c>
      <c r="H652" s="79">
        <v>2267200</v>
      </c>
      <c r="I652" s="79">
        <v>2080700</v>
      </c>
    </row>
    <row r="653" spans="1:9" hidden="1" x14ac:dyDescent="0.2">
      <c r="A653" s="78">
        <v>7640</v>
      </c>
      <c r="B653" s="78">
        <v>446100</v>
      </c>
      <c r="C653" s="78" t="s">
        <v>1493</v>
      </c>
      <c r="D653" s="79">
        <v>2087100</v>
      </c>
      <c r="E653" s="79">
        <v>2267200</v>
      </c>
      <c r="F653" s="79">
        <v>2080700</v>
      </c>
      <c r="G653" s="79">
        <v>2087100</v>
      </c>
      <c r="H653" s="79">
        <v>2267200</v>
      </c>
      <c r="I653" s="79">
        <v>2080700</v>
      </c>
    </row>
    <row r="654" spans="1:9" hidden="1" x14ac:dyDescent="0.2">
      <c r="A654" s="78">
        <v>7663</v>
      </c>
      <c r="B654" s="78">
        <v>449200</v>
      </c>
      <c r="C654" s="78" t="s">
        <v>1503</v>
      </c>
      <c r="D654" s="79">
        <v>2087100</v>
      </c>
      <c r="E654" s="79">
        <v>2267200</v>
      </c>
      <c r="F654" s="79">
        <v>2080700</v>
      </c>
      <c r="G654" s="79">
        <v>2087100</v>
      </c>
      <c r="H654" s="79">
        <v>2267200</v>
      </c>
      <c r="I654" s="79">
        <v>2080700</v>
      </c>
    </row>
    <row r="655" spans="1:9" hidden="1" x14ac:dyDescent="0.2">
      <c r="A655" s="78">
        <v>7702</v>
      </c>
      <c r="B655" s="78">
        <v>450600</v>
      </c>
      <c r="C655" s="78" t="s">
        <v>1509</v>
      </c>
      <c r="D655" s="79">
        <v>2087100</v>
      </c>
      <c r="E655" s="79">
        <v>2267200</v>
      </c>
      <c r="F655" s="79">
        <v>2080700</v>
      </c>
      <c r="G655" s="79">
        <v>2087100</v>
      </c>
      <c r="H655" s="79">
        <v>2267200</v>
      </c>
      <c r="I655" s="79">
        <v>2080700</v>
      </c>
    </row>
    <row r="656" spans="1:9" hidden="1" x14ac:dyDescent="0.2">
      <c r="A656" s="78">
        <v>7743</v>
      </c>
      <c r="B656" s="78">
        <v>467301</v>
      </c>
      <c r="C656" s="78" t="s">
        <v>1563</v>
      </c>
      <c r="D656" s="79">
        <v>2087100</v>
      </c>
      <c r="E656" s="79">
        <v>2267200</v>
      </c>
      <c r="F656" s="79">
        <v>2080700</v>
      </c>
      <c r="G656" s="79">
        <v>2087100</v>
      </c>
      <c r="H656" s="79">
        <v>2267200</v>
      </c>
      <c r="I656" s="79">
        <v>2080700</v>
      </c>
    </row>
    <row r="657" spans="1:9" hidden="1" x14ac:dyDescent="0.2">
      <c r="A657" s="78">
        <v>7760</v>
      </c>
      <c r="B657" s="78">
        <v>468011</v>
      </c>
      <c r="C657" s="78" t="s">
        <v>1569</v>
      </c>
      <c r="D657" s="79">
        <v>2087100</v>
      </c>
      <c r="E657" s="79">
        <v>2267200</v>
      </c>
      <c r="F657" s="79">
        <v>2080700</v>
      </c>
      <c r="G657" s="79">
        <v>2087100</v>
      </c>
      <c r="H657" s="79">
        <v>2267200</v>
      </c>
      <c r="I657" s="79">
        <v>2080700</v>
      </c>
    </row>
    <row r="658" spans="1:9" hidden="1" x14ac:dyDescent="0.2">
      <c r="A658" s="78">
        <v>7761</v>
      </c>
      <c r="B658" s="78">
        <v>468011</v>
      </c>
      <c r="C658" s="78" t="s">
        <v>4993</v>
      </c>
      <c r="D658" s="79">
        <v>2087100</v>
      </c>
      <c r="E658" s="79">
        <v>2267200</v>
      </c>
      <c r="F658" s="79">
        <v>2080700</v>
      </c>
      <c r="G658" s="79">
        <v>2087100</v>
      </c>
      <c r="H658" s="79">
        <v>2267200</v>
      </c>
      <c r="I658" s="79">
        <v>2080700</v>
      </c>
    </row>
    <row r="659" spans="1:9" hidden="1" x14ac:dyDescent="0.2">
      <c r="A659" s="78">
        <v>8140</v>
      </c>
      <c r="B659" s="78">
        <v>487500</v>
      </c>
      <c r="C659" s="78" t="s">
        <v>1608</v>
      </c>
      <c r="D659" s="79">
        <v>2087100</v>
      </c>
      <c r="E659" s="79">
        <v>2267200</v>
      </c>
      <c r="F659" s="79">
        <v>2080700</v>
      </c>
      <c r="G659" s="79">
        <v>2087100</v>
      </c>
      <c r="H659" s="79">
        <v>2267200</v>
      </c>
      <c r="I659" s="79">
        <v>2080700</v>
      </c>
    </row>
    <row r="660" spans="1:9" hidden="1" x14ac:dyDescent="0.2">
      <c r="A660" s="78">
        <v>8142</v>
      </c>
      <c r="B660" s="78">
        <v>487100</v>
      </c>
      <c r="C660" s="78" t="s">
        <v>1603</v>
      </c>
      <c r="D660" s="79">
        <v>2087100</v>
      </c>
      <c r="E660" s="79">
        <v>2267200</v>
      </c>
      <c r="F660" s="79">
        <v>2080700</v>
      </c>
      <c r="G660" s="79">
        <v>2087100</v>
      </c>
      <c r="H660" s="79">
        <v>2267200</v>
      </c>
      <c r="I660" s="79">
        <v>2080700</v>
      </c>
    </row>
    <row r="661" spans="1:9" hidden="1" x14ac:dyDescent="0.2">
      <c r="A661" s="78">
        <v>8222</v>
      </c>
      <c r="B661" s="78">
        <v>494600</v>
      </c>
      <c r="C661" s="78" t="s">
        <v>1638</v>
      </c>
      <c r="D661" s="79">
        <v>2087100</v>
      </c>
      <c r="E661" s="79">
        <v>2267200</v>
      </c>
      <c r="F661" s="79">
        <v>2080700</v>
      </c>
      <c r="G661" s="79">
        <v>2087100</v>
      </c>
      <c r="H661" s="79">
        <v>2267200</v>
      </c>
      <c r="I661" s="79">
        <v>2080700</v>
      </c>
    </row>
    <row r="662" spans="1:9" hidden="1" x14ac:dyDescent="0.2">
      <c r="A662" s="78">
        <v>9184</v>
      </c>
      <c r="B662" s="78">
        <v>392702</v>
      </c>
      <c r="C662" s="78" t="s">
        <v>4994</v>
      </c>
      <c r="D662" s="79">
        <v>2087100</v>
      </c>
      <c r="E662" s="79">
        <v>2267200</v>
      </c>
      <c r="F662" s="79">
        <v>2080700</v>
      </c>
      <c r="G662" s="79">
        <v>2087100</v>
      </c>
      <c r="H662" s="79">
        <v>2267200</v>
      </c>
      <c r="I662" s="79">
        <v>2080700</v>
      </c>
    </row>
    <row r="663" spans="1:9" hidden="1" x14ac:dyDescent="0.2">
      <c r="A663" s="78">
        <v>9253</v>
      </c>
      <c r="B663" s="78">
        <v>568200</v>
      </c>
      <c r="C663" s="78" t="s">
        <v>1982</v>
      </c>
      <c r="D663" s="79">
        <v>2087100</v>
      </c>
      <c r="E663" s="79">
        <v>2267200</v>
      </c>
      <c r="F663" s="79">
        <v>2080700</v>
      </c>
      <c r="G663" s="79">
        <v>2087100</v>
      </c>
      <c r="H663" s="79">
        <v>2267200</v>
      </c>
      <c r="I663" s="79">
        <v>2080700</v>
      </c>
    </row>
    <row r="664" spans="1:9" hidden="1" x14ac:dyDescent="0.2">
      <c r="A664" s="78">
        <v>9303</v>
      </c>
      <c r="B664" s="78">
        <v>571220</v>
      </c>
      <c r="C664" s="78" t="s">
        <v>1998</v>
      </c>
      <c r="D664" s="79">
        <v>2087100</v>
      </c>
      <c r="E664" s="79">
        <v>2267200</v>
      </c>
      <c r="F664" s="79">
        <v>2080700</v>
      </c>
      <c r="G664" s="79">
        <v>2087100</v>
      </c>
      <c r="H664" s="79">
        <v>2267200</v>
      </c>
      <c r="I664" s="79">
        <v>2080700</v>
      </c>
    </row>
    <row r="665" spans="1:9" hidden="1" x14ac:dyDescent="0.2">
      <c r="A665" s="78">
        <v>9343</v>
      </c>
      <c r="B665" s="78">
        <v>597104</v>
      </c>
      <c r="C665" s="78" t="s">
        <v>2140</v>
      </c>
      <c r="D665" s="79">
        <v>2087100</v>
      </c>
      <c r="E665" s="79">
        <v>2267200</v>
      </c>
      <c r="F665" s="79">
        <v>2080700</v>
      </c>
      <c r="G665" s="79">
        <v>2087100</v>
      </c>
      <c r="H665" s="79">
        <v>2267200</v>
      </c>
      <c r="I665" s="79">
        <v>2080700</v>
      </c>
    </row>
    <row r="666" spans="1:9" hidden="1" x14ac:dyDescent="0.2">
      <c r="A666" s="78">
        <v>9346</v>
      </c>
      <c r="B666" s="78">
        <v>578900</v>
      </c>
      <c r="C666" s="78" t="s">
        <v>2045</v>
      </c>
      <c r="D666" s="79">
        <v>2087100</v>
      </c>
      <c r="E666" s="79">
        <v>2267200</v>
      </c>
      <c r="F666" s="79">
        <v>2080700</v>
      </c>
      <c r="G666" s="79">
        <v>2087100</v>
      </c>
      <c r="H666" s="79">
        <v>2267200</v>
      </c>
      <c r="I666" s="79">
        <v>2080700</v>
      </c>
    </row>
    <row r="667" spans="1:9" hidden="1" x14ac:dyDescent="0.2">
      <c r="A667" s="78">
        <v>9350</v>
      </c>
      <c r="B667" s="78">
        <v>578100</v>
      </c>
      <c r="C667" s="78" t="s">
        <v>1994</v>
      </c>
      <c r="D667" s="79">
        <v>2087100</v>
      </c>
      <c r="E667" s="79">
        <v>2267200</v>
      </c>
      <c r="F667" s="79">
        <v>2080700</v>
      </c>
      <c r="G667" s="79">
        <v>2087100</v>
      </c>
      <c r="H667" s="79">
        <v>2267200</v>
      </c>
      <c r="I667" s="79">
        <v>2080700</v>
      </c>
    </row>
    <row r="668" spans="1:9" hidden="1" x14ac:dyDescent="0.2">
      <c r="A668" s="78">
        <v>9371</v>
      </c>
      <c r="B668" s="78">
        <v>591920</v>
      </c>
      <c r="C668" s="78" t="s">
        <v>2114</v>
      </c>
      <c r="D668" s="79">
        <v>2087100</v>
      </c>
      <c r="E668" s="79">
        <v>2267200</v>
      </c>
      <c r="F668" s="79">
        <v>2080700</v>
      </c>
      <c r="G668" s="79">
        <v>2087100</v>
      </c>
      <c r="H668" s="79">
        <v>2267200</v>
      </c>
      <c r="I668" s="79">
        <v>2080700</v>
      </c>
    </row>
    <row r="669" spans="1:9" hidden="1" x14ac:dyDescent="0.2">
      <c r="A669" s="78">
        <v>9402</v>
      </c>
      <c r="B669" s="78">
        <v>580100</v>
      </c>
      <c r="C669" s="78" t="s">
        <v>2056</v>
      </c>
      <c r="D669" s="79">
        <v>2087100</v>
      </c>
      <c r="E669" s="79">
        <v>2267200</v>
      </c>
      <c r="F669" s="79">
        <v>2080700</v>
      </c>
      <c r="G669" s="79">
        <v>2087100</v>
      </c>
      <c r="H669" s="79">
        <v>2267200</v>
      </c>
      <c r="I669" s="79">
        <v>2080700</v>
      </c>
    </row>
    <row r="670" spans="1:9" hidden="1" x14ac:dyDescent="0.2">
      <c r="A670" s="78">
        <v>9501</v>
      </c>
      <c r="B670" s="78">
        <v>600110</v>
      </c>
      <c r="C670" s="78" t="s">
        <v>2154</v>
      </c>
      <c r="D670" s="79">
        <v>2087100</v>
      </c>
      <c r="E670" s="79">
        <v>2267200</v>
      </c>
      <c r="F670" s="79">
        <v>2080700</v>
      </c>
      <c r="G670" s="79">
        <v>2087100</v>
      </c>
      <c r="H670" s="79">
        <v>2267200</v>
      </c>
      <c r="I670" s="79">
        <v>2080700</v>
      </c>
    </row>
    <row r="671" spans="1:9" hidden="1" x14ac:dyDescent="0.2">
      <c r="A671" s="78">
        <v>9620</v>
      </c>
      <c r="B671" s="78">
        <v>614200</v>
      </c>
      <c r="C671" s="78" t="s">
        <v>2191</v>
      </c>
      <c r="D671" s="79">
        <v>2087100</v>
      </c>
      <c r="E671" s="79">
        <v>2267200</v>
      </c>
      <c r="F671" s="79">
        <v>2080700</v>
      </c>
      <c r="G671" s="79">
        <v>2087100</v>
      </c>
      <c r="H671" s="79">
        <v>2267200</v>
      </c>
      <c r="I671" s="79">
        <v>2080700</v>
      </c>
    </row>
    <row r="672" spans="1:9" hidden="1" x14ac:dyDescent="0.2">
      <c r="A672" s="78">
        <v>9650</v>
      </c>
      <c r="B672" s="78">
        <v>625104</v>
      </c>
      <c r="C672" s="78" t="s">
        <v>2206</v>
      </c>
      <c r="D672" s="79">
        <v>2087100</v>
      </c>
      <c r="E672" s="79">
        <v>2267200</v>
      </c>
      <c r="F672" s="79">
        <v>2080700</v>
      </c>
      <c r="G672" s="79">
        <v>2087100</v>
      </c>
      <c r="H672" s="79">
        <v>2267200</v>
      </c>
      <c r="I672" s="79">
        <v>2080700</v>
      </c>
    </row>
    <row r="673" spans="1:9" hidden="1" x14ac:dyDescent="0.2">
      <c r="A673" s="78">
        <v>11113</v>
      </c>
      <c r="B673" s="78">
        <v>652701</v>
      </c>
      <c r="C673" s="78" t="s">
        <v>2294</v>
      </c>
      <c r="D673" s="79">
        <v>2087100</v>
      </c>
      <c r="E673" s="79">
        <v>2267200</v>
      </c>
      <c r="F673" s="79">
        <v>2080700</v>
      </c>
      <c r="G673" s="79">
        <v>2087100</v>
      </c>
      <c r="H673" s="79">
        <v>2267200</v>
      </c>
      <c r="I673" s="79">
        <v>2080700</v>
      </c>
    </row>
    <row r="674" spans="1:9" hidden="1" x14ac:dyDescent="0.2">
      <c r="A674" s="78">
        <v>11400</v>
      </c>
      <c r="B674" s="78">
        <v>680100</v>
      </c>
      <c r="C674" s="78" t="s">
        <v>4995</v>
      </c>
      <c r="D674" s="79">
        <v>2087100</v>
      </c>
      <c r="E674" s="79">
        <v>2267200</v>
      </c>
      <c r="F674" s="79">
        <v>2080700</v>
      </c>
      <c r="G674" s="79">
        <v>2087100</v>
      </c>
      <c r="H674" s="79">
        <v>2267200</v>
      </c>
      <c r="I674" s="79">
        <v>2080700</v>
      </c>
    </row>
    <row r="675" spans="1:9" hidden="1" x14ac:dyDescent="0.2">
      <c r="A675" s="78">
        <v>11520</v>
      </c>
      <c r="B675" s="78">
        <v>704100</v>
      </c>
      <c r="C675" s="78" t="s">
        <v>4996</v>
      </c>
      <c r="D675" s="79">
        <v>2087100</v>
      </c>
      <c r="E675" s="79">
        <v>2267200</v>
      </c>
      <c r="F675" s="79">
        <v>2080700</v>
      </c>
      <c r="G675" s="79">
        <v>2087100</v>
      </c>
      <c r="H675" s="79">
        <v>2267200</v>
      </c>
      <c r="I675" s="79">
        <v>2080700</v>
      </c>
    </row>
    <row r="676" spans="1:9" hidden="1" x14ac:dyDescent="0.2">
      <c r="A676" s="78">
        <v>11640</v>
      </c>
      <c r="B676" s="78">
        <v>707300</v>
      </c>
      <c r="C676" s="78" t="s">
        <v>2501</v>
      </c>
      <c r="D676" s="79">
        <v>2087100</v>
      </c>
      <c r="E676" s="79">
        <v>2267200</v>
      </c>
      <c r="F676" s="79">
        <v>2080700</v>
      </c>
      <c r="G676" s="79">
        <v>2087100</v>
      </c>
      <c r="H676" s="79">
        <v>2267200</v>
      </c>
      <c r="I676" s="79">
        <v>2080700</v>
      </c>
    </row>
    <row r="677" spans="1:9" hidden="1" x14ac:dyDescent="0.2">
      <c r="A677" s="78">
        <v>11641</v>
      </c>
      <c r="B677" s="78">
        <v>707120</v>
      </c>
      <c r="C677" s="78" t="s">
        <v>2462</v>
      </c>
      <c r="D677" s="79">
        <v>2087100</v>
      </c>
      <c r="E677" s="79">
        <v>2267200</v>
      </c>
      <c r="F677" s="79">
        <v>2080700</v>
      </c>
      <c r="G677" s="79">
        <v>2087100</v>
      </c>
      <c r="H677" s="79">
        <v>2267200</v>
      </c>
      <c r="I677" s="79">
        <v>2080700</v>
      </c>
    </row>
    <row r="678" spans="1:9" hidden="1" x14ac:dyDescent="0.2">
      <c r="A678" s="78">
        <v>12110</v>
      </c>
      <c r="B678" s="78">
        <v>740100</v>
      </c>
      <c r="C678" s="78" t="s">
        <v>2514</v>
      </c>
      <c r="D678" s="79">
        <v>2087100</v>
      </c>
      <c r="E678" s="79">
        <v>2267200</v>
      </c>
      <c r="F678" s="79">
        <v>2080700</v>
      </c>
      <c r="G678" s="79">
        <v>2087100</v>
      </c>
      <c r="H678" s="79">
        <v>2267200</v>
      </c>
      <c r="I678" s="79">
        <v>2080700</v>
      </c>
    </row>
    <row r="679" spans="1:9" hidden="1" x14ac:dyDescent="0.2">
      <c r="A679" s="78">
        <v>12113</v>
      </c>
      <c r="B679" s="78">
        <v>743100</v>
      </c>
      <c r="C679" s="78" t="s">
        <v>2310</v>
      </c>
      <c r="D679" s="79">
        <v>2087100</v>
      </c>
      <c r="E679" s="79">
        <v>2267200</v>
      </c>
      <c r="F679" s="79">
        <v>2080700</v>
      </c>
      <c r="G679" s="79">
        <v>2087100</v>
      </c>
      <c r="H679" s="79">
        <v>2267200</v>
      </c>
      <c r="I679" s="79">
        <v>2080700</v>
      </c>
    </row>
    <row r="680" spans="1:9" hidden="1" x14ac:dyDescent="0.2">
      <c r="A680" s="78">
        <v>13101</v>
      </c>
      <c r="B680" s="78">
        <v>13101</v>
      </c>
      <c r="C680" s="78" t="s">
        <v>2580</v>
      </c>
      <c r="D680" s="79">
        <v>2087100</v>
      </c>
      <c r="E680" s="79">
        <v>2267200</v>
      </c>
      <c r="F680" s="79">
        <v>2080700</v>
      </c>
      <c r="G680" s="79">
        <v>2087100</v>
      </c>
      <c r="H680" s="79">
        <v>2267200</v>
      </c>
      <c r="I680" s="79">
        <v>2080700</v>
      </c>
    </row>
    <row r="681" spans="1:9" hidden="1" x14ac:dyDescent="0.2">
      <c r="A681" s="78">
        <v>13103</v>
      </c>
      <c r="B681" s="78">
        <v>13103</v>
      </c>
      <c r="C681" s="78" t="s">
        <v>4997</v>
      </c>
      <c r="D681" s="79">
        <v>2087100</v>
      </c>
      <c r="E681" s="79">
        <v>2267200</v>
      </c>
      <c r="F681" s="79">
        <v>2080700</v>
      </c>
      <c r="G681" s="79">
        <v>2087100</v>
      </c>
      <c r="H681" s="79">
        <v>2267200</v>
      </c>
      <c r="I681" s="79">
        <v>2080700</v>
      </c>
    </row>
    <row r="682" spans="1:9" hidden="1" x14ac:dyDescent="0.2">
      <c r="A682" s="78">
        <v>13104</v>
      </c>
      <c r="B682" s="78">
        <v>13104</v>
      </c>
      <c r="C682" s="78" t="s">
        <v>3163</v>
      </c>
      <c r="D682" s="79">
        <v>2087100</v>
      </c>
      <c r="E682" s="79">
        <v>2267200</v>
      </c>
      <c r="F682" s="79">
        <v>2080700</v>
      </c>
      <c r="G682" s="79">
        <v>2087100</v>
      </c>
      <c r="H682" s="79">
        <v>2267200</v>
      </c>
      <c r="I682" s="79">
        <v>2080700</v>
      </c>
    </row>
    <row r="683" spans="1:9" hidden="1" x14ac:dyDescent="0.2">
      <c r="A683" s="78">
        <v>13140</v>
      </c>
      <c r="B683" s="78">
        <v>780101</v>
      </c>
      <c r="C683" s="78" t="s">
        <v>2765</v>
      </c>
      <c r="D683" s="79">
        <v>2087100</v>
      </c>
      <c r="E683" s="79">
        <v>2267200</v>
      </c>
      <c r="F683" s="79">
        <v>2080700</v>
      </c>
      <c r="G683" s="79">
        <v>2087100</v>
      </c>
      <c r="H683" s="79">
        <v>2267200</v>
      </c>
      <c r="I683" s="79">
        <v>2080700</v>
      </c>
    </row>
    <row r="684" spans="1:9" hidden="1" x14ac:dyDescent="0.2">
      <c r="A684" s="78">
        <v>13146</v>
      </c>
      <c r="B684" s="78">
        <v>776102</v>
      </c>
      <c r="C684" s="78" t="s">
        <v>2678</v>
      </c>
      <c r="D684" s="79">
        <v>2087100</v>
      </c>
      <c r="E684" s="79">
        <v>2267200</v>
      </c>
      <c r="F684" s="79">
        <v>2080700</v>
      </c>
      <c r="G684" s="79">
        <v>2087100</v>
      </c>
      <c r="H684" s="79">
        <v>2267200</v>
      </c>
      <c r="I684" s="79">
        <v>2080700</v>
      </c>
    </row>
    <row r="685" spans="1:9" hidden="1" x14ac:dyDescent="0.2">
      <c r="A685" s="78">
        <v>13181</v>
      </c>
      <c r="B685" s="78">
        <v>840701</v>
      </c>
      <c r="C685" s="78" t="s">
        <v>3614</v>
      </c>
      <c r="D685" s="79">
        <v>2087100</v>
      </c>
      <c r="E685" s="79">
        <v>2267200</v>
      </c>
      <c r="F685" s="79">
        <v>2080700</v>
      </c>
      <c r="G685" s="79">
        <v>2087100</v>
      </c>
      <c r="H685" s="79">
        <v>2267200</v>
      </c>
      <c r="I685" s="79">
        <v>2080700</v>
      </c>
    </row>
    <row r="686" spans="1:9" hidden="1" x14ac:dyDescent="0.2">
      <c r="A686" s="78">
        <v>13200</v>
      </c>
      <c r="B686" s="78">
        <v>13200</v>
      </c>
      <c r="C686" s="78" t="s">
        <v>2582</v>
      </c>
      <c r="D686" s="79">
        <v>2087100</v>
      </c>
      <c r="E686" s="79">
        <v>2267200</v>
      </c>
      <c r="F686" s="79">
        <v>2080700</v>
      </c>
      <c r="G686" s="79">
        <v>2087100</v>
      </c>
      <c r="H686" s="79">
        <v>2267200</v>
      </c>
      <c r="I686" s="79">
        <v>2080700</v>
      </c>
    </row>
    <row r="687" spans="1:9" hidden="1" x14ac:dyDescent="0.2">
      <c r="A687" s="78">
        <v>13233</v>
      </c>
      <c r="B687" s="78">
        <v>812401</v>
      </c>
      <c r="C687" s="78" t="s">
        <v>4998</v>
      </c>
      <c r="D687" s="79">
        <v>2087100</v>
      </c>
      <c r="E687" s="79">
        <v>2267200</v>
      </c>
      <c r="F687" s="79">
        <v>2080700</v>
      </c>
      <c r="G687" s="79">
        <v>2087100</v>
      </c>
      <c r="H687" s="79">
        <v>2267200</v>
      </c>
      <c r="I687" s="79">
        <v>2080700</v>
      </c>
    </row>
    <row r="688" spans="1:9" hidden="1" x14ac:dyDescent="0.2">
      <c r="A688" s="78">
        <v>13244</v>
      </c>
      <c r="B688" s="78">
        <v>776302</v>
      </c>
      <c r="C688" s="78" t="s">
        <v>2682</v>
      </c>
      <c r="D688" s="79">
        <v>2087100</v>
      </c>
      <c r="E688" s="79">
        <v>2267200</v>
      </c>
      <c r="F688" s="79">
        <v>2080700</v>
      </c>
      <c r="G688" s="79">
        <v>2087100</v>
      </c>
      <c r="H688" s="79">
        <v>2267200</v>
      </c>
      <c r="I688" s="79">
        <v>2080700</v>
      </c>
    </row>
    <row r="689" spans="1:9" hidden="1" x14ac:dyDescent="0.2">
      <c r="A689" s="78">
        <v>13262</v>
      </c>
      <c r="B689" s="78">
        <v>798301</v>
      </c>
      <c r="C689" s="78" t="s">
        <v>3022</v>
      </c>
      <c r="D689" s="79">
        <v>2087100</v>
      </c>
      <c r="E689" s="79">
        <v>2267200</v>
      </c>
      <c r="F689" s="79">
        <v>2080700</v>
      </c>
      <c r="G689" s="79">
        <v>2087100</v>
      </c>
      <c r="H689" s="79">
        <v>2267200</v>
      </c>
      <c r="I689" s="79">
        <v>2080700</v>
      </c>
    </row>
    <row r="690" spans="1:9" hidden="1" x14ac:dyDescent="0.2">
      <c r="A690" s="78">
        <v>13280</v>
      </c>
      <c r="B690" s="78">
        <v>840500</v>
      </c>
      <c r="C690" s="78" t="s">
        <v>3610</v>
      </c>
      <c r="D690" s="79">
        <v>2087100</v>
      </c>
      <c r="E690" s="79">
        <v>2267200</v>
      </c>
      <c r="F690" s="79">
        <v>2080700</v>
      </c>
      <c r="G690" s="79">
        <v>2087100</v>
      </c>
      <c r="H690" s="79">
        <v>2267200</v>
      </c>
      <c r="I690" s="79">
        <v>2080700</v>
      </c>
    </row>
    <row r="691" spans="1:9" hidden="1" x14ac:dyDescent="0.2">
      <c r="A691" s="78">
        <v>13281</v>
      </c>
      <c r="B691" s="78">
        <v>840600</v>
      </c>
      <c r="C691" s="78" t="s">
        <v>3612</v>
      </c>
      <c r="D691" s="79">
        <v>2087100</v>
      </c>
      <c r="E691" s="79">
        <v>2267200</v>
      </c>
      <c r="F691" s="79">
        <v>2080700</v>
      </c>
      <c r="G691" s="79">
        <v>2087100</v>
      </c>
      <c r="H691" s="79">
        <v>2267200</v>
      </c>
      <c r="I691" s="79">
        <v>2080700</v>
      </c>
    </row>
    <row r="692" spans="1:9" hidden="1" x14ac:dyDescent="0.2">
      <c r="A692" s="78">
        <v>13282</v>
      </c>
      <c r="B692" s="78">
        <v>840400</v>
      </c>
      <c r="C692" s="78" t="s">
        <v>3608</v>
      </c>
      <c r="D692" s="79">
        <v>2087100</v>
      </c>
      <c r="E692" s="79">
        <v>2267200</v>
      </c>
      <c r="F692" s="79">
        <v>2080700</v>
      </c>
      <c r="G692" s="79">
        <v>2087100</v>
      </c>
      <c r="H692" s="79">
        <v>2267200</v>
      </c>
      <c r="I692" s="79">
        <v>2080700</v>
      </c>
    </row>
    <row r="693" spans="1:9" hidden="1" x14ac:dyDescent="0.2">
      <c r="A693" s="78">
        <v>13300</v>
      </c>
      <c r="B693" s="78">
        <v>770920</v>
      </c>
      <c r="C693" s="78" t="s">
        <v>2603</v>
      </c>
      <c r="D693" s="79">
        <v>2087100</v>
      </c>
      <c r="E693" s="79">
        <v>2267200</v>
      </c>
      <c r="F693" s="79">
        <v>2080700</v>
      </c>
      <c r="G693" s="79">
        <v>2087100</v>
      </c>
      <c r="H693" s="79">
        <v>2267200</v>
      </c>
      <c r="I693" s="79">
        <v>2080700</v>
      </c>
    </row>
    <row r="694" spans="1:9" hidden="1" x14ac:dyDescent="0.2">
      <c r="A694" s="78">
        <v>13341</v>
      </c>
      <c r="B694" s="78">
        <v>843900</v>
      </c>
      <c r="C694" s="78" t="s">
        <v>4999</v>
      </c>
      <c r="D694" s="79">
        <v>2087100</v>
      </c>
      <c r="E694" s="79">
        <v>2267200</v>
      </c>
      <c r="F694" s="79">
        <v>2080700</v>
      </c>
      <c r="G694" s="79">
        <v>2087100</v>
      </c>
      <c r="H694" s="79">
        <v>2267200</v>
      </c>
      <c r="I694" s="79">
        <v>2080700</v>
      </c>
    </row>
    <row r="695" spans="1:9" hidden="1" x14ac:dyDescent="0.2">
      <c r="A695" s="78">
        <v>13342</v>
      </c>
      <c r="B695" s="78">
        <v>776920</v>
      </c>
      <c r="C695" s="78" t="s">
        <v>2705</v>
      </c>
      <c r="D695" s="79">
        <v>2087100</v>
      </c>
      <c r="E695" s="79">
        <v>2267200</v>
      </c>
      <c r="F695" s="79">
        <v>2080700</v>
      </c>
      <c r="G695" s="79">
        <v>2087100</v>
      </c>
      <c r="H695" s="79">
        <v>2267200</v>
      </c>
      <c r="I695" s="79">
        <v>2080700</v>
      </c>
    </row>
    <row r="696" spans="1:9" hidden="1" x14ac:dyDescent="0.2">
      <c r="A696" s="78">
        <v>13410</v>
      </c>
      <c r="B696" s="78">
        <v>786502</v>
      </c>
      <c r="C696" s="78" t="s">
        <v>2826</v>
      </c>
      <c r="D696" s="79">
        <v>2087100</v>
      </c>
      <c r="E696" s="79">
        <v>2267200</v>
      </c>
      <c r="F696" s="79">
        <v>2080700</v>
      </c>
      <c r="G696" s="79">
        <v>2087100</v>
      </c>
      <c r="H696" s="79">
        <v>2267200</v>
      </c>
      <c r="I696" s="79">
        <v>2080700</v>
      </c>
    </row>
    <row r="697" spans="1:9" hidden="1" x14ac:dyDescent="0.2">
      <c r="A697" s="78">
        <v>13430</v>
      </c>
      <c r="B697" s="78">
        <v>779600</v>
      </c>
      <c r="C697" s="78" t="s">
        <v>2737</v>
      </c>
      <c r="D697" s="79">
        <v>2087100</v>
      </c>
      <c r="E697" s="79">
        <v>2267200</v>
      </c>
      <c r="F697" s="79">
        <v>2080700</v>
      </c>
      <c r="G697" s="79">
        <v>2087100</v>
      </c>
      <c r="H697" s="79">
        <v>2267200</v>
      </c>
      <c r="I697" s="79">
        <v>2080700</v>
      </c>
    </row>
    <row r="698" spans="1:9" hidden="1" x14ac:dyDescent="0.2">
      <c r="A698" s="78">
        <v>13441</v>
      </c>
      <c r="B698" s="78">
        <v>843600</v>
      </c>
      <c r="C698" s="78" t="s">
        <v>3646</v>
      </c>
      <c r="D698" s="79">
        <v>2087100</v>
      </c>
      <c r="E698" s="79">
        <v>2267200</v>
      </c>
      <c r="F698" s="79">
        <v>2080700</v>
      </c>
      <c r="G698" s="79">
        <v>2087100</v>
      </c>
      <c r="H698" s="79">
        <v>2267200</v>
      </c>
      <c r="I698" s="79">
        <v>2080700</v>
      </c>
    </row>
    <row r="699" spans="1:9" hidden="1" x14ac:dyDescent="0.2">
      <c r="A699" s="78">
        <v>13442</v>
      </c>
      <c r="B699" s="78">
        <v>776501</v>
      </c>
      <c r="C699" s="78" t="s">
        <v>2686</v>
      </c>
      <c r="D699" s="79">
        <v>2087100</v>
      </c>
      <c r="E699" s="79">
        <v>2267200</v>
      </c>
      <c r="F699" s="79">
        <v>2080700</v>
      </c>
      <c r="G699" s="79">
        <v>2087100</v>
      </c>
      <c r="H699" s="79">
        <v>2267200</v>
      </c>
      <c r="I699" s="79">
        <v>2080700</v>
      </c>
    </row>
    <row r="700" spans="1:9" hidden="1" x14ac:dyDescent="0.2">
      <c r="A700" s="78">
        <v>13450</v>
      </c>
      <c r="B700" s="78">
        <v>790500</v>
      </c>
      <c r="C700" s="78" t="s">
        <v>2868</v>
      </c>
      <c r="D700" s="79">
        <v>2087100</v>
      </c>
      <c r="E700" s="79">
        <v>2267200</v>
      </c>
      <c r="F700" s="79">
        <v>2080700</v>
      </c>
      <c r="G700" s="79">
        <v>2087100</v>
      </c>
      <c r="H700" s="79">
        <v>2267200</v>
      </c>
      <c r="I700" s="79">
        <v>2080700</v>
      </c>
    </row>
    <row r="701" spans="1:9" hidden="1" x14ac:dyDescent="0.2">
      <c r="A701" s="78">
        <v>13481</v>
      </c>
      <c r="B701" s="78">
        <v>841600</v>
      </c>
      <c r="C701" s="78" t="s">
        <v>3626</v>
      </c>
      <c r="D701" s="79">
        <v>2087100</v>
      </c>
      <c r="E701" s="79">
        <v>2267200</v>
      </c>
      <c r="F701" s="79">
        <v>2080700</v>
      </c>
      <c r="G701" s="79">
        <v>2087100</v>
      </c>
      <c r="H701" s="79">
        <v>2267200</v>
      </c>
      <c r="I701" s="79">
        <v>2080700</v>
      </c>
    </row>
    <row r="702" spans="1:9" hidden="1" x14ac:dyDescent="0.2">
      <c r="A702" s="78">
        <v>13510</v>
      </c>
      <c r="B702" s="78">
        <v>786702</v>
      </c>
      <c r="C702" s="78" t="s">
        <v>2835</v>
      </c>
      <c r="D702" s="79">
        <v>2087100</v>
      </c>
      <c r="E702" s="79">
        <v>2267200</v>
      </c>
      <c r="F702" s="79">
        <v>2080700</v>
      </c>
      <c r="G702" s="79">
        <v>2087100</v>
      </c>
      <c r="H702" s="79">
        <v>2267200</v>
      </c>
      <c r="I702" s="79">
        <v>2080700</v>
      </c>
    </row>
    <row r="703" spans="1:9" hidden="1" x14ac:dyDescent="0.2">
      <c r="A703" s="78">
        <v>13541</v>
      </c>
      <c r="B703" s="78">
        <v>780800</v>
      </c>
      <c r="C703" s="78" t="s">
        <v>2782</v>
      </c>
      <c r="D703" s="79">
        <v>2087100</v>
      </c>
      <c r="E703" s="79">
        <v>2267200</v>
      </c>
      <c r="F703" s="79">
        <v>2080700</v>
      </c>
      <c r="G703" s="79">
        <v>2087100</v>
      </c>
      <c r="H703" s="79">
        <v>2267200</v>
      </c>
      <c r="I703" s="79">
        <v>2080700</v>
      </c>
    </row>
    <row r="704" spans="1:9" hidden="1" x14ac:dyDescent="0.2">
      <c r="A704" s="78">
        <v>13543</v>
      </c>
      <c r="B704" s="78">
        <v>843700</v>
      </c>
      <c r="C704" s="78" t="s">
        <v>3648</v>
      </c>
      <c r="D704" s="79">
        <v>2087100</v>
      </c>
      <c r="E704" s="79">
        <v>2267200</v>
      </c>
      <c r="F704" s="79">
        <v>2080700</v>
      </c>
      <c r="G704" s="79">
        <v>2087100</v>
      </c>
      <c r="H704" s="79">
        <v>2267200</v>
      </c>
      <c r="I704" s="79">
        <v>2080700</v>
      </c>
    </row>
    <row r="705" spans="1:9" hidden="1" x14ac:dyDescent="0.2">
      <c r="A705" s="78">
        <v>13548</v>
      </c>
      <c r="B705" s="78">
        <v>776702</v>
      </c>
      <c r="C705" s="78" t="s">
        <v>2697</v>
      </c>
      <c r="D705" s="79">
        <v>2087100</v>
      </c>
      <c r="E705" s="79">
        <v>2267200</v>
      </c>
      <c r="F705" s="79">
        <v>2080700</v>
      </c>
      <c r="G705" s="79">
        <v>2087100</v>
      </c>
      <c r="H705" s="79">
        <v>2267200</v>
      </c>
      <c r="I705" s="79">
        <v>2080700</v>
      </c>
    </row>
    <row r="706" spans="1:9" hidden="1" x14ac:dyDescent="0.2">
      <c r="A706" s="78">
        <v>13560</v>
      </c>
      <c r="B706" s="78">
        <v>790702</v>
      </c>
      <c r="C706" s="78" t="s">
        <v>2872</v>
      </c>
      <c r="D706" s="79">
        <v>2087100</v>
      </c>
      <c r="E706" s="79">
        <v>2267200</v>
      </c>
      <c r="F706" s="79">
        <v>2080700</v>
      </c>
      <c r="G706" s="79">
        <v>2087100</v>
      </c>
      <c r="H706" s="79">
        <v>2267200</v>
      </c>
      <c r="I706" s="79">
        <v>2080700</v>
      </c>
    </row>
    <row r="707" spans="1:9" hidden="1" x14ac:dyDescent="0.2">
      <c r="A707" s="78">
        <v>13565</v>
      </c>
      <c r="B707" s="78">
        <v>799702</v>
      </c>
      <c r="C707" s="78" t="s">
        <v>3058</v>
      </c>
      <c r="D707" s="79">
        <v>2087100</v>
      </c>
      <c r="E707" s="79">
        <v>2267200</v>
      </c>
      <c r="F707" s="79">
        <v>2080700</v>
      </c>
      <c r="G707" s="79">
        <v>2087100</v>
      </c>
      <c r="H707" s="79">
        <v>2267200</v>
      </c>
      <c r="I707" s="79">
        <v>2080700</v>
      </c>
    </row>
    <row r="708" spans="1:9" hidden="1" x14ac:dyDescent="0.2">
      <c r="A708" s="78">
        <v>13582</v>
      </c>
      <c r="B708" s="78">
        <v>793803</v>
      </c>
      <c r="C708" s="78" t="s">
        <v>2898</v>
      </c>
      <c r="D708" s="79">
        <v>2087100</v>
      </c>
      <c r="E708" s="79">
        <v>2267200</v>
      </c>
      <c r="F708" s="79">
        <v>2080700</v>
      </c>
      <c r="G708" s="79">
        <v>2087100</v>
      </c>
      <c r="H708" s="79">
        <v>2267200</v>
      </c>
      <c r="I708" s="79">
        <v>2080700</v>
      </c>
    </row>
    <row r="709" spans="1:9" hidden="1" x14ac:dyDescent="0.2">
      <c r="A709" s="78">
        <v>13583</v>
      </c>
      <c r="B709" s="78">
        <v>791802</v>
      </c>
      <c r="C709" s="78" t="s">
        <v>2796</v>
      </c>
      <c r="D709" s="79">
        <v>2087100</v>
      </c>
      <c r="E709" s="79">
        <v>2267200</v>
      </c>
      <c r="F709" s="79">
        <v>2080700</v>
      </c>
      <c r="G709" s="79">
        <v>2087100</v>
      </c>
      <c r="H709" s="79">
        <v>2267200</v>
      </c>
      <c r="I709" s="79">
        <v>2080700</v>
      </c>
    </row>
    <row r="710" spans="1:9" hidden="1" x14ac:dyDescent="0.2">
      <c r="A710" s="78">
        <v>13590</v>
      </c>
      <c r="B710" s="78">
        <v>841500</v>
      </c>
      <c r="C710" s="78" t="s">
        <v>3624</v>
      </c>
      <c r="D710" s="79">
        <v>2087100</v>
      </c>
      <c r="E710" s="79">
        <v>2267200</v>
      </c>
      <c r="F710" s="79">
        <v>2080700</v>
      </c>
      <c r="G710" s="79">
        <v>2087100</v>
      </c>
      <c r="H710" s="79">
        <v>2267200</v>
      </c>
      <c r="I710" s="79">
        <v>2080700</v>
      </c>
    </row>
    <row r="711" spans="1:9" hidden="1" x14ac:dyDescent="0.2">
      <c r="A711" s="78">
        <v>13594</v>
      </c>
      <c r="B711" s="78">
        <v>841200</v>
      </c>
      <c r="C711" s="78" t="s">
        <v>5000</v>
      </c>
      <c r="D711" s="79">
        <v>2087100</v>
      </c>
      <c r="E711" s="79">
        <v>2267200</v>
      </c>
      <c r="F711" s="79">
        <v>2080700</v>
      </c>
      <c r="G711" s="79">
        <v>2087100</v>
      </c>
      <c r="H711" s="79">
        <v>2267200</v>
      </c>
      <c r="I711" s="79">
        <v>2080700</v>
      </c>
    </row>
    <row r="712" spans="1:9" hidden="1" x14ac:dyDescent="0.2">
      <c r="A712" s="78">
        <v>13630</v>
      </c>
      <c r="B712" s="78">
        <v>779941</v>
      </c>
      <c r="C712" s="78" t="s">
        <v>2763</v>
      </c>
      <c r="D712" s="79">
        <v>2087100</v>
      </c>
      <c r="E712" s="79">
        <v>2267200</v>
      </c>
      <c r="F712" s="79">
        <v>2080700</v>
      </c>
      <c r="G712" s="79">
        <v>2087100</v>
      </c>
      <c r="H712" s="79">
        <v>2267200</v>
      </c>
      <c r="I712" s="79">
        <v>2080700</v>
      </c>
    </row>
    <row r="713" spans="1:9" hidden="1" x14ac:dyDescent="0.2">
      <c r="A713" s="78">
        <v>13721</v>
      </c>
      <c r="B713" s="78">
        <v>806101</v>
      </c>
      <c r="C713" s="78" t="s">
        <v>3157</v>
      </c>
      <c r="D713" s="79">
        <v>2087100</v>
      </c>
      <c r="E713" s="79">
        <v>2267200</v>
      </c>
      <c r="F713" s="79">
        <v>2080700</v>
      </c>
      <c r="G713" s="79">
        <v>2087100</v>
      </c>
      <c r="H713" s="79">
        <v>2267200</v>
      </c>
      <c r="I713" s="79">
        <v>2080700</v>
      </c>
    </row>
    <row r="714" spans="1:9" hidden="1" x14ac:dyDescent="0.2">
      <c r="A714" s="78">
        <v>13747</v>
      </c>
      <c r="B714" s="78">
        <v>811702</v>
      </c>
      <c r="C714" s="78" t="s">
        <v>5001</v>
      </c>
      <c r="D714" s="79">
        <v>2087100</v>
      </c>
      <c r="E714" s="79">
        <v>2267200</v>
      </c>
      <c r="F714" s="79">
        <v>2080700</v>
      </c>
      <c r="G714" s="79">
        <v>2087100</v>
      </c>
      <c r="H714" s="79">
        <v>2267200</v>
      </c>
      <c r="I714" s="79">
        <v>2080700</v>
      </c>
    </row>
    <row r="715" spans="1:9" hidden="1" x14ac:dyDescent="0.2">
      <c r="A715" s="78">
        <v>13754</v>
      </c>
      <c r="B715" s="78">
        <v>797502</v>
      </c>
      <c r="C715" s="78" t="s">
        <v>3003</v>
      </c>
      <c r="D715" s="79">
        <v>2087100</v>
      </c>
      <c r="E715" s="79">
        <v>2267200</v>
      </c>
      <c r="F715" s="79">
        <v>2080700</v>
      </c>
      <c r="G715" s="79">
        <v>2087100</v>
      </c>
      <c r="H715" s="79">
        <v>2267200</v>
      </c>
      <c r="I715" s="79">
        <v>2080700</v>
      </c>
    </row>
    <row r="716" spans="1:9" hidden="1" x14ac:dyDescent="0.2">
      <c r="A716" s="78">
        <v>13833</v>
      </c>
      <c r="B716" s="78">
        <v>837700</v>
      </c>
      <c r="C716" s="78" t="s">
        <v>3586</v>
      </c>
      <c r="D716" s="79">
        <v>2087100</v>
      </c>
      <c r="E716" s="79">
        <v>2267200</v>
      </c>
      <c r="F716" s="79">
        <v>2080700</v>
      </c>
      <c r="G716" s="79">
        <v>2087100</v>
      </c>
      <c r="H716" s="79">
        <v>2267200</v>
      </c>
      <c r="I716" s="79">
        <v>2080700</v>
      </c>
    </row>
    <row r="717" spans="1:9" hidden="1" x14ac:dyDescent="0.2">
      <c r="A717" s="78">
        <v>13834</v>
      </c>
      <c r="B717" s="78">
        <v>837502</v>
      </c>
      <c r="C717" s="78" t="s">
        <v>3583</v>
      </c>
      <c r="D717" s="79">
        <v>2087100</v>
      </c>
      <c r="E717" s="79">
        <v>2267200</v>
      </c>
      <c r="F717" s="79">
        <v>2080700</v>
      </c>
      <c r="G717" s="79">
        <v>2087100</v>
      </c>
      <c r="H717" s="79">
        <v>2267200</v>
      </c>
      <c r="I717" s="79">
        <v>2080700</v>
      </c>
    </row>
    <row r="718" spans="1:9" hidden="1" x14ac:dyDescent="0.2">
      <c r="A718" s="78">
        <v>13837</v>
      </c>
      <c r="B718" s="78">
        <v>838830</v>
      </c>
      <c r="C718" s="78" t="s">
        <v>3595</v>
      </c>
      <c r="D718" s="79">
        <v>2087100</v>
      </c>
      <c r="E718" s="79">
        <v>2267200</v>
      </c>
      <c r="F718" s="79">
        <v>2080700</v>
      </c>
      <c r="G718" s="79">
        <v>2087100</v>
      </c>
      <c r="H718" s="79">
        <v>2267200</v>
      </c>
      <c r="I718" s="79">
        <v>2080700</v>
      </c>
    </row>
    <row r="719" spans="1:9" hidden="1" x14ac:dyDescent="0.2">
      <c r="A719" s="78">
        <v>13880</v>
      </c>
      <c r="B719" s="78">
        <v>42301</v>
      </c>
      <c r="C719" s="78" t="s">
        <v>475</v>
      </c>
      <c r="D719" s="79">
        <v>2087100</v>
      </c>
      <c r="E719" s="79">
        <v>2267200</v>
      </c>
      <c r="F719" s="79">
        <v>2080700</v>
      </c>
      <c r="G719" s="79">
        <v>2087100</v>
      </c>
      <c r="H719" s="79">
        <v>2267200</v>
      </c>
      <c r="I719" s="79">
        <v>2080700</v>
      </c>
    </row>
    <row r="720" spans="1:9" hidden="1" x14ac:dyDescent="0.2">
      <c r="A720" s="78">
        <v>13881</v>
      </c>
      <c r="B720" s="78">
        <v>42302</v>
      </c>
      <c r="C720" s="78" t="s">
        <v>477</v>
      </c>
      <c r="D720" s="79">
        <v>2087100</v>
      </c>
      <c r="E720" s="79">
        <v>2267200</v>
      </c>
      <c r="F720" s="79">
        <v>2080700</v>
      </c>
      <c r="G720" s="79">
        <v>2087100</v>
      </c>
      <c r="H720" s="79">
        <v>2267200</v>
      </c>
      <c r="I720" s="79">
        <v>2080700</v>
      </c>
    </row>
    <row r="721" spans="1:9" hidden="1" x14ac:dyDescent="0.2">
      <c r="A721" s="78">
        <v>14120</v>
      </c>
      <c r="B721" s="78">
        <v>772401</v>
      </c>
      <c r="C721" s="78" t="s">
        <v>2619</v>
      </c>
      <c r="D721" s="79">
        <v>2087100</v>
      </c>
      <c r="E721" s="79">
        <v>2267200</v>
      </c>
      <c r="F721" s="79">
        <v>2080700</v>
      </c>
      <c r="G721" s="79">
        <v>2087100</v>
      </c>
      <c r="H721" s="79">
        <v>2267200</v>
      </c>
      <c r="I721" s="79">
        <v>2080700</v>
      </c>
    </row>
    <row r="722" spans="1:9" hidden="1" x14ac:dyDescent="0.2">
      <c r="A722" s="78">
        <v>14130</v>
      </c>
      <c r="B722" s="78">
        <v>779401</v>
      </c>
      <c r="C722" s="78" t="s">
        <v>2756</v>
      </c>
      <c r="D722" s="79">
        <v>2087100</v>
      </c>
      <c r="E722" s="79">
        <v>2267200</v>
      </c>
      <c r="F722" s="79">
        <v>2080700</v>
      </c>
      <c r="G722" s="79">
        <v>2087100</v>
      </c>
      <c r="H722" s="79">
        <v>2267200</v>
      </c>
      <c r="I722" s="79">
        <v>2080700</v>
      </c>
    </row>
    <row r="723" spans="1:9" hidden="1" x14ac:dyDescent="0.2">
      <c r="A723" s="78">
        <v>14144</v>
      </c>
      <c r="B723" s="78">
        <v>780901</v>
      </c>
      <c r="C723" s="78" t="s">
        <v>2784</v>
      </c>
      <c r="D723" s="79">
        <v>2087100</v>
      </c>
      <c r="E723" s="79">
        <v>2267200</v>
      </c>
      <c r="F723" s="79">
        <v>2080700</v>
      </c>
      <c r="G723" s="79">
        <v>2087100</v>
      </c>
      <c r="H723" s="79">
        <v>2267200</v>
      </c>
      <c r="I723" s="79">
        <v>2080700</v>
      </c>
    </row>
    <row r="724" spans="1:9" hidden="1" x14ac:dyDescent="0.2">
      <c r="A724" s="78">
        <v>14154</v>
      </c>
      <c r="B724" s="78">
        <v>797401</v>
      </c>
      <c r="C724" s="78" t="s">
        <v>2992</v>
      </c>
      <c r="D724" s="79">
        <v>2087100</v>
      </c>
      <c r="E724" s="79">
        <v>2267200</v>
      </c>
      <c r="F724" s="79">
        <v>2080700</v>
      </c>
      <c r="G724" s="79">
        <v>2087100</v>
      </c>
      <c r="H724" s="79">
        <v>2267200</v>
      </c>
      <c r="I724" s="79">
        <v>2080700</v>
      </c>
    </row>
    <row r="725" spans="1:9" hidden="1" x14ac:dyDescent="0.2">
      <c r="A725" s="78">
        <v>14159</v>
      </c>
      <c r="B725" s="78">
        <v>797404</v>
      </c>
      <c r="C725" s="78" t="s">
        <v>5002</v>
      </c>
      <c r="D725" s="79">
        <v>2087100</v>
      </c>
      <c r="E725" s="79">
        <v>2267200</v>
      </c>
      <c r="F725" s="79">
        <v>2080700</v>
      </c>
      <c r="G725" s="79">
        <v>2087100</v>
      </c>
      <c r="H725" s="79">
        <v>2267200</v>
      </c>
      <c r="I725" s="79">
        <v>2080700</v>
      </c>
    </row>
    <row r="726" spans="1:9" hidden="1" x14ac:dyDescent="0.2">
      <c r="A726" s="78">
        <v>14182</v>
      </c>
      <c r="B726" s="78">
        <v>840300</v>
      </c>
      <c r="C726" s="78" t="s">
        <v>3606</v>
      </c>
      <c r="D726" s="79">
        <v>2087100</v>
      </c>
      <c r="E726" s="79">
        <v>2267200</v>
      </c>
      <c r="F726" s="79">
        <v>2080700</v>
      </c>
      <c r="G726" s="79">
        <v>2087100</v>
      </c>
      <c r="H726" s="79">
        <v>2267200</v>
      </c>
      <c r="I726" s="79">
        <v>2080700</v>
      </c>
    </row>
    <row r="727" spans="1:9" hidden="1" x14ac:dyDescent="0.2">
      <c r="A727" s="78">
        <v>14203</v>
      </c>
      <c r="B727" s="78">
        <v>824611</v>
      </c>
      <c r="C727" s="78" t="s">
        <v>5003</v>
      </c>
      <c r="D727" s="79">
        <v>2087100</v>
      </c>
      <c r="E727" s="79">
        <v>2267200</v>
      </c>
      <c r="F727" s="79">
        <v>2080700</v>
      </c>
      <c r="G727" s="79">
        <v>2087100</v>
      </c>
      <c r="H727" s="79">
        <v>2267200</v>
      </c>
      <c r="I727" s="79">
        <v>2080700</v>
      </c>
    </row>
    <row r="728" spans="1:9" hidden="1" x14ac:dyDescent="0.2">
      <c r="A728" s="78">
        <v>14223</v>
      </c>
      <c r="B728" s="78">
        <v>825501</v>
      </c>
      <c r="C728" s="78" t="s">
        <v>5004</v>
      </c>
      <c r="D728" s="79">
        <v>2087100</v>
      </c>
      <c r="E728" s="79">
        <v>2267200</v>
      </c>
      <c r="F728" s="79">
        <v>2080700</v>
      </c>
      <c r="G728" s="79">
        <v>2087100</v>
      </c>
      <c r="H728" s="79">
        <v>2267200</v>
      </c>
      <c r="I728" s="79">
        <v>2080700</v>
      </c>
    </row>
    <row r="729" spans="1:9" hidden="1" x14ac:dyDescent="0.2">
      <c r="A729" s="78">
        <v>14230</v>
      </c>
      <c r="B729" s="78">
        <v>827901</v>
      </c>
      <c r="C729" s="78" t="s">
        <v>3490</v>
      </c>
      <c r="D729" s="79">
        <v>2087100</v>
      </c>
      <c r="E729" s="79">
        <v>2267200</v>
      </c>
      <c r="F729" s="79">
        <v>2080700</v>
      </c>
      <c r="G729" s="79">
        <v>2087100</v>
      </c>
      <c r="H729" s="79">
        <v>2267200</v>
      </c>
      <c r="I729" s="79">
        <v>2080700</v>
      </c>
    </row>
    <row r="730" spans="1:9" hidden="1" x14ac:dyDescent="0.2">
      <c r="A730" s="78">
        <v>14241</v>
      </c>
      <c r="B730" s="78">
        <v>829121</v>
      </c>
      <c r="C730" s="78" t="s">
        <v>5005</v>
      </c>
      <c r="D730" s="79">
        <v>2087100</v>
      </c>
      <c r="E730" s="79">
        <v>2267200</v>
      </c>
      <c r="F730" s="79">
        <v>2080700</v>
      </c>
      <c r="G730" s="79">
        <v>2087100</v>
      </c>
      <c r="H730" s="79">
        <v>2267200</v>
      </c>
      <c r="I730" s="79">
        <v>2080700</v>
      </c>
    </row>
    <row r="731" spans="1:9" hidden="1" x14ac:dyDescent="0.2">
      <c r="A731" s="78">
        <v>14252</v>
      </c>
      <c r="B731" s="78">
        <v>828403</v>
      </c>
      <c r="C731" s="78" t="s">
        <v>2669</v>
      </c>
      <c r="D731" s="79">
        <v>2087100</v>
      </c>
      <c r="E731" s="79">
        <v>2267200</v>
      </c>
      <c r="F731" s="79">
        <v>2080700</v>
      </c>
      <c r="G731" s="79">
        <v>2087100</v>
      </c>
      <c r="H731" s="79">
        <v>2267200</v>
      </c>
      <c r="I731" s="79">
        <v>2080700</v>
      </c>
    </row>
    <row r="732" spans="1:9" hidden="1" x14ac:dyDescent="0.2">
      <c r="A732" s="78">
        <v>14312</v>
      </c>
      <c r="B732" s="78">
        <v>812601</v>
      </c>
      <c r="C732" s="78" t="s">
        <v>3293</v>
      </c>
      <c r="D732" s="79">
        <v>2087100</v>
      </c>
      <c r="E732" s="79">
        <v>2267200</v>
      </c>
      <c r="F732" s="79">
        <v>2080700</v>
      </c>
      <c r="G732" s="79">
        <v>2087100</v>
      </c>
      <c r="H732" s="79">
        <v>2267200</v>
      </c>
      <c r="I732" s="79">
        <v>2080700</v>
      </c>
    </row>
    <row r="733" spans="1:9" hidden="1" x14ac:dyDescent="0.2">
      <c r="A733" s="78">
        <v>14316</v>
      </c>
      <c r="B733" s="78">
        <v>812600</v>
      </c>
      <c r="C733" s="78" t="s">
        <v>3295</v>
      </c>
      <c r="D733" s="79">
        <v>2087100</v>
      </c>
      <c r="E733" s="79">
        <v>2267200</v>
      </c>
      <c r="F733" s="79">
        <v>2080700</v>
      </c>
      <c r="G733" s="79">
        <v>2087100</v>
      </c>
      <c r="H733" s="79">
        <v>2267200</v>
      </c>
      <c r="I733" s="79">
        <v>2080700</v>
      </c>
    </row>
    <row r="734" spans="1:9" hidden="1" x14ac:dyDescent="0.2">
      <c r="A734" s="78">
        <v>14331</v>
      </c>
      <c r="B734" s="78">
        <v>819341</v>
      </c>
      <c r="C734" s="78" t="s">
        <v>3320</v>
      </c>
      <c r="D734" s="79">
        <v>2087100</v>
      </c>
      <c r="E734" s="79">
        <v>2267200</v>
      </c>
      <c r="F734" s="79">
        <v>2080700</v>
      </c>
      <c r="G734" s="79">
        <v>2087100</v>
      </c>
      <c r="H734" s="79">
        <v>2267200</v>
      </c>
      <c r="I734" s="79">
        <v>2080700</v>
      </c>
    </row>
    <row r="735" spans="1:9" hidden="1" x14ac:dyDescent="0.2">
      <c r="A735" s="78">
        <v>14341</v>
      </c>
      <c r="B735" s="78">
        <v>823301</v>
      </c>
      <c r="C735" s="78" t="s">
        <v>5006</v>
      </c>
      <c r="D735" s="79">
        <v>2087100</v>
      </c>
      <c r="E735" s="79">
        <v>2267200</v>
      </c>
      <c r="F735" s="79">
        <v>2080700</v>
      </c>
      <c r="G735" s="79">
        <v>2087100</v>
      </c>
      <c r="H735" s="79">
        <v>2267200</v>
      </c>
      <c r="I735" s="79">
        <v>2080700</v>
      </c>
    </row>
    <row r="736" spans="1:9" hidden="1" x14ac:dyDescent="0.2">
      <c r="A736" s="78">
        <v>14344</v>
      </c>
      <c r="B736" s="78">
        <v>807402</v>
      </c>
      <c r="C736" s="78" t="s">
        <v>3170</v>
      </c>
      <c r="D736" s="79">
        <v>2087100</v>
      </c>
      <c r="E736" s="79">
        <v>2267200</v>
      </c>
      <c r="F736" s="79">
        <v>2080700</v>
      </c>
      <c r="G736" s="79">
        <v>2087100</v>
      </c>
      <c r="H736" s="79">
        <v>2267200</v>
      </c>
      <c r="I736" s="79">
        <v>2080700</v>
      </c>
    </row>
    <row r="737" spans="1:9" hidden="1" x14ac:dyDescent="0.2">
      <c r="A737" s="78">
        <v>14346</v>
      </c>
      <c r="B737" s="78">
        <v>807403</v>
      </c>
      <c r="C737" s="78" t="s">
        <v>5007</v>
      </c>
      <c r="D737" s="79">
        <v>2087100</v>
      </c>
      <c r="E737" s="79">
        <v>2267200</v>
      </c>
      <c r="F737" s="79">
        <v>2080700</v>
      </c>
      <c r="G737" s="79">
        <v>2087100</v>
      </c>
      <c r="H737" s="79">
        <v>2267200</v>
      </c>
      <c r="I737" s="79">
        <v>2080700</v>
      </c>
    </row>
    <row r="738" spans="1:9" hidden="1" x14ac:dyDescent="0.2">
      <c r="A738" s="78">
        <v>14348</v>
      </c>
      <c r="B738" s="78">
        <v>807401</v>
      </c>
      <c r="C738" s="78" t="s">
        <v>5008</v>
      </c>
      <c r="D738" s="79">
        <v>2087100</v>
      </c>
      <c r="E738" s="79">
        <v>2267200</v>
      </c>
      <c r="F738" s="79">
        <v>2080700</v>
      </c>
      <c r="G738" s="79">
        <v>2087100</v>
      </c>
      <c r="H738" s="79">
        <v>2267200</v>
      </c>
      <c r="I738" s="79">
        <v>2080700</v>
      </c>
    </row>
    <row r="739" spans="1:9" hidden="1" x14ac:dyDescent="0.2">
      <c r="A739" s="78">
        <v>14424</v>
      </c>
      <c r="B739" s="78">
        <v>43106</v>
      </c>
      <c r="C739" s="78" t="s">
        <v>5009</v>
      </c>
      <c r="D739" s="79">
        <v>2087100</v>
      </c>
      <c r="E739" s="79">
        <v>2267200</v>
      </c>
      <c r="F739" s="79">
        <v>2080700</v>
      </c>
      <c r="G739" s="79">
        <v>2087100</v>
      </c>
      <c r="H739" s="79">
        <v>2267200</v>
      </c>
      <c r="I739" s="79">
        <v>2080700</v>
      </c>
    </row>
    <row r="740" spans="1:9" hidden="1" x14ac:dyDescent="0.2">
      <c r="A740" s="78">
        <v>14428</v>
      </c>
      <c r="B740" s="78">
        <v>43106</v>
      </c>
      <c r="C740" s="78" t="s">
        <v>496</v>
      </c>
      <c r="D740" s="79">
        <v>2087100</v>
      </c>
      <c r="E740" s="79">
        <v>2267200</v>
      </c>
      <c r="F740" s="79">
        <v>2080700</v>
      </c>
      <c r="G740" s="79">
        <v>2087100</v>
      </c>
      <c r="H740" s="79">
        <v>2267200</v>
      </c>
      <c r="I740" s="79">
        <v>2080700</v>
      </c>
    </row>
    <row r="741" spans="1:9" hidden="1" x14ac:dyDescent="0.2">
      <c r="A741" s="78">
        <v>14430</v>
      </c>
      <c r="B741" s="78">
        <v>42303</v>
      </c>
      <c r="C741" s="78" t="s">
        <v>479</v>
      </c>
      <c r="D741" s="79">
        <v>2087100</v>
      </c>
      <c r="E741" s="79">
        <v>2267200</v>
      </c>
      <c r="F741" s="79">
        <v>2080700</v>
      </c>
      <c r="G741" s="79">
        <v>2087100</v>
      </c>
      <c r="H741" s="79">
        <v>2267200</v>
      </c>
      <c r="I741" s="79">
        <v>2080700</v>
      </c>
    </row>
    <row r="742" spans="1:9" hidden="1" x14ac:dyDescent="0.2">
      <c r="A742" s="78">
        <v>14503</v>
      </c>
      <c r="B742" s="78">
        <v>868507</v>
      </c>
      <c r="C742" s="78" t="s">
        <v>5010</v>
      </c>
      <c r="D742" s="79">
        <v>2087100</v>
      </c>
      <c r="E742" s="79">
        <v>2267200</v>
      </c>
      <c r="F742" s="79">
        <v>2080700</v>
      </c>
      <c r="G742" s="79">
        <v>2087100</v>
      </c>
      <c r="H742" s="79">
        <v>2267200</v>
      </c>
      <c r="I742" s="79">
        <v>2080700</v>
      </c>
    </row>
    <row r="743" spans="1:9" hidden="1" x14ac:dyDescent="0.2">
      <c r="A743" s="78">
        <v>14510</v>
      </c>
      <c r="B743" s="78">
        <v>828302</v>
      </c>
      <c r="C743" s="78" t="s">
        <v>3500</v>
      </c>
      <c r="D743" s="79">
        <v>2087100</v>
      </c>
      <c r="E743" s="79">
        <v>2267200</v>
      </c>
      <c r="F743" s="79">
        <v>2080700</v>
      </c>
      <c r="G743" s="79">
        <v>2087100</v>
      </c>
      <c r="H743" s="79">
        <v>2267200</v>
      </c>
      <c r="I743" s="79">
        <v>2080700</v>
      </c>
    </row>
    <row r="744" spans="1:9" hidden="1" x14ac:dyDescent="0.2">
      <c r="A744" s="78">
        <v>14515</v>
      </c>
      <c r="B744" s="78">
        <v>828320</v>
      </c>
      <c r="C744" s="78" t="s">
        <v>3504</v>
      </c>
      <c r="D744" s="79">
        <v>2087100</v>
      </c>
      <c r="E744" s="79">
        <v>2267200</v>
      </c>
      <c r="F744" s="79">
        <v>2080700</v>
      </c>
      <c r="G744" s="79">
        <v>2087100</v>
      </c>
      <c r="H744" s="79">
        <v>2267200</v>
      </c>
      <c r="I744" s="79">
        <v>2080700</v>
      </c>
    </row>
    <row r="745" spans="1:9" hidden="1" x14ac:dyDescent="0.2">
      <c r="A745" s="78">
        <v>15108</v>
      </c>
      <c r="B745" s="78">
        <v>864106</v>
      </c>
      <c r="C745" s="78" t="s">
        <v>3804</v>
      </c>
      <c r="D745" s="79">
        <v>2087100</v>
      </c>
      <c r="E745" s="79">
        <v>2267200</v>
      </c>
      <c r="F745" s="79">
        <v>2080700</v>
      </c>
      <c r="G745" s="79">
        <v>2087100</v>
      </c>
      <c r="H745" s="79">
        <v>2267200</v>
      </c>
      <c r="I745" s="79">
        <v>2080700</v>
      </c>
    </row>
    <row r="746" spans="1:9" hidden="1" x14ac:dyDescent="0.2">
      <c r="A746" s="78">
        <v>15111</v>
      </c>
      <c r="B746" s="78">
        <v>865102</v>
      </c>
      <c r="C746" s="78" t="s">
        <v>3813</v>
      </c>
      <c r="D746" s="79">
        <v>2087100</v>
      </c>
      <c r="E746" s="79">
        <v>2267200</v>
      </c>
      <c r="F746" s="79">
        <v>2080700</v>
      </c>
      <c r="G746" s="79">
        <v>2087100</v>
      </c>
      <c r="H746" s="79">
        <v>2267200</v>
      </c>
      <c r="I746" s="79">
        <v>2080700</v>
      </c>
    </row>
    <row r="747" spans="1:9" hidden="1" x14ac:dyDescent="0.2">
      <c r="A747" s="78">
        <v>15112</v>
      </c>
      <c r="B747" s="78">
        <v>869101</v>
      </c>
      <c r="C747" s="78" t="s">
        <v>3887</v>
      </c>
      <c r="D747" s="79">
        <v>2087100</v>
      </c>
      <c r="E747" s="79">
        <v>2267200</v>
      </c>
      <c r="F747" s="79">
        <v>2080700</v>
      </c>
      <c r="G747" s="79">
        <v>2087100</v>
      </c>
      <c r="H747" s="79">
        <v>2267200</v>
      </c>
      <c r="I747" s="79">
        <v>2080700</v>
      </c>
    </row>
    <row r="748" spans="1:9" hidden="1" x14ac:dyDescent="0.2">
      <c r="A748" s="78">
        <v>15130</v>
      </c>
      <c r="B748" s="78">
        <v>866201</v>
      </c>
      <c r="C748" s="78" t="s">
        <v>3830</v>
      </c>
      <c r="D748" s="79">
        <v>2087100</v>
      </c>
      <c r="E748" s="79">
        <v>2267200</v>
      </c>
      <c r="F748" s="79">
        <v>2080700</v>
      </c>
      <c r="G748" s="79">
        <v>2087100</v>
      </c>
      <c r="H748" s="79">
        <v>2267200</v>
      </c>
      <c r="I748" s="79">
        <v>2080700</v>
      </c>
    </row>
    <row r="749" spans="1:9" hidden="1" x14ac:dyDescent="0.2">
      <c r="A749" s="78">
        <v>15161</v>
      </c>
      <c r="B749" s="78">
        <v>862204</v>
      </c>
      <c r="C749" s="78" t="s">
        <v>3760</v>
      </c>
      <c r="D749" s="79">
        <v>2087100</v>
      </c>
      <c r="E749" s="79">
        <v>2267200</v>
      </c>
      <c r="F749" s="79">
        <v>2080700</v>
      </c>
      <c r="G749" s="79">
        <v>2087100</v>
      </c>
      <c r="H749" s="79">
        <v>2267200</v>
      </c>
      <c r="I749" s="79">
        <v>2080700</v>
      </c>
    </row>
    <row r="750" spans="1:9" hidden="1" x14ac:dyDescent="0.2">
      <c r="A750" s="78">
        <v>15173</v>
      </c>
      <c r="B750" s="78">
        <v>868402</v>
      </c>
      <c r="C750" s="78" t="s">
        <v>5011</v>
      </c>
      <c r="D750" s="79">
        <v>2087100</v>
      </c>
      <c r="E750" s="79">
        <v>2267200</v>
      </c>
      <c r="F750" s="79">
        <v>2080700</v>
      </c>
      <c r="G750" s="79">
        <v>2087100</v>
      </c>
      <c r="H750" s="79">
        <v>2267200</v>
      </c>
      <c r="I750" s="79">
        <v>2080700</v>
      </c>
    </row>
    <row r="751" spans="1:9" hidden="1" x14ac:dyDescent="0.2">
      <c r="A751" s="78">
        <v>15203</v>
      </c>
      <c r="B751" s="78">
        <v>15203</v>
      </c>
      <c r="C751" s="78" t="s">
        <v>5012</v>
      </c>
      <c r="D751" s="79">
        <v>2087100</v>
      </c>
      <c r="E751" s="79">
        <v>2267200</v>
      </c>
      <c r="F751" s="79">
        <v>2080700</v>
      </c>
      <c r="G751" s="79">
        <v>2087100</v>
      </c>
      <c r="H751" s="79">
        <v>2267200</v>
      </c>
      <c r="I751" s="79">
        <v>2080700</v>
      </c>
    </row>
    <row r="752" spans="1:9" hidden="1" x14ac:dyDescent="0.2">
      <c r="A752" s="78">
        <v>15211</v>
      </c>
      <c r="B752" s="78">
        <v>865204</v>
      </c>
      <c r="C752" s="78" t="s">
        <v>3820</v>
      </c>
      <c r="D752" s="79">
        <v>2087100</v>
      </c>
      <c r="E752" s="79">
        <v>2267200</v>
      </c>
      <c r="F752" s="79">
        <v>2080700</v>
      </c>
      <c r="G752" s="79">
        <v>2087100</v>
      </c>
      <c r="H752" s="79">
        <v>2267200</v>
      </c>
      <c r="I752" s="79">
        <v>2080700</v>
      </c>
    </row>
    <row r="753" spans="1:9" hidden="1" x14ac:dyDescent="0.2">
      <c r="A753" s="78">
        <v>15260</v>
      </c>
      <c r="B753" s="78">
        <v>862201</v>
      </c>
      <c r="C753" s="78" t="s">
        <v>3732</v>
      </c>
      <c r="D753" s="79">
        <v>2087100</v>
      </c>
      <c r="E753" s="79">
        <v>2267200</v>
      </c>
      <c r="F753" s="79">
        <v>2080700</v>
      </c>
      <c r="G753" s="79">
        <v>2087100</v>
      </c>
      <c r="H753" s="79">
        <v>2267200</v>
      </c>
      <c r="I753" s="79">
        <v>2080700</v>
      </c>
    </row>
    <row r="754" spans="1:9" hidden="1" x14ac:dyDescent="0.2">
      <c r="A754" s="78">
        <v>15261</v>
      </c>
      <c r="B754" s="78">
        <v>862301</v>
      </c>
      <c r="C754" s="78" t="s">
        <v>5013</v>
      </c>
      <c r="D754" s="79">
        <v>2087100</v>
      </c>
      <c r="E754" s="79">
        <v>2267200</v>
      </c>
      <c r="F754" s="79">
        <v>2080700</v>
      </c>
      <c r="G754" s="79">
        <v>2087100</v>
      </c>
      <c r="H754" s="79">
        <v>2267200</v>
      </c>
      <c r="I754" s="79">
        <v>2080700</v>
      </c>
    </row>
    <row r="755" spans="1:9" hidden="1" x14ac:dyDescent="0.2">
      <c r="A755" s="78">
        <v>15262</v>
      </c>
      <c r="B755" s="78">
        <v>862322</v>
      </c>
      <c r="C755" s="78" t="s">
        <v>3740</v>
      </c>
      <c r="D755" s="79">
        <v>2087100</v>
      </c>
      <c r="E755" s="79">
        <v>2267200</v>
      </c>
      <c r="F755" s="79">
        <v>2080700</v>
      </c>
      <c r="G755" s="79">
        <v>2087100</v>
      </c>
      <c r="H755" s="79">
        <v>2267200</v>
      </c>
      <c r="I755" s="79">
        <v>2080700</v>
      </c>
    </row>
    <row r="756" spans="1:9" hidden="1" x14ac:dyDescent="0.2">
      <c r="A756" s="78">
        <v>15275</v>
      </c>
      <c r="B756" s="78">
        <v>868510</v>
      </c>
      <c r="C756" s="78" t="s">
        <v>5014</v>
      </c>
      <c r="D756" s="79">
        <v>2087100</v>
      </c>
      <c r="E756" s="79">
        <v>2267200</v>
      </c>
      <c r="F756" s="79">
        <v>2080700</v>
      </c>
      <c r="G756" s="79">
        <v>2087100</v>
      </c>
      <c r="H756" s="79">
        <v>2267200</v>
      </c>
      <c r="I756" s="79">
        <v>2080700</v>
      </c>
    </row>
    <row r="757" spans="1:9" hidden="1" x14ac:dyDescent="0.2">
      <c r="A757" s="78">
        <v>15282</v>
      </c>
      <c r="B757" s="78">
        <v>862503</v>
      </c>
      <c r="C757" s="78" t="s">
        <v>3769</v>
      </c>
      <c r="D757" s="79">
        <v>2087100</v>
      </c>
      <c r="E757" s="79">
        <v>2267200</v>
      </c>
      <c r="F757" s="79">
        <v>2080700</v>
      </c>
      <c r="G757" s="79">
        <v>2087100</v>
      </c>
      <c r="H757" s="79">
        <v>2267200</v>
      </c>
      <c r="I757" s="79">
        <v>2080700</v>
      </c>
    </row>
    <row r="758" spans="1:9" hidden="1" x14ac:dyDescent="0.2">
      <c r="A758" s="78">
        <v>16204</v>
      </c>
      <c r="B758" s="78">
        <v>923102</v>
      </c>
      <c r="C758" s="78" t="s">
        <v>5015</v>
      </c>
      <c r="D758" s="79">
        <v>2087100</v>
      </c>
      <c r="E758" s="79">
        <v>2267200</v>
      </c>
      <c r="F758" s="79">
        <v>2080700</v>
      </c>
      <c r="G758" s="79">
        <v>2087100</v>
      </c>
      <c r="H758" s="79">
        <v>2267200</v>
      </c>
      <c r="I758" s="79">
        <v>2080700</v>
      </c>
    </row>
    <row r="759" spans="1:9" hidden="1" x14ac:dyDescent="0.2">
      <c r="A759" s="78">
        <v>16205</v>
      </c>
      <c r="B759" s="78">
        <v>760902</v>
      </c>
      <c r="C759" s="78" t="s">
        <v>5016</v>
      </c>
      <c r="D759" s="79">
        <v>2087100</v>
      </c>
      <c r="E759" s="79">
        <v>2267200</v>
      </c>
      <c r="F759" s="79">
        <v>2080700</v>
      </c>
      <c r="G759" s="79">
        <v>2087100</v>
      </c>
      <c r="H759" s="79">
        <v>2267200</v>
      </c>
      <c r="I759" s="79">
        <v>2080700</v>
      </c>
    </row>
    <row r="760" spans="1:9" hidden="1" x14ac:dyDescent="0.2">
      <c r="A760" s="78">
        <v>16206</v>
      </c>
      <c r="B760" s="78">
        <v>760902</v>
      </c>
      <c r="C760" s="78" t="s">
        <v>793</v>
      </c>
      <c r="D760" s="79">
        <v>2087100</v>
      </c>
      <c r="E760" s="79">
        <v>2267200</v>
      </c>
      <c r="F760" s="79">
        <v>2080700</v>
      </c>
      <c r="G760" s="79">
        <v>2087100</v>
      </c>
      <c r="H760" s="79">
        <v>2267200</v>
      </c>
      <c r="I760" s="79">
        <v>2080700</v>
      </c>
    </row>
    <row r="761" spans="1:9" hidden="1" x14ac:dyDescent="0.2">
      <c r="A761" s="78">
        <v>16266</v>
      </c>
      <c r="B761" s="78">
        <v>830233</v>
      </c>
      <c r="C761" s="78" t="s">
        <v>5017</v>
      </c>
      <c r="D761" s="79">
        <v>2087100</v>
      </c>
      <c r="E761" s="79">
        <v>2267200</v>
      </c>
      <c r="F761" s="79">
        <v>2080700</v>
      </c>
      <c r="G761" s="79">
        <v>2087100</v>
      </c>
      <c r="H761" s="79">
        <v>2267200</v>
      </c>
      <c r="I761" s="79">
        <v>2080700</v>
      </c>
    </row>
    <row r="762" spans="1:9" hidden="1" x14ac:dyDescent="0.2">
      <c r="A762" s="78">
        <v>16267</v>
      </c>
      <c r="B762" s="78">
        <v>830233</v>
      </c>
      <c r="C762" s="78" t="s">
        <v>3533</v>
      </c>
      <c r="D762" s="79">
        <v>2087100</v>
      </c>
      <c r="E762" s="79">
        <v>2267200</v>
      </c>
      <c r="F762" s="79">
        <v>2080700</v>
      </c>
      <c r="G762" s="79">
        <v>2087100</v>
      </c>
      <c r="H762" s="79">
        <v>2267200</v>
      </c>
      <c r="I762" s="79">
        <v>2080700</v>
      </c>
    </row>
    <row r="763" spans="1:9" hidden="1" x14ac:dyDescent="0.2">
      <c r="A763" s="78">
        <v>16268</v>
      </c>
      <c r="B763" s="78">
        <v>830231</v>
      </c>
      <c r="C763" s="78" t="s">
        <v>5018</v>
      </c>
      <c r="D763" s="79">
        <v>2087100</v>
      </c>
      <c r="E763" s="79">
        <v>2267200</v>
      </c>
      <c r="F763" s="79">
        <v>2080700</v>
      </c>
      <c r="G763" s="79">
        <v>2087100</v>
      </c>
      <c r="H763" s="79">
        <v>2267200</v>
      </c>
      <c r="I763" s="79">
        <v>2080700</v>
      </c>
    </row>
    <row r="764" spans="1:9" hidden="1" x14ac:dyDescent="0.2">
      <c r="A764" s="78">
        <v>16269</v>
      </c>
      <c r="B764" s="78">
        <v>830232</v>
      </c>
      <c r="C764" s="78" t="s">
        <v>5019</v>
      </c>
      <c r="D764" s="79">
        <v>2087100</v>
      </c>
      <c r="E764" s="79">
        <v>2267200</v>
      </c>
      <c r="F764" s="79">
        <v>2080700</v>
      </c>
      <c r="G764" s="79">
        <v>2087100</v>
      </c>
      <c r="H764" s="79">
        <v>2267200</v>
      </c>
      <c r="I764" s="79">
        <v>2080700</v>
      </c>
    </row>
    <row r="765" spans="1:9" hidden="1" x14ac:dyDescent="0.2">
      <c r="A765" s="78">
        <v>16270</v>
      </c>
      <c r="B765" s="78">
        <v>275303</v>
      </c>
      <c r="C765" s="78" t="s">
        <v>5020</v>
      </c>
      <c r="D765" s="79">
        <v>2087100</v>
      </c>
      <c r="E765" s="79">
        <v>2267200</v>
      </c>
      <c r="F765" s="79">
        <v>2080700</v>
      </c>
      <c r="G765" s="79">
        <v>2087100</v>
      </c>
      <c r="H765" s="79">
        <v>2267200</v>
      </c>
      <c r="I765" s="79">
        <v>2080700</v>
      </c>
    </row>
    <row r="766" spans="1:9" hidden="1" x14ac:dyDescent="0.2">
      <c r="A766" s="78">
        <v>16272</v>
      </c>
      <c r="B766" s="78">
        <v>275303</v>
      </c>
      <c r="C766" s="78" t="s">
        <v>5021</v>
      </c>
      <c r="D766" s="79">
        <v>2087100</v>
      </c>
      <c r="E766" s="79">
        <v>2267200</v>
      </c>
      <c r="F766" s="79">
        <v>2080700</v>
      </c>
      <c r="G766" s="79">
        <v>2087100</v>
      </c>
      <c r="H766" s="79">
        <v>2267200</v>
      </c>
      <c r="I766" s="79">
        <v>2080700</v>
      </c>
    </row>
    <row r="767" spans="1:9" hidden="1" x14ac:dyDescent="0.2">
      <c r="A767" s="78">
        <v>16302</v>
      </c>
      <c r="B767" s="78">
        <v>16301</v>
      </c>
      <c r="C767" s="78" t="s">
        <v>2534</v>
      </c>
      <c r="D767" s="79">
        <v>2087100</v>
      </c>
      <c r="E767" s="79">
        <v>2267200</v>
      </c>
      <c r="F767" s="79">
        <v>2080700</v>
      </c>
      <c r="G767" s="79">
        <v>2087100</v>
      </c>
      <c r="H767" s="79">
        <v>2267200</v>
      </c>
      <c r="I767" s="79">
        <v>2080700</v>
      </c>
    </row>
    <row r="768" spans="1:9" hidden="1" x14ac:dyDescent="0.2">
      <c r="A768" s="78">
        <v>16340</v>
      </c>
      <c r="B768" s="78">
        <v>275800</v>
      </c>
      <c r="C768" s="78" t="s">
        <v>5022</v>
      </c>
      <c r="D768" s="79">
        <v>2087100</v>
      </c>
      <c r="E768" s="79">
        <v>2267200</v>
      </c>
      <c r="F768" s="79">
        <v>2080700</v>
      </c>
      <c r="G768" s="79">
        <v>2087100</v>
      </c>
      <c r="H768" s="79">
        <v>2267200</v>
      </c>
      <c r="I768" s="79">
        <v>2080700</v>
      </c>
    </row>
    <row r="769" spans="1:9" hidden="1" x14ac:dyDescent="0.2">
      <c r="A769" s="78">
        <v>16341</v>
      </c>
      <c r="B769" s="78">
        <v>275900</v>
      </c>
      <c r="C769" s="78" t="s">
        <v>5023</v>
      </c>
      <c r="D769" s="79">
        <v>2087100</v>
      </c>
      <c r="E769" s="79">
        <v>2267200</v>
      </c>
      <c r="F769" s="79">
        <v>2080700</v>
      </c>
      <c r="G769" s="79">
        <v>2087100</v>
      </c>
      <c r="H769" s="79">
        <v>2267200</v>
      </c>
      <c r="I769" s="79">
        <v>2080700</v>
      </c>
    </row>
    <row r="770" spans="1:9" hidden="1" x14ac:dyDescent="0.2">
      <c r="A770" s="78">
        <v>16344</v>
      </c>
      <c r="B770" s="78">
        <v>236200</v>
      </c>
      <c r="C770" s="78" t="s">
        <v>5024</v>
      </c>
      <c r="D770" s="79">
        <v>2087100</v>
      </c>
      <c r="E770" s="79">
        <v>2267200</v>
      </c>
      <c r="F770" s="79">
        <v>2080700</v>
      </c>
      <c r="G770" s="79">
        <v>2087100</v>
      </c>
      <c r="H770" s="79">
        <v>2267200</v>
      </c>
      <c r="I770" s="79">
        <v>2080700</v>
      </c>
    </row>
    <row r="771" spans="1:9" hidden="1" x14ac:dyDescent="0.2">
      <c r="A771" s="78">
        <v>16345</v>
      </c>
      <c r="B771" s="78">
        <v>236200</v>
      </c>
      <c r="C771" s="78" t="s">
        <v>5025</v>
      </c>
      <c r="D771" s="79">
        <v>2087100</v>
      </c>
      <c r="E771" s="79">
        <v>2267200</v>
      </c>
      <c r="F771" s="79">
        <v>2080700</v>
      </c>
      <c r="G771" s="79">
        <v>2087100</v>
      </c>
      <c r="H771" s="79">
        <v>2267200</v>
      </c>
      <c r="I771" s="79">
        <v>2080700</v>
      </c>
    </row>
    <row r="772" spans="1:9" hidden="1" x14ac:dyDescent="0.2">
      <c r="A772" s="78">
        <v>16350</v>
      </c>
      <c r="B772" s="78">
        <v>767304</v>
      </c>
      <c r="C772" s="78" t="s">
        <v>2553</v>
      </c>
      <c r="D772" s="79">
        <v>2087100</v>
      </c>
      <c r="E772" s="79">
        <v>2267200</v>
      </c>
      <c r="F772" s="79">
        <v>2080700</v>
      </c>
      <c r="G772" s="79">
        <v>2087100</v>
      </c>
      <c r="H772" s="79">
        <v>2267200</v>
      </c>
      <c r="I772" s="79">
        <v>2080700</v>
      </c>
    </row>
    <row r="773" spans="1:9" hidden="1" x14ac:dyDescent="0.2">
      <c r="A773" s="78">
        <v>16351</v>
      </c>
      <c r="B773" s="78">
        <v>767502</v>
      </c>
      <c r="C773" s="78" t="s">
        <v>2560</v>
      </c>
      <c r="D773" s="79">
        <v>2087100</v>
      </c>
      <c r="E773" s="79">
        <v>2267200</v>
      </c>
      <c r="F773" s="79">
        <v>2080700</v>
      </c>
      <c r="G773" s="79">
        <v>2087100</v>
      </c>
      <c r="H773" s="79">
        <v>2267200</v>
      </c>
      <c r="I773" s="79">
        <v>2080700</v>
      </c>
    </row>
    <row r="774" spans="1:9" hidden="1" x14ac:dyDescent="0.2">
      <c r="A774" s="78">
        <v>16352</v>
      </c>
      <c r="B774" s="78">
        <v>767802</v>
      </c>
      <c r="C774" s="78" t="s">
        <v>2566</v>
      </c>
      <c r="D774" s="79">
        <v>2087100</v>
      </c>
      <c r="E774" s="79">
        <v>2267200</v>
      </c>
      <c r="F774" s="79">
        <v>2080700</v>
      </c>
      <c r="G774" s="79">
        <v>2087100</v>
      </c>
      <c r="H774" s="79">
        <v>2267200</v>
      </c>
      <c r="I774" s="79">
        <v>2080700</v>
      </c>
    </row>
    <row r="775" spans="1:9" hidden="1" x14ac:dyDescent="0.2">
      <c r="A775" s="78">
        <v>16505</v>
      </c>
      <c r="B775" s="78">
        <v>244103</v>
      </c>
      <c r="C775" s="78" t="s">
        <v>5026</v>
      </c>
      <c r="D775" s="79">
        <v>2087100</v>
      </c>
      <c r="E775" s="79">
        <v>2267200</v>
      </c>
      <c r="F775" s="79">
        <v>2080700</v>
      </c>
      <c r="G775" s="79">
        <v>2087100</v>
      </c>
      <c r="H775" s="79">
        <v>2267200</v>
      </c>
      <c r="I775" s="79">
        <v>2080700</v>
      </c>
    </row>
    <row r="776" spans="1:9" hidden="1" x14ac:dyDescent="0.2">
      <c r="A776" s="78">
        <v>16506</v>
      </c>
      <c r="B776" s="78">
        <v>243103</v>
      </c>
      <c r="C776" s="78" t="s">
        <v>2537</v>
      </c>
      <c r="D776" s="79">
        <v>2087100</v>
      </c>
      <c r="E776" s="79">
        <v>2267200</v>
      </c>
      <c r="F776" s="79">
        <v>2080700</v>
      </c>
      <c r="G776" s="79">
        <v>2087100</v>
      </c>
      <c r="H776" s="79">
        <v>2267200</v>
      </c>
      <c r="I776" s="79">
        <v>2080700</v>
      </c>
    </row>
    <row r="777" spans="1:9" hidden="1" x14ac:dyDescent="0.2">
      <c r="A777" s="78">
        <v>17306</v>
      </c>
      <c r="B777" s="78">
        <v>314502</v>
      </c>
      <c r="C777" s="78" t="s">
        <v>963</v>
      </c>
      <c r="D777" s="79">
        <v>2087100</v>
      </c>
      <c r="E777" s="79">
        <v>2267200</v>
      </c>
      <c r="F777" s="79">
        <v>2080700</v>
      </c>
      <c r="G777" s="79">
        <v>2087100</v>
      </c>
      <c r="H777" s="79">
        <v>2267200</v>
      </c>
      <c r="I777" s="79">
        <v>2080700</v>
      </c>
    </row>
    <row r="778" spans="1:9" hidden="1" x14ac:dyDescent="0.2">
      <c r="A778" s="78">
        <v>17311</v>
      </c>
      <c r="B778" s="78">
        <v>61200</v>
      </c>
      <c r="C778" s="78" t="s">
        <v>581</v>
      </c>
      <c r="D778" s="79">
        <v>2087100</v>
      </c>
      <c r="E778" s="79">
        <v>2267200</v>
      </c>
      <c r="F778" s="79">
        <v>2080700</v>
      </c>
      <c r="G778" s="79">
        <v>2087100</v>
      </c>
      <c r="H778" s="79">
        <v>2267200</v>
      </c>
      <c r="I778" s="79">
        <v>2080700</v>
      </c>
    </row>
    <row r="779" spans="1:9" hidden="1" x14ac:dyDescent="0.2">
      <c r="A779" s="78">
        <v>17501</v>
      </c>
      <c r="B779" s="78">
        <v>17501</v>
      </c>
      <c r="C779" s="78" t="s">
        <v>1867</v>
      </c>
      <c r="D779" s="79">
        <v>2087100</v>
      </c>
      <c r="E779" s="79">
        <v>2267200</v>
      </c>
      <c r="F779" s="79">
        <v>2080700</v>
      </c>
      <c r="G779" s="79">
        <v>2087100</v>
      </c>
      <c r="H779" s="79">
        <v>2267200</v>
      </c>
      <c r="I779" s="79">
        <v>2080700</v>
      </c>
    </row>
    <row r="780" spans="1:9" hidden="1" x14ac:dyDescent="0.2">
      <c r="A780" s="78">
        <v>17504</v>
      </c>
      <c r="B780" s="78">
        <v>17504</v>
      </c>
      <c r="C780" s="78" t="s">
        <v>1485</v>
      </c>
      <c r="D780" s="79">
        <v>2087100</v>
      </c>
      <c r="E780" s="79">
        <v>2267200</v>
      </c>
      <c r="F780" s="79">
        <v>2080700</v>
      </c>
      <c r="G780" s="79">
        <v>2087100</v>
      </c>
      <c r="H780" s="79">
        <v>2267200</v>
      </c>
      <c r="I780" s="79">
        <v>2080700</v>
      </c>
    </row>
    <row r="781" spans="1:9" hidden="1" x14ac:dyDescent="0.2">
      <c r="A781" s="78">
        <v>17505</v>
      </c>
      <c r="B781" s="78">
        <v>17505</v>
      </c>
      <c r="C781" s="78" t="s">
        <v>1513</v>
      </c>
      <c r="D781" s="79">
        <v>2087100</v>
      </c>
      <c r="E781" s="79">
        <v>2267200</v>
      </c>
      <c r="F781" s="79">
        <v>2080700</v>
      </c>
      <c r="G781" s="79">
        <v>2087100</v>
      </c>
      <c r="H781" s="79">
        <v>2267200</v>
      </c>
      <c r="I781" s="79">
        <v>2080700</v>
      </c>
    </row>
    <row r="782" spans="1:9" hidden="1" x14ac:dyDescent="0.2">
      <c r="A782" s="78">
        <v>17510</v>
      </c>
      <c r="B782" s="78">
        <v>501200</v>
      </c>
      <c r="C782" s="78" t="s">
        <v>1657</v>
      </c>
      <c r="D782" s="79">
        <v>2087100</v>
      </c>
      <c r="E782" s="79">
        <v>2267200</v>
      </c>
      <c r="F782" s="79">
        <v>2080700</v>
      </c>
      <c r="G782" s="79">
        <v>2087100</v>
      </c>
      <c r="H782" s="79">
        <v>2267200</v>
      </c>
      <c r="I782" s="79">
        <v>2080700</v>
      </c>
    </row>
    <row r="783" spans="1:9" hidden="1" x14ac:dyDescent="0.2">
      <c r="A783" s="78">
        <v>17512</v>
      </c>
      <c r="B783" s="78">
        <v>521200</v>
      </c>
      <c r="C783" s="78" t="s">
        <v>1746</v>
      </c>
      <c r="D783" s="79">
        <v>2087100</v>
      </c>
      <c r="E783" s="79">
        <v>2267200</v>
      </c>
      <c r="F783" s="79">
        <v>2080700</v>
      </c>
      <c r="G783" s="79">
        <v>2087100</v>
      </c>
      <c r="H783" s="79">
        <v>2267200</v>
      </c>
      <c r="I783" s="79">
        <v>2080700</v>
      </c>
    </row>
    <row r="784" spans="1:9" hidden="1" x14ac:dyDescent="0.2">
      <c r="A784" s="78">
        <v>17600</v>
      </c>
      <c r="B784" s="78">
        <v>17600</v>
      </c>
      <c r="C784" s="78" t="s">
        <v>5027</v>
      </c>
      <c r="D784" s="79">
        <v>2087100</v>
      </c>
      <c r="E784" s="79">
        <v>2267200</v>
      </c>
      <c r="F784" s="79">
        <v>2080700</v>
      </c>
      <c r="G784" s="79">
        <v>2087100</v>
      </c>
      <c r="H784" s="79">
        <v>2267200</v>
      </c>
      <c r="I784" s="79">
        <v>2080700</v>
      </c>
    </row>
    <row r="785" spans="1:9" hidden="1" x14ac:dyDescent="0.2">
      <c r="A785" s="78">
        <v>17601</v>
      </c>
      <c r="B785" s="78">
        <v>17601</v>
      </c>
      <c r="C785" s="78" t="s">
        <v>1929</v>
      </c>
      <c r="D785" s="79">
        <v>2087100</v>
      </c>
      <c r="E785" s="79">
        <v>2267200</v>
      </c>
      <c r="F785" s="79">
        <v>2080700</v>
      </c>
      <c r="G785" s="79">
        <v>2087100</v>
      </c>
      <c r="H785" s="79">
        <v>2267200</v>
      </c>
      <c r="I785" s="79">
        <v>2080700</v>
      </c>
    </row>
    <row r="786" spans="1:9" hidden="1" x14ac:dyDescent="0.2">
      <c r="A786" s="78">
        <v>17602</v>
      </c>
      <c r="B786" s="78">
        <v>71100</v>
      </c>
      <c r="C786" s="78" t="s">
        <v>615</v>
      </c>
      <c r="D786" s="79">
        <v>2087100</v>
      </c>
      <c r="E786" s="79">
        <v>2267200</v>
      </c>
      <c r="F786" s="79">
        <v>2080700</v>
      </c>
      <c r="G786" s="79">
        <v>2087100</v>
      </c>
      <c r="H786" s="79">
        <v>2267200</v>
      </c>
      <c r="I786" s="79">
        <v>2080700</v>
      </c>
    </row>
    <row r="787" spans="1:9" hidden="1" x14ac:dyDescent="0.2">
      <c r="A787" s="78">
        <v>17603</v>
      </c>
      <c r="B787" s="78">
        <v>17603</v>
      </c>
      <c r="C787" s="78" t="s">
        <v>1931</v>
      </c>
      <c r="D787" s="79">
        <v>2087100</v>
      </c>
      <c r="E787" s="79">
        <v>2267200</v>
      </c>
      <c r="F787" s="79">
        <v>2080700</v>
      </c>
      <c r="G787" s="79">
        <v>2087100</v>
      </c>
      <c r="H787" s="79">
        <v>2267200</v>
      </c>
      <c r="I787" s="79">
        <v>2080700</v>
      </c>
    </row>
    <row r="788" spans="1:9" hidden="1" x14ac:dyDescent="0.2">
      <c r="A788" s="78">
        <v>17611</v>
      </c>
      <c r="B788" s="78">
        <v>573400</v>
      </c>
      <c r="C788" s="78" t="s">
        <v>2008</v>
      </c>
      <c r="D788" s="79">
        <v>2087100</v>
      </c>
      <c r="E788" s="79">
        <v>2267200</v>
      </c>
      <c r="F788" s="79">
        <v>2080700</v>
      </c>
      <c r="G788" s="79">
        <v>2087100</v>
      </c>
      <c r="H788" s="79">
        <v>2267200</v>
      </c>
      <c r="I788" s="79">
        <v>2080700</v>
      </c>
    </row>
    <row r="789" spans="1:9" hidden="1" x14ac:dyDescent="0.2">
      <c r="A789" s="78">
        <v>17612</v>
      </c>
      <c r="B789" s="78">
        <v>563400</v>
      </c>
      <c r="C789" s="78" t="s">
        <v>1970</v>
      </c>
      <c r="D789" s="79">
        <v>2087100</v>
      </c>
      <c r="E789" s="79">
        <v>2267200</v>
      </c>
      <c r="F789" s="79">
        <v>2080700</v>
      </c>
      <c r="G789" s="79">
        <v>2087100</v>
      </c>
      <c r="H789" s="79">
        <v>2267200</v>
      </c>
      <c r="I789" s="79">
        <v>2080700</v>
      </c>
    </row>
    <row r="790" spans="1:9" hidden="1" x14ac:dyDescent="0.2">
      <c r="A790" s="78">
        <v>17613</v>
      </c>
      <c r="B790" s="78">
        <v>582401</v>
      </c>
      <c r="C790" s="78" t="s">
        <v>2105</v>
      </c>
      <c r="D790" s="79">
        <v>2087100</v>
      </c>
      <c r="E790" s="79">
        <v>2267200</v>
      </c>
      <c r="F790" s="79">
        <v>2080700</v>
      </c>
      <c r="G790" s="79">
        <v>2087100</v>
      </c>
      <c r="H790" s="79">
        <v>2267200</v>
      </c>
      <c r="I790" s="79">
        <v>2080700</v>
      </c>
    </row>
    <row r="791" spans="1:9" hidden="1" x14ac:dyDescent="0.2">
      <c r="A791" s="78">
        <v>17642</v>
      </c>
      <c r="B791" s="78">
        <v>681310</v>
      </c>
      <c r="C791" s="78" t="s">
        <v>5028</v>
      </c>
      <c r="D791" s="79">
        <v>2087100</v>
      </c>
      <c r="E791" s="79">
        <v>2267200</v>
      </c>
      <c r="F791" s="79">
        <v>2080700</v>
      </c>
      <c r="G791" s="79">
        <v>2087100</v>
      </c>
      <c r="H791" s="79">
        <v>2267200</v>
      </c>
      <c r="I791" s="79">
        <v>2080700</v>
      </c>
    </row>
    <row r="792" spans="1:9" hidden="1" x14ac:dyDescent="0.2">
      <c r="A792" s="78">
        <v>17643</v>
      </c>
      <c r="B792" s="78">
        <v>651200</v>
      </c>
      <c r="C792" s="78" t="s">
        <v>2278</v>
      </c>
      <c r="D792" s="79">
        <v>2087100</v>
      </c>
      <c r="E792" s="79">
        <v>2267200</v>
      </c>
      <c r="F792" s="79">
        <v>2080700</v>
      </c>
      <c r="G792" s="79">
        <v>2087100</v>
      </c>
      <c r="H792" s="79">
        <v>2267200</v>
      </c>
      <c r="I792" s="79">
        <v>2080700</v>
      </c>
    </row>
    <row r="793" spans="1:9" hidden="1" x14ac:dyDescent="0.2">
      <c r="A793" s="78">
        <v>17644</v>
      </c>
      <c r="B793" s="78">
        <v>661110</v>
      </c>
      <c r="C793" s="78" t="s">
        <v>5029</v>
      </c>
      <c r="D793" s="79">
        <v>2087100</v>
      </c>
      <c r="E793" s="79">
        <v>2267200</v>
      </c>
      <c r="F793" s="79">
        <v>2080700</v>
      </c>
      <c r="G793" s="79">
        <v>2087100</v>
      </c>
      <c r="H793" s="79">
        <v>2267200</v>
      </c>
      <c r="I793" s="79">
        <v>2080700</v>
      </c>
    </row>
    <row r="794" spans="1:9" hidden="1" x14ac:dyDescent="0.2">
      <c r="A794" s="78">
        <v>18106</v>
      </c>
      <c r="B794" s="78">
        <v>342100</v>
      </c>
      <c r="C794" s="78" t="s">
        <v>1090</v>
      </c>
      <c r="D794" s="79">
        <v>2087100</v>
      </c>
      <c r="E794" s="79">
        <v>2267200</v>
      </c>
      <c r="F794" s="79">
        <v>2080700</v>
      </c>
      <c r="G794" s="79">
        <v>2087100</v>
      </c>
      <c r="H794" s="79">
        <v>2267200</v>
      </c>
      <c r="I794" s="79">
        <v>2080700</v>
      </c>
    </row>
    <row r="795" spans="1:9" hidden="1" x14ac:dyDescent="0.2">
      <c r="A795" s="78">
        <v>18107</v>
      </c>
      <c r="B795" s="78">
        <v>342200</v>
      </c>
      <c r="C795" s="78" t="s">
        <v>5030</v>
      </c>
      <c r="D795" s="79">
        <v>2087100</v>
      </c>
      <c r="E795" s="79">
        <v>2267200</v>
      </c>
      <c r="F795" s="79">
        <v>2080700</v>
      </c>
      <c r="G795" s="79">
        <v>2087100</v>
      </c>
      <c r="H795" s="79">
        <v>2267200</v>
      </c>
      <c r="I795" s="79">
        <v>2080700</v>
      </c>
    </row>
    <row r="796" spans="1:9" hidden="1" x14ac:dyDescent="0.2">
      <c r="A796" s="78">
        <v>18108</v>
      </c>
      <c r="B796" s="78">
        <v>221401</v>
      </c>
      <c r="C796" s="78" t="s">
        <v>789</v>
      </c>
      <c r="D796" s="79">
        <v>2087100</v>
      </c>
      <c r="E796" s="79">
        <v>2267200</v>
      </c>
      <c r="F796" s="79">
        <v>2080700</v>
      </c>
      <c r="G796" s="79">
        <v>2087100</v>
      </c>
      <c r="H796" s="79">
        <v>2267200</v>
      </c>
      <c r="I796" s="79">
        <v>2080700</v>
      </c>
    </row>
    <row r="797" spans="1:9" hidden="1" x14ac:dyDescent="0.2">
      <c r="A797" s="78">
        <v>18109</v>
      </c>
      <c r="B797" s="78">
        <v>314201</v>
      </c>
      <c r="C797" s="78" t="s">
        <v>956</v>
      </c>
      <c r="D797" s="79">
        <v>2087100</v>
      </c>
      <c r="E797" s="79">
        <v>2267200</v>
      </c>
      <c r="F797" s="79">
        <v>2080700</v>
      </c>
      <c r="G797" s="79">
        <v>2087100</v>
      </c>
      <c r="H797" s="79">
        <v>2267200</v>
      </c>
      <c r="I797" s="79">
        <v>2080700</v>
      </c>
    </row>
    <row r="798" spans="1:9" hidden="1" x14ac:dyDescent="0.2">
      <c r="A798" s="78">
        <v>18120</v>
      </c>
      <c r="B798" s="78">
        <v>339400</v>
      </c>
      <c r="C798" s="78" t="s">
        <v>979</v>
      </c>
      <c r="D798" s="79">
        <v>2087100</v>
      </c>
      <c r="E798" s="79">
        <v>2267200</v>
      </c>
      <c r="F798" s="79">
        <v>2080700</v>
      </c>
      <c r="G798" s="79">
        <v>2087100</v>
      </c>
      <c r="H798" s="79">
        <v>2267200</v>
      </c>
      <c r="I798" s="79">
        <v>2080700</v>
      </c>
    </row>
    <row r="799" spans="1:9" hidden="1" x14ac:dyDescent="0.2">
      <c r="A799" s="78">
        <v>18218</v>
      </c>
      <c r="B799" s="78">
        <v>818302</v>
      </c>
      <c r="C799" s="78" t="s">
        <v>3402</v>
      </c>
      <c r="D799" s="79">
        <v>2087100</v>
      </c>
      <c r="E799" s="79">
        <v>2267200</v>
      </c>
      <c r="F799" s="79">
        <v>2080700</v>
      </c>
      <c r="G799" s="79">
        <v>2087100</v>
      </c>
      <c r="H799" s="79">
        <v>2267200</v>
      </c>
      <c r="I799" s="79">
        <v>2080700</v>
      </c>
    </row>
    <row r="800" spans="1:9" hidden="1" x14ac:dyDescent="0.2">
      <c r="A800" s="78">
        <v>18243</v>
      </c>
      <c r="B800" s="78">
        <v>814904</v>
      </c>
      <c r="C800" s="78" t="s">
        <v>5031</v>
      </c>
      <c r="D800" s="79">
        <v>2087100</v>
      </c>
      <c r="E800" s="79">
        <v>2267200</v>
      </c>
      <c r="F800" s="79">
        <v>2080700</v>
      </c>
      <c r="G800" s="79">
        <v>2087100</v>
      </c>
      <c r="H800" s="79">
        <v>2267200</v>
      </c>
      <c r="I800" s="79">
        <v>2080700</v>
      </c>
    </row>
    <row r="801" spans="1:9" hidden="1" x14ac:dyDescent="0.2">
      <c r="A801" s="78">
        <v>18316</v>
      </c>
      <c r="B801" s="78">
        <v>431100</v>
      </c>
      <c r="C801" s="78" t="s">
        <v>5032</v>
      </c>
      <c r="D801" s="79">
        <v>2087100</v>
      </c>
      <c r="E801" s="79">
        <v>2267200</v>
      </c>
      <c r="F801" s="79">
        <v>2080700</v>
      </c>
      <c r="G801" s="79">
        <v>2087100</v>
      </c>
      <c r="H801" s="79">
        <v>2267200</v>
      </c>
      <c r="I801" s="79">
        <v>2080700</v>
      </c>
    </row>
    <row r="802" spans="1:9" hidden="1" x14ac:dyDescent="0.2">
      <c r="A802" s="78">
        <v>18318</v>
      </c>
      <c r="B802" s="78">
        <v>431100</v>
      </c>
      <c r="C802" s="78" t="s">
        <v>1459</v>
      </c>
      <c r="D802" s="79">
        <v>2087100</v>
      </c>
      <c r="E802" s="79">
        <v>2267200</v>
      </c>
      <c r="F802" s="79">
        <v>2080700</v>
      </c>
      <c r="G802" s="79">
        <v>2087100</v>
      </c>
      <c r="H802" s="79">
        <v>2267200</v>
      </c>
      <c r="I802" s="79">
        <v>2080700</v>
      </c>
    </row>
    <row r="803" spans="1:9" hidden="1" x14ac:dyDescent="0.2">
      <c r="A803" s="78">
        <v>18319</v>
      </c>
      <c r="B803" s="78">
        <v>434102</v>
      </c>
      <c r="C803" s="78" t="s">
        <v>5033</v>
      </c>
      <c r="D803" s="79">
        <v>2087100</v>
      </c>
      <c r="E803" s="79">
        <v>2267200</v>
      </c>
      <c r="F803" s="79">
        <v>2080700</v>
      </c>
      <c r="G803" s="79">
        <v>2087100</v>
      </c>
      <c r="H803" s="79">
        <v>2267200</v>
      </c>
      <c r="I803" s="79">
        <v>2080700</v>
      </c>
    </row>
    <row r="804" spans="1:9" hidden="1" x14ac:dyDescent="0.2">
      <c r="A804" s="78">
        <v>18503</v>
      </c>
      <c r="B804" s="78">
        <v>452302</v>
      </c>
      <c r="C804" s="78" t="s">
        <v>5034</v>
      </c>
      <c r="D804" s="79">
        <v>2087100</v>
      </c>
      <c r="E804" s="79">
        <v>2267200</v>
      </c>
      <c r="F804" s="79">
        <v>2080700</v>
      </c>
      <c r="G804" s="79">
        <v>2087100</v>
      </c>
      <c r="H804" s="79">
        <v>2267200</v>
      </c>
      <c r="I804" s="79">
        <v>2080700</v>
      </c>
    </row>
    <row r="805" spans="1:9" hidden="1" x14ac:dyDescent="0.2">
      <c r="A805" s="78">
        <v>18510</v>
      </c>
      <c r="B805" s="78">
        <v>454202</v>
      </c>
      <c r="C805" s="78" t="s">
        <v>5035</v>
      </c>
      <c r="D805" s="79">
        <v>2087100</v>
      </c>
      <c r="E805" s="79">
        <v>2267200</v>
      </c>
      <c r="F805" s="79">
        <v>2080700</v>
      </c>
      <c r="G805" s="79">
        <v>2087100</v>
      </c>
      <c r="H805" s="79">
        <v>2267200</v>
      </c>
      <c r="I805" s="79">
        <v>2080700</v>
      </c>
    </row>
    <row r="806" spans="1:9" hidden="1" x14ac:dyDescent="0.2">
      <c r="A806" s="78">
        <v>18815</v>
      </c>
      <c r="B806" s="78">
        <v>600112</v>
      </c>
      <c r="C806" s="78" t="s">
        <v>5036</v>
      </c>
      <c r="D806" s="79">
        <v>2087100</v>
      </c>
      <c r="E806" s="79">
        <v>2267200</v>
      </c>
      <c r="F806" s="79">
        <v>2080700</v>
      </c>
      <c r="G806" s="79">
        <v>2087100</v>
      </c>
      <c r="H806" s="79">
        <v>2267200</v>
      </c>
      <c r="I806" s="79">
        <v>2080700</v>
      </c>
    </row>
    <row r="807" spans="1:9" hidden="1" x14ac:dyDescent="0.2">
      <c r="A807" s="78">
        <v>18816</v>
      </c>
      <c r="B807" s="78">
        <v>609402</v>
      </c>
      <c r="C807" s="78" t="s">
        <v>2169</v>
      </c>
      <c r="D807" s="79">
        <v>2087100</v>
      </c>
      <c r="E807" s="79">
        <v>2267200</v>
      </c>
      <c r="F807" s="79">
        <v>2080700</v>
      </c>
      <c r="G807" s="79">
        <v>2087100</v>
      </c>
      <c r="H807" s="79">
        <v>2267200</v>
      </c>
      <c r="I807" s="79">
        <v>2080700</v>
      </c>
    </row>
    <row r="808" spans="1:9" hidden="1" x14ac:dyDescent="0.2">
      <c r="A808" s="78">
        <v>1101</v>
      </c>
      <c r="B808" s="78">
        <v>12410</v>
      </c>
      <c r="C808" s="78" t="s">
        <v>207</v>
      </c>
      <c r="D808" s="79">
        <v>2383500</v>
      </c>
      <c r="E808" s="79">
        <v>2589400</v>
      </c>
      <c r="F808" s="79">
        <v>2376200</v>
      </c>
      <c r="G808" s="79">
        <v>2383500</v>
      </c>
      <c r="H808" s="79">
        <v>2589400</v>
      </c>
      <c r="I808" s="79">
        <v>2376200</v>
      </c>
    </row>
    <row r="809" spans="1:9" hidden="1" x14ac:dyDescent="0.2">
      <c r="A809" s="78">
        <v>1240</v>
      </c>
      <c r="B809" s="78">
        <v>24300</v>
      </c>
      <c r="C809" s="78" t="s">
        <v>353</v>
      </c>
      <c r="D809" s="79">
        <v>2383500</v>
      </c>
      <c r="E809" s="79">
        <v>2589400</v>
      </c>
      <c r="F809" s="79">
        <v>2376200</v>
      </c>
      <c r="G809" s="79">
        <v>2383500</v>
      </c>
      <c r="H809" s="79">
        <v>2589400</v>
      </c>
      <c r="I809" s="79">
        <v>2376200</v>
      </c>
    </row>
    <row r="810" spans="1:9" hidden="1" x14ac:dyDescent="0.2">
      <c r="A810" s="78">
        <v>2272</v>
      </c>
      <c r="B810" s="78">
        <v>83100</v>
      </c>
      <c r="C810" s="78" t="s">
        <v>638</v>
      </c>
      <c r="D810" s="79">
        <v>2383500</v>
      </c>
      <c r="E810" s="79">
        <v>2589400</v>
      </c>
      <c r="F810" s="79">
        <v>2376200</v>
      </c>
      <c r="G810" s="79">
        <v>2383500</v>
      </c>
      <c r="H810" s="79">
        <v>2589400</v>
      </c>
      <c r="I810" s="79">
        <v>2376200</v>
      </c>
    </row>
    <row r="811" spans="1:9" hidden="1" x14ac:dyDescent="0.2">
      <c r="A811" s="78">
        <v>2273</v>
      </c>
      <c r="B811" s="78">
        <v>83200</v>
      </c>
      <c r="C811" s="78" t="s">
        <v>5037</v>
      </c>
      <c r="D811" s="79">
        <v>2383500</v>
      </c>
      <c r="E811" s="79">
        <v>2589400</v>
      </c>
      <c r="F811" s="79">
        <v>2376200</v>
      </c>
      <c r="G811" s="79">
        <v>2383500</v>
      </c>
      <c r="H811" s="79">
        <v>2589400</v>
      </c>
      <c r="I811" s="79">
        <v>2376200</v>
      </c>
    </row>
    <row r="812" spans="1:9" hidden="1" x14ac:dyDescent="0.2">
      <c r="A812" s="78">
        <v>2433</v>
      </c>
      <c r="B812" s="78">
        <v>767901</v>
      </c>
      <c r="C812" s="78" t="s">
        <v>5038</v>
      </c>
      <c r="D812" s="79">
        <v>2383500</v>
      </c>
      <c r="E812" s="79">
        <v>2589400</v>
      </c>
      <c r="F812" s="79">
        <v>2376200</v>
      </c>
      <c r="G812" s="79">
        <v>2383500</v>
      </c>
      <c r="H812" s="79">
        <v>2589400</v>
      </c>
      <c r="I812" s="79">
        <v>2376200</v>
      </c>
    </row>
    <row r="813" spans="1:9" hidden="1" x14ac:dyDescent="0.2">
      <c r="A813" s="78">
        <v>2530</v>
      </c>
      <c r="B813" s="78">
        <v>166101</v>
      </c>
      <c r="C813" s="78" t="s">
        <v>5039</v>
      </c>
      <c r="D813" s="79">
        <v>2383500</v>
      </c>
      <c r="E813" s="79">
        <v>2589400</v>
      </c>
      <c r="F813" s="79">
        <v>2376200</v>
      </c>
      <c r="G813" s="79">
        <v>2383500</v>
      </c>
      <c r="H813" s="79">
        <v>2589400</v>
      </c>
      <c r="I813" s="79">
        <v>2376200</v>
      </c>
    </row>
    <row r="814" spans="1:9" hidden="1" x14ac:dyDescent="0.2">
      <c r="A814" s="78">
        <v>2706</v>
      </c>
      <c r="B814" s="78">
        <v>124401</v>
      </c>
      <c r="C814" s="78" t="s">
        <v>5040</v>
      </c>
      <c r="D814" s="79">
        <v>2383500</v>
      </c>
      <c r="E814" s="79">
        <v>2589400</v>
      </c>
      <c r="F814" s="79">
        <v>2376200</v>
      </c>
      <c r="G814" s="79">
        <v>2383500</v>
      </c>
      <c r="H814" s="79">
        <v>2589400</v>
      </c>
      <c r="I814" s="79">
        <v>2376200</v>
      </c>
    </row>
    <row r="815" spans="1:9" hidden="1" x14ac:dyDescent="0.2">
      <c r="A815" s="78">
        <v>2802</v>
      </c>
      <c r="B815" s="78">
        <v>125100</v>
      </c>
      <c r="C815" s="78" t="s">
        <v>5041</v>
      </c>
      <c r="D815" s="79">
        <v>2383500</v>
      </c>
      <c r="E815" s="79">
        <v>2589400</v>
      </c>
      <c r="F815" s="79">
        <v>2376200</v>
      </c>
      <c r="G815" s="79">
        <v>2383500</v>
      </c>
      <c r="H815" s="79">
        <v>2589400</v>
      </c>
      <c r="I815" s="79">
        <v>2376200</v>
      </c>
    </row>
    <row r="816" spans="1:9" hidden="1" x14ac:dyDescent="0.2">
      <c r="A816" s="78">
        <v>2805</v>
      </c>
      <c r="B816" s="78">
        <v>125400</v>
      </c>
      <c r="C816" s="78" t="s">
        <v>5042</v>
      </c>
      <c r="D816" s="79">
        <v>2383500</v>
      </c>
      <c r="E816" s="79">
        <v>2589400</v>
      </c>
      <c r="F816" s="79">
        <v>2376200</v>
      </c>
      <c r="G816" s="79">
        <v>2383500</v>
      </c>
      <c r="H816" s="79">
        <v>2589400</v>
      </c>
      <c r="I816" s="79">
        <v>2376200</v>
      </c>
    </row>
    <row r="817" spans="1:9" hidden="1" x14ac:dyDescent="0.2">
      <c r="A817" s="78">
        <v>3468</v>
      </c>
      <c r="B817" s="78">
        <v>226303</v>
      </c>
      <c r="C817" s="78" t="s">
        <v>805</v>
      </c>
      <c r="D817" s="79">
        <v>2383500</v>
      </c>
      <c r="E817" s="79">
        <v>2589400</v>
      </c>
      <c r="F817" s="79">
        <v>2376200</v>
      </c>
      <c r="G817" s="79">
        <v>2383500</v>
      </c>
      <c r="H817" s="79">
        <v>2589400</v>
      </c>
      <c r="I817" s="79">
        <v>2376200</v>
      </c>
    </row>
    <row r="818" spans="1:9" hidden="1" x14ac:dyDescent="0.2">
      <c r="A818" s="78">
        <v>3501</v>
      </c>
      <c r="B818" s="78">
        <v>313102</v>
      </c>
      <c r="C818" s="78" t="s">
        <v>5043</v>
      </c>
      <c r="D818" s="79">
        <v>2383500</v>
      </c>
      <c r="E818" s="79">
        <v>2589400</v>
      </c>
      <c r="F818" s="79">
        <v>2376200</v>
      </c>
      <c r="G818" s="79">
        <v>2383500</v>
      </c>
      <c r="H818" s="79">
        <v>2589400</v>
      </c>
      <c r="I818" s="79">
        <v>2376200</v>
      </c>
    </row>
    <row r="819" spans="1:9" hidden="1" x14ac:dyDescent="0.2">
      <c r="A819" s="78">
        <v>3585</v>
      </c>
      <c r="B819" s="78">
        <v>300401</v>
      </c>
      <c r="C819" s="78" t="s">
        <v>946</v>
      </c>
      <c r="D819" s="79">
        <v>2383500</v>
      </c>
      <c r="E819" s="79">
        <v>2589400</v>
      </c>
      <c r="F819" s="79">
        <v>2376200</v>
      </c>
      <c r="G819" s="79">
        <v>2383500</v>
      </c>
      <c r="H819" s="79">
        <v>2589400</v>
      </c>
      <c r="I819" s="79">
        <v>2376200</v>
      </c>
    </row>
    <row r="820" spans="1:9" hidden="1" x14ac:dyDescent="0.2">
      <c r="A820" s="78">
        <v>3672</v>
      </c>
      <c r="B820" s="78">
        <v>290301</v>
      </c>
      <c r="C820" s="78" t="s">
        <v>913</v>
      </c>
      <c r="D820" s="79">
        <v>2383500</v>
      </c>
      <c r="E820" s="79">
        <v>2589400</v>
      </c>
      <c r="F820" s="79">
        <v>2376200</v>
      </c>
      <c r="G820" s="79">
        <v>2383500</v>
      </c>
      <c r="H820" s="79">
        <v>2589400</v>
      </c>
      <c r="I820" s="79">
        <v>2376200</v>
      </c>
    </row>
    <row r="821" spans="1:9" hidden="1" x14ac:dyDescent="0.2">
      <c r="A821" s="78">
        <v>4120</v>
      </c>
      <c r="B821" s="78">
        <v>67000</v>
      </c>
      <c r="C821" s="78" t="s">
        <v>5044</v>
      </c>
      <c r="D821" s="79">
        <v>2383500</v>
      </c>
      <c r="E821" s="79">
        <v>2589400</v>
      </c>
      <c r="F821" s="79">
        <v>2376200</v>
      </c>
      <c r="G821" s="79">
        <v>2383500</v>
      </c>
      <c r="H821" s="79">
        <v>2589400</v>
      </c>
      <c r="I821" s="79">
        <v>2376200</v>
      </c>
    </row>
    <row r="822" spans="1:9" hidden="1" x14ac:dyDescent="0.2">
      <c r="A822" s="78">
        <v>4121</v>
      </c>
      <c r="B822" s="78">
        <v>67200</v>
      </c>
      <c r="C822" s="78" t="s">
        <v>601</v>
      </c>
      <c r="D822" s="79">
        <v>2383500</v>
      </c>
      <c r="E822" s="79">
        <v>2589400</v>
      </c>
      <c r="F822" s="79">
        <v>2376200</v>
      </c>
      <c r="G822" s="79">
        <v>2383500</v>
      </c>
      <c r="H822" s="79">
        <v>2589400</v>
      </c>
      <c r="I822" s="79">
        <v>2376200</v>
      </c>
    </row>
    <row r="823" spans="1:9" hidden="1" x14ac:dyDescent="0.2">
      <c r="A823" s="78">
        <v>4122</v>
      </c>
      <c r="B823" s="78">
        <v>67100</v>
      </c>
      <c r="C823" s="78" t="s">
        <v>598</v>
      </c>
      <c r="D823" s="79">
        <v>2383500</v>
      </c>
      <c r="E823" s="79">
        <v>2589400</v>
      </c>
      <c r="F823" s="79">
        <v>2376200</v>
      </c>
      <c r="G823" s="79">
        <v>2383500</v>
      </c>
      <c r="H823" s="79">
        <v>2589400</v>
      </c>
      <c r="I823" s="79">
        <v>2376200</v>
      </c>
    </row>
    <row r="824" spans="1:9" hidden="1" x14ac:dyDescent="0.2">
      <c r="A824" s="78">
        <v>5120</v>
      </c>
      <c r="B824" s="78">
        <v>385600</v>
      </c>
      <c r="C824" s="78" t="s">
        <v>1229</v>
      </c>
      <c r="D824" s="79">
        <v>2383500</v>
      </c>
      <c r="E824" s="79">
        <v>2589400</v>
      </c>
      <c r="F824" s="79">
        <v>2376200</v>
      </c>
      <c r="G824" s="79">
        <v>2383500</v>
      </c>
      <c r="H824" s="79">
        <v>2589400</v>
      </c>
      <c r="I824" s="79">
        <v>2376200</v>
      </c>
    </row>
    <row r="825" spans="1:9" hidden="1" x14ac:dyDescent="0.2">
      <c r="A825" s="78">
        <v>5130</v>
      </c>
      <c r="B825" s="78">
        <v>388900</v>
      </c>
      <c r="C825" s="78" t="s">
        <v>1244</v>
      </c>
      <c r="D825" s="79">
        <v>2383500</v>
      </c>
      <c r="E825" s="79">
        <v>2589400</v>
      </c>
      <c r="F825" s="79">
        <v>2376200</v>
      </c>
      <c r="G825" s="79">
        <v>2383500</v>
      </c>
      <c r="H825" s="79">
        <v>2589400</v>
      </c>
      <c r="I825" s="79">
        <v>2376200</v>
      </c>
    </row>
    <row r="826" spans="1:9" hidden="1" x14ac:dyDescent="0.2">
      <c r="A826" s="78">
        <v>5301</v>
      </c>
      <c r="B826" s="78">
        <v>397200</v>
      </c>
      <c r="C826" s="78" t="s">
        <v>1306</v>
      </c>
      <c r="D826" s="79">
        <v>2383500</v>
      </c>
      <c r="E826" s="79">
        <v>2589400</v>
      </c>
      <c r="F826" s="79">
        <v>2376200</v>
      </c>
      <c r="G826" s="79">
        <v>2383500</v>
      </c>
      <c r="H826" s="79">
        <v>2589400</v>
      </c>
      <c r="I826" s="79">
        <v>2376200</v>
      </c>
    </row>
    <row r="827" spans="1:9" hidden="1" x14ac:dyDescent="0.2">
      <c r="A827" s="78">
        <v>6101</v>
      </c>
      <c r="B827" s="78">
        <v>340200</v>
      </c>
      <c r="C827" s="78" t="s">
        <v>1061</v>
      </c>
      <c r="D827" s="79">
        <v>2383500</v>
      </c>
      <c r="E827" s="79">
        <v>2589400</v>
      </c>
      <c r="F827" s="79">
        <v>2376200</v>
      </c>
      <c r="G827" s="79">
        <v>2383500</v>
      </c>
      <c r="H827" s="79">
        <v>2589400</v>
      </c>
      <c r="I827" s="79">
        <v>2376200</v>
      </c>
    </row>
    <row r="828" spans="1:9" hidden="1" x14ac:dyDescent="0.2">
      <c r="A828" s="78">
        <v>6105</v>
      </c>
      <c r="B828" s="78">
        <v>779131</v>
      </c>
      <c r="C828" s="78" t="s">
        <v>1069</v>
      </c>
      <c r="D828" s="79">
        <v>2383500</v>
      </c>
      <c r="E828" s="79">
        <v>2589400</v>
      </c>
      <c r="F828" s="79">
        <v>2376200</v>
      </c>
      <c r="G828" s="79">
        <v>2383500</v>
      </c>
      <c r="H828" s="79">
        <v>2589400</v>
      </c>
      <c r="I828" s="79">
        <v>2376200</v>
      </c>
    </row>
    <row r="829" spans="1:9" hidden="1" x14ac:dyDescent="0.2">
      <c r="A829" s="78">
        <v>6106</v>
      </c>
      <c r="B829" s="78">
        <v>779131</v>
      </c>
      <c r="C829" s="78" t="s">
        <v>2722</v>
      </c>
      <c r="D829" s="79">
        <v>2383500</v>
      </c>
      <c r="E829" s="79">
        <v>2589400</v>
      </c>
      <c r="F829" s="79">
        <v>2376200</v>
      </c>
      <c r="G829" s="79">
        <v>2383500</v>
      </c>
      <c r="H829" s="79">
        <v>2589400</v>
      </c>
      <c r="I829" s="79">
        <v>2376200</v>
      </c>
    </row>
    <row r="830" spans="1:9" hidden="1" x14ac:dyDescent="0.2">
      <c r="A830" s="78">
        <v>6402</v>
      </c>
      <c r="B830" s="78">
        <v>421100</v>
      </c>
      <c r="C830" s="78" t="s">
        <v>1422</v>
      </c>
      <c r="D830" s="79">
        <v>2383500</v>
      </c>
      <c r="E830" s="79">
        <v>2589400</v>
      </c>
      <c r="F830" s="79">
        <v>2376200</v>
      </c>
      <c r="G830" s="79">
        <v>2383500</v>
      </c>
      <c r="H830" s="79">
        <v>2589400</v>
      </c>
      <c r="I830" s="79">
        <v>2376200</v>
      </c>
    </row>
    <row r="831" spans="1:9" hidden="1" x14ac:dyDescent="0.2">
      <c r="A831" s="78">
        <v>7101</v>
      </c>
      <c r="B831" s="78">
        <v>546100</v>
      </c>
      <c r="C831" s="78" t="s">
        <v>1891</v>
      </c>
      <c r="D831" s="79">
        <v>2383500</v>
      </c>
      <c r="E831" s="79">
        <v>2589400</v>
      </c>
      <c r="F831" s="79">
        <v>2376200</v>
      </c>
      <c r="G831" s="79">
        <v>2383500</v>
      </c>
      <c r="H831" s="79">
        <v>2589400</v>
      </c>
      <c r="I831" s="79">
        <v>2376200</v>
      </c>
    </row>
    <row r="832" spans="1:9" hidden="1" x14ac:dyDescent="0.2">
      <c r="A832" s="78">
        <v>7105</v>
      </c>
      <c r="B832" s="78">
        <v>533000</v>
      </c>
      <c r="C832" s="78" t="s">
        <v>5045</v>
      </c>
      <c r="D832" s="79">
        <v>2383500</v>
      </c>
      <c r="E832" s="79">
        <v>2589400</v>
      </c>
      <c r="F832" s="79">
        <v>2376200</v>
      </c>
      <c r="G832" s="79">
        <v>2383500</v>
      </c>
      <c r="H832" s="79">
        <v>2589400</v>
      </c>
      <c r="I832" s="79">
        <v>2376200</v>
      </c>
    </row>
    <row r="833" spans="1:9" hidden="1" x14ac:dyDescent="0.2">
      <c r="A833" s="78">
        <v>7106</v>
      </c>
      <c r="B833" s="78">
        <v>547401</v>
      </c>
      <c r="C833" s="78" t="s">
        <v>5046</v>
      </c>
      <c r="D833" s="79">
        <v>2383500</v>
      </c>
      <c r="E833" s="79">
        <v>2589400</v>
      </c>
      <c r="F833" s="79">
        <v>2376200</v>
      </c>
      <c r="G833" s="79">
        <v>2383500</v>
      </c>
      <c r="H833" s="79">
        <v>2589400</v>
      </c>
      <c r="I833" s="79">
        <v>2376200</v>
      </c>
    </row>
    <row r="834" spans="1:9" hidden="1" x14ac:dyDescent="0.2">
      <c r="A834" s="78">
        <v>7142</v>
      </c>
      <c r="B834" s="78">
        <v>541400</v>
      </c>
      <c r="C834" s="78" t="s">
        <v>1827</v>
      </c>
      <c r="D834" s="79">
        <v>2383500</v>
      </c>
      <c r="E834" s="79">
        <v>2589400</v>
      </c>
      <c r="F834" s="79">
        <v>2376200</v>
      </c>
      <c r="G834" s="79">
        <v>2383500</v>
      </c>
      <c r="H834" s="79">
        <v>2589400</v>
      </c>
      <c r="I834" s="79">
        <v>2376200</v>
      </c>
    </row>
    <row r="835" spans="1:9" hidden="1" x14ac:dyDescent="0.2">
      <c r="A835" s="78">
        <v>7143</v>
      </c>
      <c r="B835" s="78">
        <v>541301</v>
      </c>
      <c r="C835" s="78" t="s">
        <v>1834</v>
      </c>
      <c r="D835" s="79">
        <v>2383500</v>
      </c>
      <c r="E835" s="79">
        <v>2589400</v>
      </c>
      <c r="F835" s="79">
        <v>2376200</v>
      </c>
      <c r="G835" s="79">
        <v>2383500</v>
      </c>
      <c r="H835" s="79">
        <v>2589400</v>
      </c>
      <c r="I835" s="79">
        <v>2376200</v>
      </c>
    </row>
    <row r="836" spans="1:9" hidden="1" x14ac:dyDescent="0.2">
      <c r="A836" s="78">
        <v>7161</v>
      </c>
      <c r="B836" s="78">
        <v>541600</v>
      </c>
      <c r="C836" s="78" t="s">
        <v>1847</v>
      </c>
      <c r="D836" s="79">
        <v>2383500</v>
      </c>
      <c r="E836" s="79">
        <v>2589400</v>
      </c>
      <c r="F836" s="79">
        <v>2376200</v>
      </c>
      <c r="G836" s="79">
        <v>2383500</v>
      </c>
      <c r="H836" s="79">
        <v>2589400</v>
      </c>
      <c r="I836" s="79">
        <v>2376200</v>
      </c>
    </row>
    <row r="837" spans="1:9" hidden="1" x14ac:dyDescent="0.2">
      <c r="A837" s="78">
        <v>7190</v>
      </c>
      <c r="B837" s="78">
        <v>545000</v>
      </c>
      <c r="C837" s="78" t="s">
        <v>1888</v>
      </c>
      <c r="D837" s="79">
        <v>2383500</v>
      </c>
      <c r="E837" s="79">
        <v>2589400</v>
      </c>
      <c r="F837" s="79">
        <v>2376200</v>
      </c>
      <c r="G837" s="79">
        <v>2383500</v>
      </c>
      <c r="H837" s="79">
        <v>2589400</v>
      </c>
      <c r="I837" s="79">
        <v>2376200</v>
      </c>
    </row>
    <row r="838" spans="1:9" hidden="1" x14ac:dyDescent="0.2">
      <c r="A838" s="78">
        <v>7230</v>
      </c>
      <c r="B838" s="78">
        <v>506101</v>
      </c>
      <c r="C838" s="78" t="s">
        <v>1673</v>
      </c>
      <c r="D838" s="79">
        <v>2383500</v>
      </c>
      <c r="E838" s="79">
        <v>2589400</v>
      </c>
      <c r="F838" s="79">
        <v>2376200</v>
      </c>
      <c r="G838" s="79">
        <v>2383500</v>
      </c>
      <c r="H838" s="79">
        <v>2589400</v>
      </c>
      <c r="I838" s="79">
        <v>2376200</v>
      </c>
    </row>
    <row r="839" spans="1:9" hidden="1" x14ac:dyDescent="0.2">
      <c r="A839" s="78">
        <v>7232</v>
      </c>
      <c r="B839" s="78">
        <v>385601</v>
      </c>
      <c r="C839" s="78" t="s">
        <v>5047</v>
      </c>
      <c r="D839" s="79">
        <v>2383500</v>
      </c>
      <c r="E839" s="79">
        <v>2589400</v>
      </c>
      <c r="F839" s="79">
        <v>2376200</v>
      </c>
      <c r="G839" s="79">
        <v>2383500</v>
      </c>
      <c r="H839" s="79">
        <v>2589400</v>
      </c>
      <c r="I839" s="79">
        <v>2376200</v>
      </c>
    </row>
    <row r="840" spans="1:9" hidden="1" x14ac:dyDescent="0.2">
      <c r="A840" s="78">
        <v>7301</v>
      </c>
      <c r="B840" s="78">
        <v>520100</v>
      </c>
      <c r="C840" s="78" t="s">
        <v>1742</v>
      </c>
      <c r="D840" s="79">
        <v>2383500</v>
      </c>
      <c r="E840" s="79">
        <v>2589400</v>
      </c>
      <c r="F840" s="79">
        <v>2376200</v>
      </c>
      <c r="G840" s="79">
        <v>2383500</v>
      </c>
      <c r="H840" s="79">
        <v>2589400</v>
      </c>
      <c r="I840" s="79">
        <v>2376200</v>
      </c>
    </row>
    <row r="841" spans="1:9" hidden="1" x14ac:dyDescent="0.2">
      <c r="A841" s="78">
        <v>7501</v>
      </c>
      <c r="B841" s="78">
        <v>415100</v>
      </c>
      <c r="C841" s="78" t="s">
        <v>1414</v>
      </c>
      <c r="D841" s="79">
        <v>2383500</v>
      </c>
      <c r="E841" s="79">
        <v>2589400</v>
      </c>
      <c r="F841" s="79">
        <v>2376200</v>
      </c>
      <c r="G841" s="79">
        <v>2383500</v>
      </c>
      <c r="H841" s="79">
        <v>2589400</v>
      </c>
      <c r="I841" s="79">
        <v>2376200</v>
      </c>
    </row>
    <row r="842" spans="1:9" hidden="1" x14ac:dyDescent="0.2">
      <c r="A842" s="78">
        <v>7510</v>
      </c>
      <c r="B842" s="78">
        <v>416100</v>
      </c>
      <c r="C842" s="78" t="s">
        <v>1418</v>
      </c>
      <c r="D842" s="79">
        <v>2383500</v>
      </c>
      <c r="E842" s="79">
        <v>2589400</v>
      </c>
      <c r="F842" s="79">
        <v>2376200</v>
      </c>
      <c r="G842" s="79">
        <v>2383500</v>
      </c>
      <c r="H842" s="79">
        <v>2589400</v>
      </c>
      <c r="I842" s="79">
        <v>2376200</v>
      </c>
    </row>
    <row r="843" spans="1:9" hidden="1" x14ac:dyDescent="0.2">
      <c r="A843" s="78">
        <v>7610</v>
      </c>
      <c r="B843" s="78">
        <v>442000</v>
      </c>
      <c r="C843" s="78" t="s">
        <v>1487</v>
      </c>
      <c r="D843" s="79">
        <v>2383500</v>
      </c>
      <c r="E843" s="79">
        <v>2589400</v>
      </c>
      <c r="F843" s="79">
        <v>2376200</v>
      </c>
      <c r="G843" s="79">
        <v>2383500</v>
      </c>
      <c r="H843" s="79">
        <v>2589400</v>
      </c>
      <c r="I843" s="79">
        <v>2376200</v>
      </c>
    </row>
    <row r="844" spans="1:9" hidden="1" x14ac:dyDescent="0.2">
      <c r="A844" s="78">
        <v>7662</v>
      </c>
      <c r="B844" s="78">
        <v>381602</v>
      </c>
      <c r="C844" s="78" t="s">
        <v>5048</v>
      </c>
      <c r="D844" s="79">
        <v>2383500</v>
      </c>
      <c r="E844" s="79">
        <v>2589400</v>
      </c>
      <c r="F844" s="79">
        <v>2376200</v>
      </c>
      <c r="G844" s="79">
        <v>2383500</v>
      </c>
      <c r="H844" s="79">
        <v>2589400</v>
      </c>
      <c r="I844" s="79">
        <v>2376200</v>
      </c>
    </row>
    <row r="845" spans="1:9" hidden="1" x14ac:dyDescent="0.2">
      <c r="A845" s="78">
        <v>7701</v>
      </c>
      <c r="B845" s="78">
        <v>450001</v>
      </c>
      <c r="C845" s="78" t="s">
        <v>1507</v>
      </c>
      <c r="D845" s="79">
        <v>2383500</v>
      </c>
      <c r="E845" s="79">
        <v>2589400</v>
      </c>
      <c r="F845" s="79">
        <v>2376200</v>
      </c>
      <c r="G845" s="79">
        <v>2383500</v>
      </c>
      <c r="H845" s="79">
        <v>2589400</v>
      </c>
      <c r="I845" s="79">
        <v>2376200</v>
      </c>
    </row>
    <row r="846" spans="1:9" hidden="1" x14ac:dyDescent="0.2">
      <c r="A846" s="78">
        <v>7710</v>
      </c>
      <c r="B846" s="78">
        <v>460301</v>
      </c>
      <c r="C846" s="78" t="s">
        <v>1557</v>
      </c>
      <c r="D846" s="79">
        <v>2383500</v>
      </c>
      <c r="E846" s="79">
        <v>2589400</v>
      </c>
      <c r="F846" s="79">
        <v>2376200</v>
      </c>
      <c r="G846" s="79">
        <v>2383500</v>
      </c>
      <c r="H846" s="79">
        <v>2589400</v>
      </c>
      <c r="I846" s="79">
        <v>2376200</v>
      </c>
    </row>
    <row r="847" spans="1:9" hidden="1" x14ac:dyDescent="0.2">
      <c r="A847" s="78">
        <v>7712</v>
      </c>
      <c r="B847" s="78">
        <v>460101</v>
      </c>
      <c r="C847" s="78" t="s">
        <v>5049</v>
      </c>
      <c r="D847" s="79">
        <v>2383500</v>
      </c>
      <c r="E847" s="79">
        <v>2589400</v>
      </c>
      <c r="F847" s="79">
        <v>2376200</v>
      </c>
      <c r="G847" s="79">
        <v>2383500</v>
      </c>
      <c r="H847" s="79">
        <v>2589400</v>
      </c>
      <c r="I847" s="79">
        <v>2376200</v>
      </c>
    </row>
    <row r="848" spans="1:9" hidden="1" x14ac:dyDescent="0.2">
      <c r="A848" s="78">
        <v>7720</v>
      </c>
      <c r="B848" s="78">
        <v>453300</v>
      </c>
      <c r="C848" s="78" t="s">
        <v>1528</v>
      </c>
      <c r="D848" s="79">
        <v>2383500</v>
      </c>
      <c r="E848" s="79">
        <v>2589400</v>
      </c>
      <c r="F848" s="79">
        <v>2376200</v>
      </c>
      <c r="G848" s="79">
        <v>2383500</v>
      </c>
      <c r="H848" s="79">
        <v>2589400</v>
      </c>
      <c r="I848" s="79">
        <v>2376200</v>
      </c>
    </row>
    <row r="849" spans="1:9" hidden="1" x14ac:dyDescent="0.2">
      <c r="A849" s="78">
        <v>7721</v>
      </c>
      <c r="B849" s="78">
        <v>453100</v>
      </c>
      <c r="C849" s="78" t="s">
        <v>1526</v>
      </c>
      <c r="D849" s="79">
        <v>2383500</v>
      </c>
      <c r="E849" s="79">
        <v>2589400</v>
      </c>
      <c r="F849" s="79">
        <v>2376200</v>
      </c>
      <c r="G849" s="79">
        <v>2383500</v>
      </c>
      <c r="H849" s="79">
        <v>2589400</v>
      </c>
      <c r="I849" s="79">
        <v>2376200</v>
      </c>
    </row>
    <row r="850" spans="1:9" hidden="1" x14ac:dyDescent="0.2">
      <c r="A850" s="78">
        <v>7722</v>
      </c>
      <c r="B850" s="78">
        <v>468012</v>
      </c>
      <c r="C850" s="78" t="s">
        <v>1536</v>
      </c>
      <c r="D850" s="79">
        <v>2383500</v>
      </c>
      <c r="E850" s="79">
        <v>2589400</v>
      </c>
      <c r="F850" s="79">
        <v>2376200</v>
      </c>
      <c r="G850" s="79">
        <v>2383500</v>
      </c>
      <c r="H850" s="79">
        <v>2589400</v>
      </c>
      <c r="I850" s="79">
        <v>2376200</v>
      </c>
    </row>
    <row r="851" spans="1:9" hidden="1" x14ac:dyDescent="0.2">
      <c r="A851" s="78">
        <v>7723</v>
      </c>
      <c r="B851" s="78">
        <v>453301</v>
      </c>
      <c r="C851" s="78" t="s">
        <v>5050</v>
      </c>
      <c r="D851" s="79">
        <v>2383500</v>
      </c>
      <c r="E851" s="79">
        <v>2589400</v>
      </c>
      <c r="F851" s="79">
        <v>2376200</v>
      </c>
      <c r="G851" s="79">
        <v>2383500</v>
      </c>
      <c r="H851" s="79">
        <v>2589400</v>
      </c>
      <c r="I851" s="79">
        <v>2376200</v>
      </c>
    </row>
    <row r="852" spans="1:9" hidden="1" x14ac:dyDescent="0.2">
      <c r="A852" s="78">
        <v>7740</v>
      </c>
      <c r="B852" s="78">
        <v>459100</v>
      </c>
      <c r="C852" s="78" t="s">
        <v>1550</v>
      </c>
      <c r="D852" s="79">
        <v>2383500</v>
      </c>
      <c r="E852" s="79">
        <v>2589400</v>
      </c>
      <c r="F852" s="79">
        <v>2376200</v>
      </c>
      <c r="G852" s="79">
        <v>2383500</v>
      </c>
      <c r="H852" s="79">
        <v>2589400</v>
      </c>
      <c r="I852" s="79">
        <v>2376200</v>
      </c>
    </row>
    <row r="853" spans="1:9" hidden="1" x14ac:dyDescent="0.2">
      <c r="A853" s="78">
        <v>7741</v>
      </c>
      <c r="B853" s="78">
        <v>459300</v>
      </c>
      <c r="C853" s="78" t="s">
        <v>1552</v>
      </c>
      <c r="D853" s="79">
        <v>2383500</v>
      </c>
      <c r="E853" s="79">
        <v>2589400</v>
      </c>
      <c r="F853" s="79">
        <v>2376200</v>
      </c>
      <c r="G853" s="79">
        <v>2383500</v>
      </c>
      <c r="H853" s="79">
        <v>2589400</v>
      </c>
      <c r="I853" s="79">
        <v>2376200</v>
      </c>
    </row>
    <row r="854" spans="1:9" hidden="1" x14ac:dyDescent="0.2">
      <c r="A854" s="78">
        <v>7742</v>
      </c>
      <c r="B854" s="78">
        <v>459400</v>
      </c>
      <c r="C854" s="78" t="s">
        <v>1554</v>
      </c>
      <c r="D854" s="79">
        <v>2383500</v>
      </c>
      <c r="E854" s="79">
        <v>2589400</v>
      </c>
      <c r="F854" s="79">
        <v>2376200</v>
      </c>
      <c r="G854" s="79">
        <v>2383500</v>
      </c>
      <c r="H854" s="79">
        <v>2589400</v>
      </c>
      <c r="I854" s="79">
        <v>2376200</v>
      </c>
    </row>
    <row r="855" spans="1:9" hidden="1" x14ac:dyDescent="0.2">
      <c r="A855" s="78">
        <v>7750</v>
      </c>
      <c r="B855" s="78">
        <v>465100</v>
      </c>
      <c r="C855" s="78" t="s">
        <v>1561</v>
      </c>
      <c r="D855" s="79">
        <v>2383500</v>
      </c>
      <c r="E855" s="79">
        <v>2589400</v>
      </c>
      <c r="F855" s="79">
        <v>2376200</v>
      </c>
      <c r="G855" s="79">
        <v>2383500</v>
      </c>
      <c r="H855" s="79">
        <v>2589400</v>
      </c>
      <c r="I855" s="79">
        <v>2376200</v>
      </c>
    </row>
    <row r="856" spans="1:9" hidden="1" x14ac:dyDescent="0.2">
      <c r="A856" s="78">
        <v>7770</v>
      </c>
      <c r="B856" s="78">
        <v>467800</v>
      </c>
      <c r="C856" s="78" t="s">
        <v>1565</v>
      </c>
      <c r="D856" s="79">
        <v>2383500</v>
      </c>
      <c r="E856" s="79">
        <v>2589400</v>
      </c>
      <c r="F856" s="79">
        <v>2376200</v>
      </c>
      <c r="G856" s="79">
        <v>2383500</v>
      </c>
      <c r="H856" s="79">
        <v>2589400</v>
      </c>
      <c r="I856" s="79">
        <v>2376200</v>
      </c>
    </row>
    <row r="857" spans="1:9" hidden="1" x14ac:dyDescent="0.2">
      <c r="A857" s="78">
        <v>8102</v>
      </c>
      <c r="B857" s="78">
        <v>483802</v>
      </c>
      <c r="C857" s="78" t="s">
        <v>1595</v>
      </c>
      <c r="D857" s="79">
        <v>2383500</v>
      </c>
      <c r="E857" s="79">
        <v>2589400</v>
      </c>
      <c r="F857" s="79">
        <v>2376200</v>
      </c>
      <c r="G857" s="79">
        <v>2383500</v>
      </c>
      <c r="H857" s="79">
        <v>2589400</v>
      </c>
      <c r="I857" s="79">
        <v>2376200</v>
      </c>
    </row>
    <row r="858" spans="1:9" hidden="1" x14ac:dyDescent="0.2">
      <c r="A858" s="78">
        <v>8143</v>
      </c>
      <c r="B858" s="78">
        <v>487100</v>
      </c>
      <c r="C858" s="78" t="s">
        <v>5051</v>
      </c>
      <c r="D858" s="79">
        <v>2383500</v>
      </c>
      <c r="E858" s="79">
        <v>2589400</v>
      </c>
      <c r="F858" s="79">
        <v>2376200</v>
      </c>
      <c r="G858" s="79">
        <v>2383500</v>
      </c>
      <c r="H858" s="79">
        <v>2589400</v>
      </c>
      <c r="I858" s="79">
        <v>2376200</v>
      </c>
    </row>
    <row r="859" spans="1:9" hidden="1" x14ac:dyDescent="0.2">
      <c r="A859" s="78">
        <v>8244</v>
      </c>
      <c r="B859" s="78">
        <v>497100</v>
      </c>
      <c r="C859" s="78" t="s">
        <v>5052</v>
      </c>
      <c r="D859" s="79">
        <v>2383500</v>
      </c>
      <c r="E859" s="79">
        <v>2589400</v>
      </c>
      <c r="F859" s="79">
        <v>2376200</v>
      </c>
      <c r="G859" s="79">
        <v>2383500</v>
      </c>
      <c r="H859" s="79">
        <v>2589400</v>
      </c>
      <c r="I859" s="79">
        <v>2376200</v>
      </c>
    </row>
    <row r="860" spans="1:9" hidden="1" x14ac:dyDescent="0.2">
      <c r="A860" s="78">
        <v>8245</v>
      </c>
      <c r="B860" s="78">
        <v>497503</v>
      </c>
      <c r="C860" s="78" t="s">
        <v>5053</v>
      </c>
      <c r="D860" s="79">
        <v>2383500</v>
      </c>
      <c r="E860" s="79">
        <v>2589400</v>
      </c>
      <c r="F860" s="79">
        <v>2376200</v>
      </c>
      <c r="G860" s="79">
        <v>2383500</v>
      </c>
      <c r="H860" s="79">
        <v>2589400</v>
      </c>
      <c r="I860" s="79">
        <v>2376200</v>
      </c>
    </row>
    <row r="861" spans="1:9" hidden="1" x14ac:dyDescent="0.2">
      <c r="A861" s="78">
        <v>9102</v>
      </c>
      <c r="B861" s="78">
        <v>550200</v>
      </c>
      <c r="C861" s="78" t="s">
        <v>1923</v>
      </c>
      <c r="D861" s="79">
        <v>2383500</v>
      </c>
      <c r="E861" s="79">
        <v>2589400</v>
      </c>
      <c r="F861" s="79">
        <v>2376200</v>
      </c>
      <c r="G861" s="79">
        <v>2383500</v>
      </c>
      <c r="H861" s="79">
        <v>2589400</v>
      </c>
      <c r="I861" s="79">
        <v>2376200</v>
      </c>
    </row>
    <row r="862" spans="1:9" hidden="1" x14ac:dyDescent="0.2">
      <c r="A862" s="78">
        <v>9162</v>
      </c>
      <c r="B862" s="78">
        <v>558101</v>
      </c>
      <c r="C862" s="78" t="s">
        <v>1951</v>
      </c>
      <c r="D862" s="79">
        <v>2383500</v>
      </c>
      <c r="E862" s="79">
        <v>2589400</v>
      </c>
      <c r="F862" s="79">
        <v>2376200</v>
      </c>
      <c r="G862" s="79">
        <v>2383500</v>
      </c>
      <c r="H862" s="79">
        <v>2589400</v>
      </c>
      <c r="I862" s="79">
        <v>2376200</v>
      </c>
    </row>
    <row r="863" spans="1:9" hidden="1" x14ac:dyDescent="0.2">
      <c r="A863" s="78">
        <v>9180</v>
      </c>
      <c r="B863" s="78">
        <v>549001</v>
      </c>
      <c r="C863" s="78" t="s">
        <v>1384</v>
      </c>
      <c r="D863" s="79">
        <v>2383500</v>
      </c>
      <c r="E863" s="79">
        <v>2589400</v>
      </c>
      <c r="F863" s="79">
        <v>2376200</v>
      </c>
      <c r="G863" s="79">
        <v>2383500</v>
      </c>
      <c r="H863" s="79">
        <v>2589400</v>
      </c>
      <c r="I863" s="79">
        <v>2376200</v>
      </c>
    </row>
    <row r="864" spans="1:9" hidden="1" x14ac:dyDescent="0.2">
      <c r="A864" s="78">
        <v>9212</v>
      </c>
      <c r="B864" s="78">
        <v>568942</v>
      </c>
      <c r="C864" s="78" t="s">
        <v>5054</v>
      </c>
      <c r="D864" s="79">
        <v>2383500</v>
      </c>
      <c r="E864" s="79">
        <v>2589400</v>
      </c>
      <c r="F864" s="79">
        <v>2376200</v>
      </c>
      <c r="G864" s="79">
        <v>2383500</v>
      </c>
      <c r="H864" s="79">
        <v>2589400</v>
      </c>
      <c r="I864" s="79">
        <v>2376200</v>
      </c>
    </row>
    <row r="865" spans="1:9" hidden="1" x14ac:dyDescent="0.2">
      <c r="A865" s="78">
        <v>9352</v>
      </c>
      <c r="B865" s="78">
        <v>572101</v>
      </c>
      <c r="C865" s="78" t="s">
        <v>2002</v>
      </c>
      <c r="D865" s="79">
        <v>2383500</v>
      </c>
      <c r="E865" s="79">
        <v>2589400</v>
      </c>
      <c r="F865" s="79">
        <v>2376200</v>
      </c>
      <c r="G865" s="79">
        <v>2383500</v>
      </c>
      <c r="H865" s="79">
        <v>2589400</v>
      </c>
      <c r="I865" s="79">
        <v>2376200</v>
      </c>
    </row>
    <row r="866" spans="1:9" hidden="1" x14ac:dyDescent="0.2">
      <c r="A866" s="78">
        <v>9424</v>
      </c>
      <c r="B866" s="78">
        <v>584103</v>
      </c>
      <c r="C866" s="78" t="s">
        <v>2075</v>
      </c>
      <c r="D866" s="79">
        <v>2383500</v>
      </c>
      <c r="E866" s="79">
        <v>2589400</v>
      </c>
      <c r="F866" s="79">
        <v>2376200</v>
      </c>
      <c r="G866" s="79">
        <v>2383500</v>
      </c>
      <c r="H866" s="79">
        <v>2589400</v>
      </c>
      <c r="I866" s="79">
        <v>2376200</v>
      </c>
    </row>
    <row r="867" spans="1:9" hidden="1" x14ac:dyDescent="0.2">
      <c r="A867" s="78">
        <v>9441</v>
      </c>
      <c r="B867" s="78">
        <v>586101</v>
      </c>
      <c r="C867" s="78" t="s">
        <v>2097</v>
      </c>
      <c r="D867" s="79">
        <v>2383500</v>
      </c>
      <c r="E867" s="79">
        <v>2589400</v>
      </c>
      <c r="F867" s="79">
        <v>2376200</v>
      </c>
      <c r="G867" s="79">
        <v>2383500</v>
      </c>
      <c r="H867" s="79">
        <v>2589400</v>
      </c>
      <c r="I867" s="79">
        <v>2376200</v>
      </c>
    </row>
    <row r="868" spans="1:9" hidden="1" x14ac:dyDescent="0.2">
      <c r="A868" s="78">
        <v>9601</v>
      </c>
      <c r="B868" s="78">
        <v>612100</v>
      </c>
      <c r="C868" s="78" t="s">
        <v>2177</v>
      </c>
      <c r="D868" s="79">
        <v>2383500</v>
      </c>
      <c r="E868" s="79">
        <v>2589400</v>
      </c>
      <c r="F868" s="79">
        <v>2376200</v>
      </c>
      <c r="G868" s="79">
        <v>2383500</v>
      </c>
      <c r="H868" s="79">
        <v>2589400</v>
      </c>
      <c r="I868" s="79">
        <v>2376200</v>
      </c>
    </row>
    <row r="869" spans="1:9" hidden="1" x14ac:dyDescent="0.2">
      <c r="A869" s="78">
        <v>9603</v>
      </c>
      <c r="B869" s="78">
        <v>633200</v>
      </c>
      <c r="C869" s="78" t="s">
        <v>2225</v>
      </c>
      <c r="D869" s="79">
        <v>2383500</v>
      </c>
      <c r="E869" s="79">
        <v>2589400</v>
      </c>
      <c r="F869" s="79">
        <v>2376200</v>
      </c>
      <c r="G869" s="79">
        <v>2383500</v>
      </c>
      <c r="H869" s="79">
        <v>2589400</v>
      </c>
      <c r="I869" s="79">
        <v>2376200</v>
      </c>
    </row>
    <row r="870" spans="1:9" hidden="1" x14ac:dyDescent="0.2">
      <c r="A870" s="78">
        <v>9604</v>
      </c>
      <c r="B870" s="78">
        <v>631010</v>
      </c>
      <c r="C870" s="78" t="s">
        <v>2218</v>
      </c>
      <c r="D870" s="79">
        <v>2383500</v>
      </c>
      <c r="E870" s="79">
        <v>2589400</v>
      </c>
      <c r="F870" s="79">
        <v>2376200</v>
      </c>
      <c r="G870" s="79">
        <v>2383500</v>
      </c>
      <c r="H870" s="79">
        <v>2589400</v>
      </c>
      <c r="I870" s="79">
        <v>2376200</v>
      </c>
    </row>
    <row r="871" spans="1:9" hidden="1" x14ac:dyDescent="0.2">
      <c r="A871" s="78">
        <v>9630</v>
      </c>
      <c r="B871" s="78">
        <v>623000</v>
      </c>
      <c r="C871" s="78" t="s">
        <v>5055</v>
      </c>
      <c r="D871" s="79">
        <v>2383500</v>
      </c>
      <c r="E871" s="79">
        <v>2589400</v>
      </c>
      <c r="F871" s="79">
        <v>2376200</v>
      </c>
      <c r="G871" s="79">
        <v>2383500</v>
      </c>
      <c r="H871" s="79">
        <v>2589400</v>
      </c>
      <c r="I871" s="79">
        <v>2376200</v>
      </c>
    </row>
    <row r="872" spans="1:9" hidden="1" x14ac:dyDescent="0.2">
      <c r="A872" s="78">
        <v>9631</v>
      </c>
      <c r="B872" s="78">
        <v>623000</v>
      </c>
      <c r="C872" s="78" t="s">
        <v>2202</v>
      </c>
      <c r="D872" s="79">
        <v>2383500</v>
      </c>
      <c r="E872" s="79">
        <v>2589400</v>
      </c>
      <c r="F872" s="79">
        <v>2376200</v>
      </c>
      <c r="G872" s="79">
        <v>2383500</v>
      </c>
      <c r="H872" s="79">
        <v>2589400</v>
      </c>
      <c r="I872" s="79">
        <v>2376200</v>
      </c>
    </row>
    <row r="873" spans="1:9" hidden="1" x14ac:dyDescent="0.2">
      <c r="A873" s="78">
        <v>9632</v>
      </c>
      <c r="B873" s="78">
        <v>623001</v>
      </c>
      <c r="C873" s="78" t="s">
        <v>2200</v>
      </c>
      <c r="D873" s="79">
        <v>2383500</v>
      </c>
      <c r="E873" s="79">
        <v>2589400</v>
      </c>
      <c r="F873" s="79">
        <v>2376200</v>
      </c>
      <c r="G873" s="79">
        <v>2383500</v>
      </c>
      <c r="H873" s="79">
        <v>2589400</v>
      </c>
      <c r="I873" s="79">
        <v>2376200</v>
      </c>
    </row>
    <row r="874" spans="1:9" hidden="1" x14ac:dyDescent="0.2">
      <c r="A874" s="78">
        <v>9641</v>
      </c>
      <c r="B874" s="78">
        <v>626100</v>
      </c>
      <c r="C874" s="78" t="s">
        <v>2212</v>
      </c>
      <c r="D874" s="79">
        <v>2383500</v>
      </c>
      <c r="E874" s="79">
        <v>2589400</v>
      </c>
      <c r="F874" s="79">
        <v>2376200</v>
      </c>
      <c r="G874" s="79">
        <v>2383500</v>
      </c>
      <c r="H874" s="79">
        <v>2589400</v>
      </c>
      <c r="I874" s="79">
        <v>2376200</v>
      </c>
    </row>
    <row r="875" spans="1:9" hidden="1" x14ac:dyDescent="0.2">
      <c r="A875" s="78">
        <v>9661</v>
      </c>
      <c r="B875" s="78">
        <v>629300</v>
      </c>
      <c r="C875" s="78" t="s">
        <v>2216</v>
      </c>
      <c r="D875" s="79">
        <v>2383500</v>
      </c>
      <c r="E875" s="79">
        <v>2589400</v>
      </c>
      <c r="F875" s="79">
        <v>2376200</v>
      </c>
      <c r="G875" s="79">
        <v>2383500</v>
      </c>
      <c r="H875" s="79">
        <v>2589400</v>
      </c>
      <c r="I875" s="79">
        <v>2376200</v>
      </c>
    </row>
    <row r="876" spans="1:9" hidden="1" x14ac:dyDescent="0.2">
      <c r="A876" s="78">
        <v>9662</v>
      </c>
      <c r="B876" s="78">
        <v>635200</v>
      </c>
      <c r="C876" s="78" t="s">
        <v>2231</v>
      </c>
      <c r="D876" s="79">
        <v>2383500</v>
      </c>
      <c r="E876" s="79">
        <v>2589400</v>
      </c>
      <c r="F876" s="79">
        <v>2376200</v>
      </c>
      <c r="G876" s="79">
        <v>2383500</v>
      </c>
      <c r="H876" s="79">
        <v>2589400</v>
      </c>
      <c r="I876" s="79">
        <v>2376200</v>
      </c>
    </row>
    <row r="877" spans="1:9" hidden="1" x14ac:dyDescent="0.2">
      <c r="A877" s="78">
        <v>9663</v>
      </c>
      <c r="B877" s="78">
        <v>622100</v>
      </c>
      <c r="C877" s="78" t="s">
        <v>2196</v>
      </c>
      <c r="D877" s="79">
        <v>2383500</v>
      </c>
      <c r="E877" s="79">
        <v>2589400</v>
      </c>
      <c r="F877" s="79">
        <v>2376200</v>
      </c>
      <c r="G877" s="79">
        <v>2383500</v>
      </c>
      <c r="H877" s="79">
        <v>2589400</v>
      </c>
      <c r="I877" s="79">
        <v>2376200</v>
      </c>
    </row>
    <row r="878" spans="1:9" hidden="1" x14ac:dyDescent="0.2">
      <c r="A878" s="78">
        <v>9703</v>
      </c>
      <c r="B878" s="78">
        <v>634000</v>
      </c>
      <c r="C878" s="78" t="s">
        <v>2227</v>
      </c>
      <c r="D878" s="79">
        <v>2383500</v>
      </c>
      <c r="E878" s="79">
        <v>2589400</v>
      </c>
      <c r="F878" s="79">
        <v>2376200</v>
      </c>
      <c r="G878" s="79">
        <v>2383500</v>
      </c>
      <c r="H878" s="79">
        <v>2589400</v>
      </c>
      <c r="I878" s="79">
        <v>2376200</v>
      </c>
    </row>
    <row r="879" spans="1:9" hidden="1" x14ac:dyDescent="0.2">
      <c r="A879" s="78">
        <v>9705</v>
      </c>
      <c r="B879" s="78">
        <v>632100</v>
      </c>
      <c r="C879" s="78" t="s">
        <v>5056</v>
      </c>
      <c r="D879" s="79">
        <v>2383500</v>
      </c>
      <c r="E879" s="79">
        <v>2589400</v>
      </c>
      <c r="F879" s="79">
        <v>2376200</v>
      </c>
      <c r="G879" s="79">
        <v>2383500</v>
      </c>
      <c r="H879" s="79">
        <v>2589400</v>
      </c>
      <c r="I879" s="79">
        <v>2376200</v>
      </c>
    </row>
    <row r="880" spans="1:9" hidden="1" x14ac:dyDescent="0.2">
      <c r="A880" s="78">
        <v>10116</v>
      </c>
      <c r="B880" s="78">
        <v>854301</v>
      </c>
      <c r="C880" s="78" t="s">
        <v>3677</v>
      </c>
      <c r="D880" s="79">
        <v>2383500</v>
      </c>
      <c r="E880" s="79">
        <v>2589400</v>
      </c>
      <c r="F880" s="79">
        <v>2376200</v>
      </c>
      <c r="G880" s="79">
        <v>2383500</v>
      </c>
      <c r="H880" s="79">
        <v>2589400</v>
      </c>
      <c r="I880" s="79">
        <v>2376200</v>
      </c>
    </row>
    <row r="881" spans="1:9" hidden="1" x14ac:dyDescent="0.2">
      <c r="A881" s="78">
        <v>11301</v>
      </c>
      <c r="B881" s="78">
        <v>11301</v>
      </c>
      <c r="C881" s="78" t="s">
        <v>2395</v>
      </c>
      <c r="D881" s="79">
        <v>2383500</v>
      </c>
      <c r="E881" s="79">
        <v>2589400</v>
      </c>
      <c r="F881" s="79">
        <v>2376200</v>
      </c>
      <c r="G881" s="79">
        <v>2383500</v>
      </c>
      <c r="H881" s="79">
        <v>2589400</v>
      </c>
      <c r="I881" s="79">
        <v>2376200</v>
      </c>
    </row>
    <row r="882" spans="1:9" hidden="1" x14ac:dyDescent="0.2">
      <c r="A882" s="78">
        <v>11477</v>
      </c>
      <c r="B882" s="78">
        <v>549201</v>
      </c>
      <c r="C882" s="78" t="s">
        <v>1916</v>
      </c>
      <c r="D882" s="79">
        <v>2383500</v>
      </c>
      <c r="E882" s="79">
        <v>2589400</v>
      </c>
      <c r="F882" s="79">
        <v>2376200</v>
      </c>
      <c r="G882" s="79">
        <v>2383500</v>
      </c>
      <c r="H882" s="79">
        <v>2589400</v>
      </c>
      <c r="I882" s="79">
        <v>2376200</v>
      </c>
    </row>
    <row r="883" spans="1:9" hidden="1" x14ac:dyDescent="0.2">
      <c r="A883" s="78">
        <v>11543</v>
      </c>
      <c r="B883" s="78">
        <v>705303</v>
      </c>
      <c r="C883" s="78" t="s">
        <v>5057</v>
      </c>
      <c r="D883" s="79">
        <v>2383500</v>
      </c>
      <c r="E883" s="79">
        <v>2589400</v>
      </c>
      <c r="F883" s="79">
        <v>2376200</v>
      </c>
      <c r="G883" s="79">
        <v>2383500</v>
      </c>
      <c r="H883" s="79">
        <v>2589400</v>
      </c>
      <c r="I883" s="79">
        <v>2376200</v>
      </c>
    </row>
    <row r="884" spans="1:9" hidden="1" x14ac:dyDescent="0.2">
      <c r="A884" s="78">
        <v>13121</v>
      </c>
      <c r="B884" s="78">
        <v>772200</v>
      </c>
      <c r="C884" s="78" t="s">
        <v>2615</v>
      </c>
      <c r="D884" s="79">
        <v>2383500</v>
      </c>
      <c r="E884" s="79">
        <v>2589400</v>
      </c>
      <c r="F884" s="79">
        <v>2376200</v>
      </c>
      <c r="G884" s="79">
        <v>2383500</v>
      </c>
      <c r="H884" s="79">
        <v>2589400</v>
      </c>
      <c r="I884" s="79">
        <v>2376200</v>
      </c>
    </row>
    <row r="885" spans="1:9" hidden="1" x14ac:dyDescent="0.2">
      <c r="A885" s="78">
        <v>13123</v>
      </c>
      <c r="B885" s="78">
        <v>778202</v>
      </c>
      <c r="C885" s="78" t="s">
        <v>2726</v>
      </c>
      <c r="D885" s="79">
        <v>2383500</v>
      </c>
      <c r="E885" s="79">
        <v>2589400</v>
      </c>
      <c r="F885" s="79">
        <v>2376200</v>
      </c>
      <c r="G885" s="79">
        <v>2383500</v>
      </c>
      <c r="H885" s="79">
        <v>2589400</v>
      </c>
      <c r="I885" s="79">
        <v>2376200</v>
      </c>
    </row>
    <row r="886" spans="1:9" hidden="1" x14ac:dyDescent="0.2">
      <c r="A886" s="78">
        <v>13148</v>
      </c>
      <c r="B886" s="78">
        <v>798106</v>
      </c>
      <c r="C886" s="78" t="s">
        <v>3400</v>
      </c>
      <c r="D886" s="79">
        <v>2383500</v>
      </c>
      <c r="E886" s="79">
        <v>2589400</v>
      </c>
      <c r="F886" s="79">
        <v>2376200</v>
      </c>
      <c r="G886" s="79">
        <v>2383500</v>
      </c>
      <c r="H886" s="79">
        <v>2589400</v>
      </c>
      <c r="I886" s="79">
        <v>2376200</v>
      </c>
    </row>
    <row r="887" spans="1:9" hidden="1" x14ac:dyDescent="0.2">
      <c r="A887" s="78">
        <v>13220</v>
      </c>
      <c r="B887" s="78">
        <v>772300</v>
      </c>
      <c r="C887" s="78" t="s">
        <v>2617</v>
      </c>
      <c r="D887" s="79">
        <v>2383500</v>
      </c>
      <c r="E887" s="79">
        <v>2589400</v>
      </c>
      <c r="F887" s="79">
        <v>2376200</v>
      </c>
      <c r="G887" s="79">
        <v>2383500</v>
      </c>
      <c r="H887" s="79">
        <v>2589400</v>
      </c>
      <c r="I887" s="79">
        <v>2376200</v>
      </c>
    </row>
    <row r="888" spans="1:9" hidden="1" x14ac:dyDescent="0.2">
      <c r="A888" s="78">
        <v>13221</v>
      </c>
      <c r="B888" s="78">
        <v>778301</v>
      </c>
      <c r="C888" s="78" t="s">
        <v>2728</v>
      </c>
      <c r="D888" s="79">
        <v>2383500</v>
      </c>
      <c r="E888" s="79">
        <v>2589400</v>
      </c>
      <c r="F888" s="79">
        <v>2376200</v>
      </c>
      <c r="G888" s="79">
        <v>2383500</v>
      </c>
      <c r="H888" s="79">
        <v>2589400</v>
      </c>
      <c r="I888" s="79">
        <v>2376200</v>
      </c>
    </row>
    <row r="889" spans="1:9" hidden="1" x14ac:dyDescent="0.2">
      <c r="A889" s="78">
        <v>13241</v>
      </c>
      <c r="B889" s="78">
        <v>782213</v>
      </c>
      <c r="C889" s="78" t="s">
        <v>2803</v>
      </c>
      <c r="D889" s="79">
        <v>2383500</v>
      </c>
      <c r="E889" s="79">
        <v>2589400</v>
      </c>
      <c r="F889" s="79">
        <v>2376200</v>
      </c>
      <c r="G889" s="79">
        <v>2383500</v>
      </c>
      <c r="H889" s="79">
        <v>2589400</v>
      </c>
      <c r="I889" s="79">
        <v>2376200</v>
      </c>
    </row>
    <row r="890" spans="1:9" hidden="1" x14ac:dyDescent="0.2">
      <c r="A890" s="78">
        <v>13271</v>
      </c>
      <c r="B890" s="78">
        <v>793301</v>
      </c>
      <c r="C890" s="78" t="s">
        <v>5058</v>
      </c>
      <c r="D890" s="79">
        <v>2383500</v>
      </c>
      <c r="E890" s="79">
        <v>2589400</v>
      </c>
      <c r="F890" s="79">
        <v>2376200</v>
      </c>
      <c r="G890" s="79">
        <v>2383500</v>
      </c>
      <c r="H890" s="79">
        <v>2589400</v>
      </c>
      <c r="I890" s="79">
        <v>2376200</v>
      </c>
    </row>
    <row r="891" spans="1:9" hidden="1" x14ac:dyDescent="0.2">
      <c r="A891" s="78">
        <v>13273</v>
      </c>
      <c r="B891" s="78">
        <v>791301</v>
      </c>
      <c r="C891" s="78" t="s">
        <v>2934</v>
      </c>
      <c r="D891" s="79">
        <v>2383500</v>
      </c>
      <c r="E891" s="79">
        <v>2589400</v>
      </c>
      <c r="F891" s="79">
        <v>2376200</v>
      </c>
      <c r="G891" s="79">
        <v>2383500</v>
      </c>
      <c r="H891" s="79">
        <v>2589400</v>
      </c>
      <c r="I891" s="79">
        <v>2376200</v>
      </c>
    </row>
    <row r="892" spans="1:9" hidden="1" x14ac:dyDescent="0.2">
      <c r="A892" s="78">
        <v>13400</v>
      </c>
      <c r="B892" s="78">
        <v>770500</v>
      </c>
      <c r="C892" s="78" t="s">
        <v>2589</v>
      </c>
      <c r="D892" s="79">
        <v>2383500</v>
      </c>
      <c r="E892" s="79">
        <v>2589400</v>
      </c>
      <c r="F892" s="79">
        <v>2376200</v>
      </c>
      <c r="G892" s="79">
        <v>2383500</v>
      </c>
      <c r="H892" s="79">
        <v>2589400</v>
      </c>
      <c r="I892" s="79">
        <v>2376200</v>
      </c>
    </row>
    <row r="893" spans="1:9" hidden="1" x14ac:dyDescent="0.2">
      <c r="A893" s="78">
        <v>13444</v>
      </c>
      <c r="B893" s="78">
        <v>776503</v>
      </c>
      <c r="C893" s="78" t="s">
        <v>2689</v>
      </c>
      <c r="D893" s="79">
        <v>2383500</v>
      </c>
      <c r="E893" s="79">
        <v>2589400</v>
      </c>
      <c r="F893" s="79">
        <v>2376200</v>
      </c>
      <c r="G893" s="79">
        <v>2383500</v>
      </c>
      <c r="H893" s="79">
        <v>2589400</v>
      </c>
      <c r="I893" s="79">
        <v>2376200</v>
      </c>
    </row>
    <row r="894" spans="1:9" hidden="1" x14ac:dyDescent="0.2">
      <c r="A894" s="78">
        <v>13480</v>
      </c>
      <c r="B894" s="78">
        <v>841700</v>
      </c>
      <c r="C894" s="78" t="s">
        <v>3628</v>
      </c>
      <c r="D894" s="79">
        <v>2383500</v>
      </c>
      <c r="E894" s="79">
        <v>2589400</v>
      </c>
      <c r="F894" s="79">
        <v>2376200</v>
      </c>
      <c r="G894" s="79">
        <v>2383500</v>
      </c>
      <c r="H894" s="79">
        <v>2589400</v>
      </c>
      <c r="I894" s="79">
        <v>2376200</v>
      </c>
    </row>
    <row r="895" spans="1:9" hidden="1" x14ac:dyDescent="0.2">
      <c r="A895" s="78">
        <v>13500</v>
      </c>
      <c r="B895" s="78">
        <v>770701</v>
      </c>
      <c r="C895" s="78" t="s">
        <v>2593</v>
      </c>
      <c r="D895" s="79">
        <v>2383500</v>
      </c>
      <c r="E895" s="79">
        <v>2589400</v>
      </c>
      <c r="F895" s="79">
        <v>2376200</v>
      </c>
      <c r="G895" s="79">
        <v>2383500</v>
      </c>
      <c r="H895" s="79">
        <v>2589400</v>
      </c>
      <c r="I895" s="79">
        <v>2376200</v>
      </c>
    </row>
    <row r="896" spans="1:9" hidden="1" x14ac:dyDescent="0.2">
      <c r="A896" s="78">
        <v>13524</v>
      </c>
      <c r="B896" s="78">
        <v>778703</v>
      </c>
      <c r="C896" s="78" t="s">
        <v>2739</v>
      </c>
      <c r="D896" s="79">
        <v>2383500</v>
      </c>
      <c r="E896" s="79">
        <v>2589400</v>
      </c>
      <c r="F896" s="79">
        <v>2376200</v>
      </c>
      <c r="G896" s="79">
        <v>2383500</v>
      </c>
      <c r="H896" s="79">
        <v>2589400</v>
      </c>
      <c r="I896" s="79">
        <v>2376200</v>
      </c>
    </row>
    <row r="897" spans="1:9" hidden="1" x14ac:dyDescent="0.2">
      <c r="A897" s="78">
        <v>13530</v>
      </c>
      <c r="B897" s="78">
        <v>779802</v>
      </c>
      <c r="C897" s="78" t="s">
        <v>2761</v>
      </c>
      <c r="D897" s="79">
        <v>2383500</v>
      </c>
      <c r="E897" s="79">
        <v>2589400</v>
      </c>
      <c r="F897" s="79">
        <v>2376200</v>
      </c>
      <c r="G897" s="79">
        <v>2383500</v>
      </c>
      <c r="H897" s="79">
        <v>2589400</v>
      </c>
      <c r="I897" s="79">
        <v>2376200</v>
      </c>
    </row>
    <row r="898" spans="1:9" hidden="1" x14ac:dyDescent="0.2">
      <c r="A898" s="78">
        <v>13542</v>
      </c>
      <c r="B898" s="78">
        <v>782513</v>
      </c>
      <c r="C898" s="78" t="s">
        <v>2807</v>
      </c>
      <c r="D898" s="79">
        <v>2383500</v>
      </c>
      <c r="E898" s="79">
        <v>2589400</v>
      </c>
      <c r="F898" s="79">
        <v>2376200</v>
      </c>
      <c r="G898" s="79">
        <v>2383500</v>
      </c>
      <c r="H898" s="79">
        <v>2589400</v>
      </c>
      <c r="I898" s="79">
        <v>2376200</v>
      </c>
    </row>
    <row r="899" spans="1:9" hidden="1" x14ac:dyDescent="0.2">
      <c r="A899" s="78">
        <v>13601</v>
      </c>
      <c r="B899" s="78">
        <v>770931</v>
      </c>
      <c r="C899" s="78" t="s">
        <v>2605</v>
      </c>
      <c r="D899" s="79">
        <v>2383500</v>
      </c>
      <c r="E899" s="79">
        <v>2589400</v>
      </c>
      <c r="F899" s="79">
        <v>2376200</v>
      </c>
      <c r="G899" s="79">
        <v>2383500</v>
      </c>
      <c r="H899" s="79">
        <v>2589400</v>
      </c>
      <c r="I899" s="79">
        <v>2376200</v>
      </c>
    </row>
    <row r="900" spans="1:9" hidden="1" x14ac:dyDescent="0.2">
      <c r="A900" s="78">
        <v>13612</v>
      </c>
      <c r="B900" s="78">
        <v>786936</v>
      </c>
      <c r="C900" s="78" t="s">
        <v>2849</v>
      </c>
      <c r="D900" s="79">
        <v>2383500</v>
      </c>
      <c r="E900" s="79">
        <v>2589400</v>
      </c>
      <c r="F900" s="79">
        <v>2376200</v>
      </c>
      <c r="G900" s="79">
        <v>2383500</v>
      </c>
      <c r="H900" s="79">
        <v>2589400</v>
      </c>
      <c r="I900" s="79">
        <v>2376200</v>
      </c>
    </row>
    <row r="901" spans="1:9" hidden="1" x14ac:dyDescent="0.2">
      <c r="A901" s="78">
        <v>13722</v>
      </c>
      <c r="B901" s="78">
        <v>807602</v>
      </c>
      <c r="C901" s="78" t="s">
        <v>3183</v>
      </c>
      <c r="D901" s="79">
        <v>2383500</v>
      </c>
      <c r="E901" s="79">
        <v>2589400</v>
      </c>
      <c r="F901" s="79">
        <v>2376200</v>
      </c>
      <c r="G901" s="79">
        <v>2383500</v>
      </c>
      <c r="H901" s="79">
        <v>2589400</v>
      </c>
      <c r="I901" s="79">
        <v>2376200</v>
      </c>
    </row>
    <row r="902" spans="1:9" hidden="1" x14ac:dyDescent="0.2">
      <c r="A902" s="78">
        <v>13724</v>
      </c>
      <c r="B902" s="78">
        <v>814410</v>
      </c>
      <c r="C902" s="78" t="s">
        <v>3322</v>
      </c>
      <c r="D902" s="79">
        <v>2383500</v>
      </c>
      <c r="E902" s="79">
        <v>2589400</v>
      </c>
      <c r="F902" s="79">
        <v>2376200</v>
      </c>
      <c r="G902" s="79">
        <v>2383500</v>
      </c>
      <c r="H902" s="79">
        <v>2589400</v>
      </c>
      <c r="I902" s="79">
        <v>2376200</v>
      </c>
    </row>
    <row r="903" spans="1:9" hidden="1" x14ac:dyDescent="0.2">
      <c r="A903" s="78">
        <v>13836</v>
      </c>
      <c r="B903" s="78">
        <v>838502</v>
      </c>
      <c r="C903" s="78" t="s">
        <v>5059</v>
      </c>
      <c r="D903" s="79">
        <v>2383500</v>
      </c>
      <c r="E903" s="79">
        <v>2589400</v>
      </c>
      <c r="F903" s="79">
        <v>2376200</v>
      </c>
      <c r="G903" s="79">
        <v>2383500</v>
      </c>
      <c r="H903" s="79">
        <v>2589400</v>
      </c>
      <c r="I903" s="79">
        <v>2376200</v>
      </c>
    </row>
    <row r="904" spans="1:9" hidden="1" x14ac:dyDescent="0.2">
      <c r="A904" s="78">
        <v>13850</v>
      </c>
      <c r="B904" s="78">
        <v>40706</v>
      </c>
      <c r="C904" s="78" t="s">
        <v>452</v>
      </c>
      <c r="D904" s="79">
        <v>2383500</v>
      </c>
      <c r="E904" s="79">
        <v>2589400</v>
      </c>
      <c r="F904" s="79">
        <v>2376200</v>
      </c>
      <c r="G904" s="79">
        <v>2383500</v>
      </c>
      <c r="H904" s="79">
        <v>2589400</v>
      </c>
      <c r="I904" s="79">
        <v>2376200</v>
      </c>
    </row>
    <row r="905" spans="1:9" hidden="1" x14ac:dyDescent="0.2">
      <c r="A905" s="78">
        <v>13851</v>
      </c>
      <c r="B905" s="78">
        <v>40707</v>
      </c>
      <c r="C905" s="78" t="s">
        <v>5060</v>
      </c>
      <c r="D905" s="79">
        <v>2383500</v>
      </c>
      <c r="E905" s="79">
        <v>2589400</v>
      </c>
      <c r="F905" s="79">
        <v>2376200</v>
      </c>
      <c r="G905" s="79">
        <v>2383500</v>
      </c>
      <c r="H905" s="79">
        <v>2589400</v>
      </c>
      <c r="I905" s="79">
        <v>2376200</v>
      </c>
    </row>
    <row r="906" spans="1:9" hidden="1" x14ac:dyDescent="0.2">
      <c r="A906" s="78">
        <v>14133</v>
      </c>
      <c r="B906" s="78">
        <v>779405</v>
      </c>
      <c r="C906" s="78" t="s">
        <v>5061</v>
      </c>
      <c r="D906" s="79">
        <v>2383500</v>
      </c>
      <c r="E906" s="79">
        <v>2589400</v>
      </c>
      <c r="F906" s="79">
        <v>2376200</v>
      </c>
      <c r="G906" s="79">
        <v>2383500</v>
      </c>
      <c r="H906" s="79">
        <v>2589400</v>
      </c>
      <c r="I906" s="79">
        <v>2376200</v>
      </c>
    </row>
    <row r="907" spans="1:9" hidden="1" x14ac:dyDescent="0.2">
      <c r="A907" s="78">
        <v>14135</v>
      </c>
      <c r="B907" s="78" t="e">
        <v>#N/A</v>
      </c>
      <c r="C907" s="78" t="s">
        <v>5062</v>
      </c>
      <c r="D907" s="79">
        <v>2383500</v>
      </c>
      <c r="E907" s="79">
        <v>2589400</v>
      </c>
      <c r="F907" s="79">
        <v>2376200</v>
      </c>
      <c r="G907" s="79">
        <v>2383500</v>
      </c>
      <c r="H907" s="79">
        <v>2589400</v>
      </c>
      <c r="I907" s="79">
        <v>2376200</v>
      </c>
    </row>
    <row r="908" spans="1:9" hidden="1" x14ac:dyDescent="0.2">
      <c r="A908" s="78">
        <v>14142</v>
      </c>
      <c r="B908" s="78">
        <v>780403</v>
      </c>
      <c r="C908" s="78" t="s">
        <v>2776</v>
      </c>
      <c r="D908" s="79">
        <v>2383500</v>
      </c>
      <c r="E908" s="79">
        <v>2589400</v>
      </c>
      <c r="F908" s="79">
        <v>2376200</v>
      </c>
      <c r="G908" s="79">
        <v>2383500</v>
      </c>
      <c r="H908" s="79">
        <v>2589400</v>
      </c>
      <c r="I908" s="79">
        <v>2376200</v>
      </c>
    </row>
    <row r="909" spans="1:9" hidden="1" x14ac:dyDescent="0.2">
      <c r="A909" s="78">
        <v>14145</v>
      </c>
      <c r="B909" s="78">
        <v>780901</v>
      </c>
      <c r="C909" s="78" t="s">
        <v>5063</v>
      </c>
      <c r="D909" s="79">
        <v>2383500</v>
      </c>
      <c r="E909" s="79">
        <v>2589400</v>
      </c>
      <c r="F909" s="79">
        <v>2376200</v>
      </c>
      <c r="G909" s="79">
        <v>2383500</v>
      </c>
      <c r="H909" s="79">
        <v>2589400</v>
      </c>
      <c r="I909" s="79">
        <v>2376200</v>
      </c>
    </row>
    <row r="910" spans="1:9" hidden="1" x14ac:dyDescent="0.2">
      <c r="A910" s="78">
        <v>14156</v>
      </c>
      <c r="B910" s="78">
        <v>797403</v>
      </c>
      <c r="C910" s="78" t="s">
        <v>2997</v>
      </c>
      <c r="D910" s="79">
        <v>2383500</v>
      </c>
      <c r="E910" s="79">
        <v>2589400</v>
      </c>
      <c r="F910" s="79">
        <v>2376200</v>
      </c>
      <c r="G910" s="79">
        <v>2383500</v>
      </c>
      <c r="H910" s="79">
        <v>2589400</v>
      </c>
      <c r="I910" s="79">
        <v>2376200</v>
      </c>
    </row>
    <row r="911" spans="1:9" hidden="1" x14ac:dyDescent="0.2">
      <c r="A911" s="78">
        <v>14210</v>
      </c>
      <c r="B911" s="78">
        <v>824321</v>
      </c>
      <c r="C911" s="78" t="s">
        <v>3470</v>
      </c>
      <c r="D911" s="79">
        <v>2383500</v>
      </c>
      <c r="E911" s="79">
        <v>2589400</v>
      </c>
      <c r="F911" s="79">
        <v>2376200</v>
      </c>
      <c r="G911" s="79">
        <v>2383500</v>
      </c>
      <c r="H911" s="79">
        <v>2589400</v>
      </c>
      <c r="I911" s="79">
        <v>2376200</v>
      </c>
    </row>
    <row r="912" spans="1:9" hidden="1" x14ac:dyDescent="0.2">
      <c r="A912" s="78">
        <v>14212</v>
      </c>
      <c r="B912" s="78">
        <v>824301</v>
      </c>
      <c r="C912" s="78" t="s">
        <v>3468</v>
      </c>
      <c r="D912" s="79">
        <v>2383500</v>
      </c>
      <c r="E912" s="79">
        <v>2589400</v>
      </c>
      <c r="F912" s="79">
        <v>2376200</v>
      </c>
      <c r="G912" s="79">
        <v>2383500</v>
      </c>
      <c r="H912" s="79">
        <v>2589400</v>
      </c>
      <c r="I912" s="79">
        <v>2376200</v>
      </c>
    </row>
    <row r="913" spans="1:9" hidden="1" x14ac:dyDescent="0.2">
      <c r="A913" s="78">
        <v>14231</v>
      </c>
      <c r="B913" s="78">
        <v>827901</v>
      </c>
      <c r="C913" s="78" t="s">
        <v>5064</v>
      </c>
      <c r="D913" s="79">
        <v>2383500</v>
      </c>
      <c r="E913" s="79">
        <v>2589400</v>
      </c>
      <c r="F913" s="79">
        <v>2376200</v>
      </c>
      <c r="G913" s="79">
        <v>2383500</v>
      </c>
      <c r="H913" s="79">
        <v>2589400</v>
      </c>
      <c r="I913" s="79">
        <v>2376200</v>
      </c>
    </row>
    <row r="914" spans="1:9" hidden="1" x14ac:dyDescent="0.2">
      <c r="A914" s="78">
        <v>14301</v>
      </c>
      <c r="B914" s="78">
        <v>804301</v>
      </c>
      <c r="C914" s="78" t="s">
        <v>3118</v>
      </c>
      <c r="D914" s="79">
        <v>2383500</v>
      </c>
      <c r="E914" s="79">
        <v>2589400</v>
      </c>
      <c r="F914" s="79">
        <v>2376200</v>
      </c>
      <c r="G914" s="79">
        <v>2383500</v>
      </c>
      <c r="H914" s="79">
        <v>2589400</v>
      </c>
      <c r="I914" s="79">
        <v>2376200</v>
      </c>
    </row>
    <row r="915" spans="1:9" hidden="1" x14ac:dyDescent="0.2">
      <c r="A915" s="78">
        <v>14303</v>
      </c>
      <c r="B915" s="78">
        <v>804302</v>
      </c>
      <c r="C915" s="78" t="s">
        <v>3120</v>
      </c>
      <c r="D915" s="79">
        <v>2383500</v>
      </c>
      <c r="E915" s="79">
        <v>2589400</v>
      </c>
      <c r="F915" s="79">
        <v>2376200</v>
      </c>
      <c r="G915" s="79">
        <v>2383500</v>
      </c>
      <c r="H915" s="79">
        <v>2589400</v>
      </c>
      <c r="I915" s="79">
        <v>2376200</v>
      </c>
    </row>
    <row r="916" spans="1:9" hidden="1" x14ac:dyDescent="0.2">
      <c r="A916" s="78">
        <v>14315</v>
      </c>
      <c r="B916" s="78">
        <v>812802</v>
      </c>
      <c r="C916" s="78" t="s">
        <v>3301</v>
      </c>
      <c r="D916" s="79">
        <v>2383500</v>
      </c>
      <c r="E916" s="79">
        <v>2589400</v>
      </c>
      <c r="F916" s="79">
        <v>2376200</v>
      </c>
      <c r="G916" s="79">
        <v>2383500</v>
      </c>
      <c r="H916" s="79">
        <v>2589400</v>
      </c>
      <c r="I916" s="79">
        <v>2376200</v>
      </c>
    </row>
    <row r="917" spans="1:9" hidden="1" x14ac:dyDescent="0.2">
      <c r="A917" s="78">
        <v>14321</v>
      </c>
      <c r="B917" s="78">
        <v>817202</v>
      </c>
      <c r="C917" s="78" t="s">
        <v>3314</v>
      </c>
      <c r="D917" s="79">
        <v>2383500</v>
      </c>
      <c r="E917" s="79">
        <v>2589400</v>
      </c>
      <c r="F917" s="79">
        <v>2376200</v>
      </c>
      <c r="G917" s="79">
        <v>2383500</v>
      </c>
      <c r="H917" s="79">
        <v>2589400</v>
      </c>
      <c r="I917" s="79">
        <v>2376200</v>
      </c>
    </row>
    <row r="918" spans="1:9" hidden="1" x14ac:dyDescent="0.2">
      <c r="A918" s="78">
        <v>14420</v>
      </c>
      <c r="B918" s="78">
        <v>43105</v>
      </c>
      <c r="C918" s="78" t="s">
        <v>5065</v>
      </c>
      <c r="D918" s="79">
        <v>2383500</v>
      </c>
      <c r="E918" s="79">
        <v>2589400</v>
      </c>
      <c r="F918" s="79">
        <v>2376200</v>
      </c>
      <c r="G918" s="79">
        <v>2383500</v>
      </c>
      <c r="H918" s="79">
        <v>2589400</v>
      </c>
      <c r="I918" s="79">
        <v>2376200</v>
      </c>
    </row>
    <row r="919" spans="1:9" hidden="1" x14ac:dyDescent="0.2">
      <c r="A919" s="78">
        <v>14429</v>
      </c>
      <c r="B919" s="78">
        <v>43106</v>
      </c>
      <c r="C919" s="78" t="s">
        <v>5066</v>
      </c>
      <c r="D919" s="79">
        <v>2383500</v>
      </c>
      <c r="E919" s="79">
        <v>2589400</v>
      </c>
      <c r="F919" s="79">
        <v>2376200</v>
      </c>
      <c r="G919" s="79">
        <v>2383500</v>
      </c>
      <c r="H919" s="79">
        <v>2589400</v>
      </c>
      <c r="I919" s="79">
        <v>2376200</v>
      </c>
    </row>
    <row r="920" spans="1:9" hidden="1" x14ac:dyDescent="0.2">
      <c r="A920" s="78">
        <v>14432</v>
      </c>
      <c r="B920" s="78">
        <v>42305</v>
      </c>
      <c r="C920" s="78" t="s">
        <v>5067</v>
      </c>
      <c r="D920" s="79">
        <v>2383500</v>
      </c>
      <c r="E920" s="79">
        <v>2589400</v>
      </c>
      <c r="F920" s="79">
        <v>2376200</v>
      </c>
      <c r="G920" s="79">
        <v>2383500</v>
      </c>
      <c r="H920" s="79">
        <v>2589400</v>
      </c>
      <c r="I920" s="79">
        <v>2376200</v>
      </c>
    </row>
    <row r="921" spans="1:9" hidden="1" x14ac:dyDescent="0.2">
      <c r="A921" s="78">
        <v>14511</v>
      </c>
      <c r="B921" s="78">
        <v>828302</v>
      </c>
      <c r="C921" s="78" t="s">
        <v>5068</v>
      </c>
      <c r="D921" s="79">
        <v>2383500</v>
      </c>
      <c r="E921" s="79">
        <v>2589400</v>
      </c>
      <c r="F921" s="79">
        <v>2376200</v>
      </c>
      <c r="G921" s="79">
        <v>2383500</v>
      </c>
      <c r="H921" s="79">
        <v>2589400</v>
      </c>
      <c r="I921" s="79">
        <v>2376200</v>
      </c>
    </row>
    <row r="922" spans="1:9" hidden="1" x14ac:dyDescent="0.2">
      <c r="A922" s="78">
        <v>14516</v>
      </c>
      <c r="B922" s="78">
        <v>828320</v>
      </c>
      <c r="C922" s="78" t="s">
        <v>5069</v>
      </c>
      <c r="D922" s="79">
        <v>2383500</v>
      </c>
      <c r="E922" s="79">
        <v>2589400</v>
      </c>
      <c r="F922" s="79">
        <v>2376200</v>
      </c>
      <c r="G922" s="79">
        <v>2383500</v>
      </c>
      <c r="H922" s="79">
        <v>2589400</v>
      </c>
      <c r="I922" s="79">
        <v>2376200</v>
      </c>
    </row>
    <row r="923" spans="1:9" hidden="1" x14ac:dyDescent="0.2">
      <c r="A923" s="78">
        <v>15274</v>
      </c>
      <c r="B923" s="78">
        <v>868502</v>
      </c>
      <c r="C923" s="78" t="s">
        <v>5070</v>
      </c>
      <c r="D923" s="79">
        <v>2383500</v>
      </c>
      <c r="E923" s="79">
        <v>2589400</v>
      </c>
      <c r="F923" s="79">
        <v>2376200</v>
      </c>
      <c r="G923" s="79">
        <v>2383500</v>
      </c>
      <c r="H923" s="79">
        <v>2589400</v>
      </c>
      <c r="I923" s="79">
        <v>2376200</v>
      </c>
    </row>
    <row r="924" spans="1:9" hidden="1" x14ac:dyDescent="0.2">
      <c r="A924" s="78">
        <v>16274</v>
      </c>
      <c r="B924" s="78">
        <v>275304</v>
      </c>
      <c r="C924" s="78" t="s">
        <v>5071</v>
      </c>
      <c r="D924" s="79">
        <v>2383500</v>
      </c>
      <c r="E924" s="79">
        <v>2589400</v>
      </c>
      <c r="F924" s="79">
        <v>2376200</v>
      </c>
      <c r="G924" s="79">
        <v>2383500</v>
      </c>
      <c r="H924" s="79">
        <v>2589400</v>
      </c>
      <c r="I924" s="79">
        <v>2376200</v>
      </c>
    </row>
    <row r="925" spans="1:9" hidden="1" x14ac:dyDescent="0.2">
      <c r="A925" s="78">
        <v>16346</v>
      </c>
      <c r="B925" s="78" t="s">
        <v>4908</v>
      </c>
      <c r="C925" s="78" t="s">
        <v>5072</v>
      </c>
      <c r="D925" s="79">
        <v>2383500</v>
      </c>
      <c r="E925" s="79">
        <v>2589400</v>
      </c>
      <c r="F925" s="79">
        <v>2376200</v>
      </c>
      <c r="G925" s="79">
        <v>2383500</v>
      </c>
      <c r="H925" s="79">
        <v>2589400</v>
      </c>
      <c r="I925" s="79">
        <v>2376200</v>
      </c>
    </row>
    <row r="926" spans="1:9" hidden="1" x14ac:dyDescent="0.2">
      <c r="A926" s="78">
        <v>16347</v>
      </c>
      <c r="B926" s="78">
        <v>236300</v>
      </c>
      <c r="C926" s="78" t="s">
        <v>5073</v>
      </c>
      <c r="D926" s="79">
        <v>2383500</v>
      </c>
      <c r="E926" s="79">
        <v>2589400</v>
      </c>
      <c r="F926" s="79">
        <v>2376200</v>
      </c>
      <c r="G926" s="79">
        <v>2383500</v>
      </c>
      <c r="H926" s="79">
        <v>2589400</v>
      </c>
      <c r="I926" s="79">
        <v>2376200</v>
      </c>
    </row>
    <row r="927" spans="1:9" hidden="1" x14ac:dyDescent="0.2">
      <c r="A927" s="78">
        <v>16512</v>
      </c>
      <c r="B927" s="78">
        <v>244103</v>
      </c>
      <c r="C927" s="78" t="s">
        <v>5074</v>
      </c>
      <c r="D927" s="79">
        <v>2383500</v>
      </c>
      <c r="E927" s="79">
        <v>2589400</v>
      </c>
      <c r="F927" s="79">
        <v>2376200</v>
      </c>
      <c r="G927" s="79">
        <v>2383500</v>
      </c>
      <c r="H927" s="79">
        <v>2589400</v>
      </c>
      <c r="I927" s="79">
        <v>2376200</v>
      </c>
    </row>
    <row r="928" spans="1:9" hidden="1" x14ac:dyDescent="0.2">
      <c r="A928" s="78">
        <v>16514</v>
      </c>
      <c r="B928" s="78">
        <v>243302</v>
      </c>
      <c r="C928" s="78" t="s">
        <v>5075</v>
      </c>
      <c r="D928" s="79">
        <v>2383500</v>
      </c>
      <c r="E928" s="79">
        <v>2589400</v>
      </c>
      <c r="F928" s="79">
        <v>2376200</v>
      </c>
      <c r="G928" s="79">
        <v>2383500</v>
      </c>
      <c r="H928" s="79">
        <v>2589400</v>
      </c>
      <c r="I928" s="79">
        <v>2376200</v>
      </c>
    </row>
    <row r="929" spans="1:9" hidden="1" x14ac:dyDescent="0.2">
      <c r="A929" s="78">
        <v>16516</v>
      </c>
      <c r="B929" s="78">
        <v>244103</v>
      </c>
      <c r="C929" s="78" t="s">
        <v>5076</v>
      </c>
      <c r="D929" s="79">
        <v>2383500</v>
      </c>
      <c r="E929" s="79">
        <v>2589400</v>
      </c>
      <c r="F929" s="79">
        <v>2376200</v>
      </c>
      <c r="G929" s="79">
        <v>2383500</v>
      </c>
      <c r="H929" s="79">
        <v>2589400</v>
      </c>
      <c r="I929" s="79">
        <v>2376200</v>
      </c>
    </row>
    <row r="930" spans="1:9" hidden="1" x14ac:dyDescent="0.2">
      <c r="A930" s="78">
        <v>16519</v>
      </c>
      <c r="B930" s="78">
        <v>244103</v>
      </c>
      <c r="C930" s="78" t="s">
        <v>5077</v>
      </c>
      <c r="D930" s="79">
        <v>2383500</v>
      </c>
      <c r="E930" s="79">
        <v>2589400</v>
      </c>
      <c r="F930" s="79">
        <v>2376200</v>
      </c>
      <c r="G930" s="79">
        <v>2383500</v>
      </c>
      <c r="H930" s="79">
        <v>2589400</v>
      </c>
      <c r="I930" s="79">
        <v>2376200</v>
      </c>
    </row>
    <row r="931" spans="1:9" hidden="1" x14ac:dyDescent="0.2">
      <c r="A931" s="78">
        <v>16550</v>
      </c>
      <c r="B931" s="78">
        <v>237902</v>
      </c>
      <c r="C931" s="78" t="s">
        <v>5078</v>
      </c>
      <c r="D931" s="79">
        <v>2383500</v>
      </c>
      <c r="E931" s="79">
        <v>2589400</v>
      </c>
      <c r="F931" s="79">
        <v>2376200</v>
      </c>
      <c r="G931" s="79">
        <v>2383500</v>
      </c>
      <c r="H931" s="79">
        <v>2589400</v>
      </c>
      <c r="I931" s="79">
        <v>2376200</v>
      </c>
    </row>
    <row r="932" spans="1:9" hidden="1" x14ac:dyDescent="0.2">
      <c r="A932" s="78">
        <v>16551</v>
      </c>
      <c r="B932" s="78">
        <v>237902</v>
      </c>
      <c r="C932" s="78" t="s">
        <v>5079</v>
      </c>
      <c r="D932" s="79">
        <v>2383500</v>
      </c>
      <c r="E932" s="79">
        <v>2589400</v>
      </c>
      <c r="F932" s="79">
        <v>2376200</v>
      </c>
      <c r="G932" s="79">
        <v>2383500</v>
      </c>
      <c r="H932" s="79">
        <v>2589400</v>
      </c>
      <c r="I932" s="79">
        <v>2376200</v>
      </c>
    </row>
    <row r="933" spans="1:9" hidden="1" x14ac:dyDescent="0.2">
      <c r="A933" s="78">
        <v>17102</v>
      </c>
      <c r="B933" s="78">
        <v>33200</v>
      </c>
      <c r="C933" s="78" t="s">
        <v>417</v>
      </c>
      <c r="D933" s="79">
        <v>2383500</v>
      </c>
      <c r="E933" s="79">
        <v>2589400</v>
      </c>
      <c r="F933" s="79">
        <v>2376200</v>
      </c>
      <c r="G933" s="79">
        <v>2383500</v>
      </c>
      <c r="H933" s="79">
        <v>2589400</v>
      </c>
      <c r="I933" s="79">
        <v>2376200</v>
      </c>
    </row>
    <row r="934" spans="1:9" hidden="1" x14ac:dyDescent="0.2">
      <c r="A934" s="78">
        <v>17103</v>
      </c>
      <c r="B934" s="78">
        <v>33200</v>
      </c>
      <c r="C934" s="78" t="s">
        <v>5080</v>
      </c>
      <c r="D934" s="79">
        <v>2383500</v>
      </c>
      <c r="E934" s="79">
        <v>2589400</v>
      </c>
      <c r="F934" s="79">
        <v>2376200</v>
      </c>
      <c r="G934" s="79">
        <v>2383500</v>
      </c>
      <c r="H934" s="79">
        <v>2589400</v>
      </c>
      <c r="I934" s="79">
        <v>2376200</v>
      </c>
    </row>
    <row r="935" spans="1:9" hidden="1" x14ac:dyDescent="0.2">
      <c r="A935" s="78">
        <v>17310</v>
      </c>
      <c r="B935" s="78">
        <v>61300</v>
      </c>
      <c r="C935" s="78" t="s">
        <v>585</v>
      </c>
      <c r="D935" s="79">
        <v>2383500</v>
      </c>
      <c r="E935" s="79">
        <v>2589400</v>
      </c>
      <c r="F935" s="79">
        <v>2376200</v>
      </c>
      <c r="G935" s="79">
        <v>2383500</v>
      </c>
      <c r="H935" s="79">
        <v>2589400</v>
      </c>
      <c r="I935" s="79">
        <v>2376200</v>
      </c>
    </row>
    <row r="936" spans="1:9" hidden="1" x14ac:dyDescent="0.2">
      <c r="A936" s="78">
        <v>17402</v>
      </c>
      <c r="B936" s="78">
        <v>11304</v>
      </c>
      <c r="C936" s="78" t="s">
        <v>1084</v>
      </c>
      <c r="D936" s="79">
        <v>2383500</v>
      </c>
      <c r="E936" s="79">
        <v>2589400</v>
      </c>
      <c r="F936" s="79">
        <v>2376200</v>
      </c>
      <c r="G936" s="79">
        <v>2383500</v>
      </c>
      <c r="H936" s="79">
        <v>2589400</v>
      </c>
      <c r="I936" s="79">
        <v>2376200</v>
      </c>
    </row>
    <row r="937" spans="1:9" hidden="1" x14ac:dyDescent="0.2">
      <c r="A937" s="78">
        <v>17403</v>
      </c>
      <c r="B937" s="78">
        <v>372600</v>
      </c>
      <c r="C937" s="78" t="s">
        <v>1127</v>
      </c>
      <c r="D937" s="79">
        <v>2383500</v>
      </c>
      <c r="E937" s="79">
        <v>2589400</v>
      </c>
      <c r="F937" s="79">
        <v>2376200</v>
      </c>
      <c r="G937" s="79">
        <v>2383500</v>
      </c>
      <c r="H937" s="79">
        <v>2589400</v>
      </c>
      <c r="I937" s="79">
        <v>2376200</v>
      </c>
    </row>
    <row r="938" spans="1:9" hidden="1" x14ac:dyDescent="0.2">
      <c r="A938" s="78">
        <v>17500</v>
      </c>
      <c r="B938" s="78">
        <v>17500</v>
      </c>
      <c r="C938" s="78" t="s">
        <v>1067</v>
      </c>
      <c r="D938" s="79">
        <v>2383500</v>
      </c>
      <c r="E938" s="79">
        <v>2589400</v>
      </c>
      <c r="F938" s="79">
        <v>2376200</v>
      </c>
      <c r="G938" s="79">
        <v>2383500</v>
      </c>
      <c r="H938" s="79">
        <v>2589400</v>
      </c>
      <c r="I938" s="79">
        <v>2376200</v>
      </c>
    </row>
    <row r="939" spans="1:9" hidden="1" x14ac:dyDescent="0.2">
      <c r="A939" s="78">
        <v>18220</v>
      </c>
      <c r="B939" s="78">
        <v>804101</v>
      </c>
      <c r="C939" s="78" t="s">
        <v>3116</v>
      </c>
      <c r="D939" s="79">
        <v>2383500</v>
      </c>
      <c r="E939" s="79">
        <v>2589400</v>
      </c>
      <c r="F939" s="79">
        <v>2376200</v>
      </c>
      <c r="G939" s="79">
        <v>2383500</v>
      </c>
      <c r="H939" s="79">
        <v>2589400</v>
      </c>
      <c r="I939" s="79">
        <v>2376200</v>
      </c>
    </row>
    <row r="940" spans="1:9" hidden="1" x14ac:dyDescent="0.2">
      <c r="A940" s="78">
        <v>18224</v>
      </c>
      <c r="B940" s="78">
        <v>819330</v>
      </c>
      <c r="C940" s="78" t="s">
        <v>3423</v>
      </c>
      <c r="D940" s="79">
        <v>2383500</v>
      </c>
      <c r="E940" s="79">
        <v>2589400</v>
      </c>
      <c r="F940" s="79">
        <v>2376200</v>
      </c>
      <c r="G940" s="79">
        <v>2383500</v>
      </c>
      <c r="H940" s="79">
        <v>2589400</v>
      </c>
      <c r="I940" s="79">
        <v>2376200</v>
      </c>
    </row>
    <row r="941" spans="1:9" hidden="1" x14ac:dyDescent="0.2">
      <c r="A941" s="78">
        <v>18228</v>
      </c>
      <c r="B941" s="78">
        <v>836305</v>
      </c>
      <c r="C941" s="78" t="s">
        <v>3579</v>
      </c>
      <c r="D941" s="79">
        <v>2383500</v>
      </c>
      <c r="E941" s="79">
        <v>2589400</v>
      </c>
      <c r="F941" s="79">
        <v>2376200</v>
      </c>
      <c r="G941" s="79">
        <v>2383500</v>
      </c>
      <c r="H941" s="79">
        <v>2589400</v>
      </c>
      <c r="I941" s="79">
        <v>2376200</v>
      </c>
    </row>
    <row r="942" spans="1:9" hidden="1" x14ac:dyDescent="0.2">
      <c r="A942" s="78">
        <v>18303</v>
      </c>
      <c r="B942" s="78">
        <v>920605</v>
      </c>
      <c r="C942" s="78" t="s">
        <v>5081</v>
      </c>
      <c r="D942" s="79">
        <v>2383500</v>
      </c>
      <c r="E942" s="79">
        <v>2589400</v>
      </c>
      <c r="F942" s="79">
        <v>2376200</v>
      </c>
      <c r="G942" s="79">
        <v>2383500</v>
      </c>
      <c r="H942" s="79">
        <v>2589400</v>
      </c>
      <c r="I942" s="79">
        <v>2376200</v>
      </c>
    </row>
    <row r="943" spans="1:9" hidden="1" x14ac:dyDescent="0.2">
      <c r="A943" s="78">
        <v>18311</v>
      </c>
      <c r="B943" s="78">
        <v>429200</v>
      </c>
      <c r="C943" s="78" t="s">
        <v>1429</v>
      </c>
      <c r="D943" s="79">
        <v>2383500</v>
      </c>
      <c r="E943" s="79">
        <v>2589400</v>
      </c>
      <c r="F943" s="79">
        <v>2376200</v>
      </c>
      <c r="G943" s="79">
        <v>2383500</v>
      </c>
      <c r="H943" s="79">
        <v>2589400</v>
      </c>
      <c r="I943" s="79">
        <v>2376200</v>
      </c>
    </row>
    <row r="944" spans="1:9" hidden="1" x14ac:dyDescent="0.2">
      <c r="A944" s="78">
        <v>18400</v>
      </c>
      <c r="B944" s="78">
        <v>511000</v>
      </c>
      <c r="C944" s="78" t="s">
        <v>1708</v>
      </c>
      <c r="D944" s="79">
        <v>2383500</v>
      </c>
      <c r="E944" s="79">
        <v>2589400</v>
      </c>
      <c r="F944" s="79">
        <v>2376200</v>
      </c>
      <c r="G944" s="79">
        <v>2383500</v>
      </c>
      <c r="H944" s="79">
        <v>2589400</v>
      </c>
      <c r="I944" s="79">
        <v>2376200</v>
      </c>
    </row>
    <row r="945" spans="1:9" hidden="1" x14ac:dyDescent="0.2">
      <c r="A945" s="78">
        <v>18506</v>
      </c>
      <c r="B945" s="78">
        <v>451401</v>
      </c>
      <c r="C945" s="78" t="s">
        <v>5082</v>
      </c>
      <c r="D945" s="79">
        <v>2383500</v>
      </c>
      <c r="E945" s="79">
        <v>2589400</v>
      </c>
      <c r="F945" s="79">
        <v>2376200</v>
      </c>
      <c r="G945" s="79">
        <v>2383500</v>
      </c>
      <c r="H945" s="79">
        <v>2589400</v>
      </c>
      <c r="I945" s="79">
        <v>2376200</v>
      </c>
    </row>
    <row r="946" spans="1:9" hidden="1" x14ac:dyDescent="0.2">
      <c r="A946" s="78">
        <v>18601</v>
      </c>
      <c r="B946" s="78">
        <v>542100</v>
      </c>
      <c r="C946" s="78" t="s">
        <v>1661</v>
      </c>
      <c r="D946" s="79">
        <v>2383500</v>
      </c>
      <c r="E946" s="79">
        <v>2589400</v>
      </c>
      <c r="F946" s="79">
        <v>2376200</v>
      </c>
      <c r="G946" s="79">
        <v>2383500</v>
      </c>
      <c r="H946" s="79">
        <v>2589400</v>
      </c>
      <c r="I946" s="79">
        <v>2376200</v>
      </c>
    </row>
    <row r="947" spans="1:9" hidden="1" x14ac:dyDescent="0.2">
      <c r="A947" s="78">
        <v>18704</v>
      </c>
      <c r="B947" s="78">
        <v>573301</v>
      </c>
      <c r="C947" s="78" t="s">
        <v>2006</v>
      </c>
      <c r="D947" s="79">
        <v>2383500</v>
      </c>
      <c r="E947" s="79">
        <v>2589400</v>
      </c>
      <c r="F947" s="79">
        <v>2376200</v>
      </c>
      <c r="G947" s="79">
        <v>2383500</v>
      </c>
      <c r="H947" s="79">
        <v>2589400</v>
      </c>
      <c r="I947" s="79">
        <v>2376200</v>
      </c>
    </row>
    <row r="948" spans="1:9" hidden="1" x14ac:dyDescent="0.2">
      <c r="A948" s="78">
        <v>18705</v>
      </c>
      <c r="B948" s="78">
        <v>573201</v>
      </c>
      <c r="C948" s="78" t="s">
        <v>5083</v>
      </c>
      <c r="D948" s="79">
        <v>2383500</v>
      </c>
      <c r="E948" s="79">
        <v>2589400</v>
      </c>
      <c r="F948" s="79">
        <v>2376200</v>
      </c>
      <c r="G948" s="79">
        <v>2383500</v>
      </c>
      <c r="H948" s="79">
        <v>2589400</v>
      </c>
      <c r="I948" s="79">
        <v>2376200</v>
      </c>
    </row>
    <row r="949" spans="1:9" hidden="1" x14ac:dyDescent="0.2">
      <c r="A949" s="78">
        <v>18706</v>
      </c>
      <c r="B949" s="78">
        <v>586101</v>
      </c>
      <c r="C949" s="78" t="s">
        <v>5084</v>
      </c>
      <c r="D949" s="79">
        <v>2383500</v>
      </c>
      <c r="E949" s="79">
        <v>2589400</v>
      </c>
      <c r="F949" s="79">
        <v>2376200</v>
      </c>
      <c r="G949" s="79">
        <v>2383500</v>
      </c>
      <c r="H949" s="79">
        <v>2589400</v>
      </c>
      <c r="I949" s="79">
        <v>2376200</v>
      </c>
    </row>
    <row r="950" spans="1:9" hidden="1" x14ac:dyDescent="0.2">
      <c r="A950" s="78">
        <v>18707</v>
      </c>
      <c r="B950" s="78">
        <v>877815</v>
      </c>
      <c r="C950" s="78" t="s">
        <v>5085</v>
      </c>
      <c r="D950" s="79">
        <v>2383500</v>
      </c>
      <c r="E950" s="79">
        <v>2589400</v>
      </c>
      <c r="F950" s="79">
        <v>2376200</v>
      </c>
      <c r="G950" s="79">
        <v>2383500</v>
      </c>
      <c r="H950" s="79">
        <v>2589400</v>
      </c>
      <c r="I950" s="79">
        <v>2376200</v>
      </c>
    </row>
    <row r="951" spans="1:9" hidden="1" x14ac:dyDescent="0.2">
      <c r="A951" s="78">
        <v>18712</v>
      </c>
      <c r="B951" s="78">
        <v>570200</v>
      </c>
      <c r="C951" s="78" t="s">
        <v>5086</v>
      </c>
      <c r="D951" s="79">
        <v>2383500</v>
      </c>
      <c r="E951" s="79">
        <v>2589400</v>
      </c>
      <c r="F951" s="79">
        <v>2376200</v>
      </c>
      <c r="G951" s="79">
        <v>2383500</v>
      </c>
      <c r="H951" s="79">
        <v>2589400</v>
      </c>
      <c r="I951" s="79">
        <v>2376200</v>
      </c>
    </row>
    <row r="952" spans="1:9" hidden="1" x14ac:dyDescent="0.2">
      <c r="A952" s="78">
        <v>18715</v>
      </c>
      <c r="B952" s="78">
        <v>561102</v>
      </c>
      <c r="C952" s="78" t="s">
        <v>5087</v>
      </c>
      <c r="D952" s="79">
        <v>2383500</v>
      </c>
      <c r="E952" s="79">
        <v>2589400</v>
      </c>
      <c r="F952" s="79">
        <v>2376200</v>
      </c>
      <c r="G952" s="79">
        <v>2383500</v>
      </c>
      <c r="H952" s="79">
        <v>2589400</v>
      </c>
      <c r="I952" s="79">
        <v>2376200</v>
      </c>
    </row>
    <row r="953" spans="1:9" hidden="1" x14ac:dyDescent="0.2">
      <c r="A953" s="78">
        <v>18718</v>
      </c>
      <c r="B953" s="78">
        <v>598001</v>
      </c>
      <c r="C953" s="78" t="s">
        <v>5088</v>
      </c>
      <c r="D953" s="79">
        <v>2383500</v>
      </c>
      <c r="E953" s="79">
        <v>2589400</v>
      </c>
      <c r="F953" s="79">
        <v>2376200</v>
      </c>
      <c r="G953" s="79">
        <v>2383500</v>
      </c>
      <c r="H953" s="79">
        <v>2589400</v>
      </c>
      <c r="I953" s="79">
        <v>2376200</v>
      </c>
    </row>
    <row r="954" spans="1:9" hidden="1" x14ac:dyDescent="0.2">
      <c r="A954" s="78">
        <v>18719</v>
      </c>
      <c r="B954" s="78">
        <v>570200</v>
      </c>
      <c r="C954" s="78" t="s">
        <v>1992</v>
      </c>
      <c r="D954" s="79">
        <v>2383500</v>
      </c>
      <c r="E954" s="79">
        <v>2589400</v>
      </c>
      <c r="F954" s="79">
        <v>2376200</v>
      </c>
      <c r="G954" s="79">
        <v>2383500</v>
      </c>
      <c r="H954" s="79">
        <v>2589400</v>
      </c>
      <c r="I954" s="79">
        <v>2376200</v>
      </c>
    </row>
    <row r="955" spans="1:9" hidden="1" x14ac:dyDescent="0.2">
      <c r="A955" s="78">
        <v>18814</v>
      </c>
      <c r="B955" s="78">
        <v>583101</v>
      </c>
      <c r="C955" s="78" t="s">
        <v>2062</v>
      </c>
      <c r="D955" s="79">
        <v>2383500</v>
      </c>
      <c r="E955" s="79">
        <v>2589400</v>
      </c>
      <c r="F955" s="79">
        <v>2376200</v>
      </c>
      <c r="G955" s="79">
        <v>2383500</v>
      </c>
      <c r="H955" s="79">
        <v>2589400</v>
      </c>
      <c r="I955" s="79">
        <v>2376200</v>
      </c>
    </row>
    <row r="956" spans="1:9" hidden="1" x14ac:dyDescent="0.2">
      <c r="A956" s="78">
        <v>1241</v>
      </c>
      <c r="B956" s="78">
        <v>24100</v>
      </c>
      <c r="C956" s="78" t="s">
        <v>348</v>
      </c>
      <c r="D956" s="79">
        <v>3180000</v>
      </c>
      <c r="E956" s="79">
        <v>3454800</v>
      </c>
      <c r="F956" s="79">
        <v>3170600</v>
      </c>
      <c r="G956" s="79">
        <v>3180000</v>
      </c>
      <c r="H956" s="79">
        <v>3454800</v>
      </c>
      <c r="I956" s="79">
        <v>3170600</v>
      </c>
    </row>
    <row r="957" spans="1:9" hidden="1" x14ac:dyDescent="0.2">
      <c r="A957" s="78">
        <v>2120</v>
      </c>
      <c r="B957" s="78">
        <v>98200</v>
      </c>
      <c r="C957" s="78" t="s">
        <v>5089</v>
      </c>
      <c r="D957" s="79">
        <v>3180000</v>
      </c>
      <c r="E957" s="79">
        <v>3454800</v>
      </c>
      <c r="F957" s="79">
        <v>3170600</v>
      </c>
      <c r="G957" s="79">
        <v>3180000</v>
      </c>
      <c r="H957" s="79">
        <v>3454800</v>
      </c>
      <c r="I957" s="79">
        <v>3170600</v>
      </c>
    </row>
    <row r="958" spans="1:9" hidden="1" x14ac:dyDescent="0.2">
      <c r="A958" s="78">
        <v>2247</v>
      </c>
      <c r="B958" s="78">
        <v>86101</v>
      </c>
      <c r="C958" s="78" t="s">
        <v>649</v>
      </c>
      <c r="D958" s="79">
        <v>3180000</v>
      </c>
      <c r="E958" s="79">
        <v>3454800</v>
      </c>
      <c r="F958" s="79">
        <v>3170600</v>
      </c>
      <c r="G958" s="79">
        <v>3180000</v>
      </c>
      <c r="H958" s="79">
        <v>3454800</v>
      </c>
      <c r="I958" s="79">
        <v>3170600</v>
      </c>
    </row>
    <row r="959" spans="1:9" hidden="1" x14ac:dyDescent="0.2">
      <c r="A959" s="78">
        <v>2265</v>
      </c>
      <c r="B959" s="78">
        <v>87100</v>
      </c>
      <c r="C959" s="78" t="s">
        <v>5090</v>
      </c>
      <c r="D959" s="79">
        <v>3180000</v>
      </c>
      <c r="E959" s="79">
        <v>3454800</v>
      </c>
      <c r="F959" s="79">
        <v>3170600</v>
      </c>
      <c r="G959" s="79">
        <v>3180000</v>
      </c>
      <c r="H959" s="79">
        <v>3454800</v>
      </c>
      <c r="I959" s="79">
        <v>3170600</v>
      </c>
    </row>
    <row r="960" spans="1:9" hidden="1" x14ac:dyDescent="0.2">
      <c r="A960" s="78">
        <v>2401</v>
      </c>
      <c r="B960" s="78">
        <v>168402</v>
      </c>
      <c r="C960" s="78" t="s">
        <v>5091</v>
      </c>
      <c r="D960" s="79">
        <v>3180000</v>
      </c>
      <c r="E960" s="79">
        <v>3454800</v>
      </c>
      <c r="F960" s="79">
        <v>3170600</v>
      </c>
      <c r="G960" s="79">
        <v>3180000</v>
      </c>
      <c r="H960" s="79">
        <v>3454800</v>
      </c>
      <c r="I960" s="79">
        <v>3170600</v>
      </c>
    </row>
    <row r="961" spans="1:9" hidden="1" x14ac:dyDescent="0.2">
      <c r="A961" s="78">
        <v>2403</v>
      </c>
      <c r="B961" s="78">
        <v>161100</v>
      </c>
      <c r="C961" s="78" t="s">
        <v>670</v>
      </c>
      <c r="D961" s="79">
        <v>3180000</v>
      </c>
      <c r="E961" s="79">
        <v>3454800</v>
      </c>
      <c r="F961" s="79">
        <v>3170600</v>
      </c>
      <c r="G961" s="79">
        <v>3180000</v>
      </c>
      <c r="H961" s="79">
        <v>3454800</v>
      </c>
      <c r="I961" s="79">
        <v>3170600</v>
      </c>
    </row>
    <row r="962" spans="1:9" hidden="1" x14ac:dyDescent="0.2">
      <c r="A962" s="78">
        <v>2430</v>
      </c>
      <c r="B962" s="78">
        <v>168300</v>
      </c>
      <c r="C962" s="78" t="s">
        <v>5092</v>
      </c>
      <c r="D962" s="79">
        <v>3180000</v>
      </c>
      <c r="E962" s="79">
        <v>3454800</v>
      </c>
      <c r="F962" s="79">
        <v>3170600</v>
      </c>
      <c r="G962" s="79">
        <v>3180000</v>
      </c>
      <c r="H962" s="79">
        <v>3454800</v>
      </c>
      <c r="I962" s="79">
        <v>3170600</v>
      </c>
    </row>
    <row r="963" spans="1:9" hidden="1" x14ac:dyDescent="0.2">
      <c r="A963" s="78">
        <v>2431</v>
      </c>
      <c r="B963" s="78">
        <v>168301</v>
      </c>
      <c r="C963" s="78" t="s">
        <v>5093</v>
      </c>
      <c r="D963" s="79">
        <v>3180000</v>
      </c>
      <c r="E963" s="79">
        <v>3454800</v>
      </c>
      <c r="F963" s="79">
        <v>3170600</v>
      </c>
      <c r="G963" s="79">
        <v>3180000</v>
      </c>
      <c r="H963" s="79">
        <v>3454800</v>
      </c>
      <c r="I963" s="79">
        <v>3170600</v>
      </c>
    </row>
    <row r="964" spans="1:9" hidden="1" x14ac:dyDescent="0.2">
      <c r="A964" s="78">
        <v>2432</v>
      </c>
      <c r="B964" s="78">
        <v>767904</v>
      </c>
      <c r="C964" s="78" t="s">
        <v>5094</v>
      </c>
      <c r="D964" s="79">
        <v>3180000</v>
      </c>
      <c r="E964" s="79">
        <v>3454800</v>
      </c>
      <c r="F964" s="79">
        <v>3170600</v>
      </c>
      <c r="G964" s="79">
        <v>3180000</v>
      </c>
      <c r="H964" s="79">
        <v>3454800</v>
      </c>
      <c r="I964" s="79">
        <v>3170600</v>
      </c>
    </row>
    <row r="965" spans="1:9" hidden="1" x14ac:dyDescent="0.2">
      <c r="A965" s="78">
        <v>2510</v>
      </c>
      <c r="B965" s="78">
        <v>164100</v>
      </c>
      <c r="C965" s="78" t="s">
        <v>5095</v>
      </c>
      <c r="D965" s="79">
        <v>3180000</v>
      </c>
      <c r="E965" s="79">
        <v>3454800</v>
      </c>
      <c r="F965" s="79">
        <v>3170600</v>
      </c>
      <c r="G965" s="79">
        <v>3180000</v>
      </c>
      <c r="H965" s="79">
        <v>3454800</v>
      </c>
      <c r="I965" s="79">
        <v>3170600</v>
      </c>
    </row>
    <row r="966" spans="1:9" hidden="1" x14ac:dyDescent="0.2">
      <c r="A966" s="78">
        <v>2541</v>
      </c>
      <c r="B966" s="78">
        <v>154103</v>
      </c>
      <c r="C966" s="78" t="s">
        <v>5096</v>
      </c>
      <c r="D966" s="79">
        <v>3180000</v>
      </c>
      <c r="E966" s="79">
        <v>3454800</v>
      </c>
      <c r="F966" s="79">
        <v>3170600</v>
      </c>
      <c r="G966" s="79">
        <v>3180000</v>
      </c>
      <c r="H966" s="79">
        <v>3454800</v>
      </c>
      <c r="I966" s="79">
        <v>3170600</v>
      </c>
    </row>
    <row r="967" spans="1:9" hidden="1" x14ac:dyDescent="0.2">
      <c r="A967" s="78">
        <v>2804</v>
      </c>
      <c r="B967" s="78">
        <v>126400</v>
      </c>
      <c r="C967" s="78" t="s">
        <v>5097</v>
      </c>
      <c r="D967" s="79">
        <v>3180000</v>
      </c>
      <c r="E967" s="79">
        <v>3454800</v>
      </c>
      <c r="F967" s="79">
        <v>3170600</v>
      </c>
      <c r="G967" s="79">
        <v>3180000</v>
      </c>
      <c r="H967" s="79">
        <v>3454800</v>
      </c>
      <c r="I967" s="79">
        <v>3170600</v>
      </c>
    </row>
    <row r="968" spans="1:9" hidden="1" x14ac:dyDescent="0.2">
      <c r="A968" s="78">
        <v>2811</v>
      </c>
      <c r="B968" s="78">
        <v>143101</v>
      </c>
      <c r="C968" s="78" t="s">
        <v>5098</v>
      </c>
      <c r="D968" s="79">
        <v>3180000</v>
      </c>
      <c r="E968" s="79">
        <v>3454800</v>
      </c>
      <c r="F968" s="79">
        <v>3170600</v>
      </c>
      <c r="G968" s="79">
        <v>3180000</v>
      </c>
      <c r="H968" s="79">
        <v>3454800</v>
      </c>
      <c r="I968" s="79">
        <v>3170600</v>
      </c>
    </row>
    <row r="969" spans="1:9" hidden="1" x14ac:dyDescent="0.2">
      <c r="A969" s="78">
        <v>2903</v>
      </c>
      <c r="B969" s="78">
        <v>132100</v>
      </c>
      <c r="C969" s="78" t="s">
        <v>5099</v>
      </c>
      <c r="D969" s="79">
        <v>3180000</v>
      </c>
      <c r="E969" s="79">
        <v>3454800</v>
      </c>
      <c r="F969" s="79">
        <v>3170600</v>
      </c>
      <c r="G969" s="79">
        <v>3180000</v>
      </c>
      <c r="H969" s="79">
        <v>3454800</v>
      </c>
      <c r="I969" s="79">
        <v>3170600</v>
      </c>
    </row>
    <row r="970" spans="1:9" hidden="1" x14ac:dyDescent="0.2">
      <c r="A970" s="78">
        <v>2907</v>
      </c>
      <c r="B970" s="78">
        <v>136501</v>
      </c>
      <c r="C970" s="78" t="s">
        <v>5100</v>
      </c>
      <c r="D970" s="79">
        <v>3180000</v>
      </c>
      <c r="E970" s="79">
        <v>3454800</v>
      </c>
      <c r="F970" s="79">
        <v>3170600</v>
      </c>
      <c r="G970" s="79">
        <v>3180000</v>
      </c>
      <c r="H970" s="79">
        <v>3454800</v>
      </c>
      <c r="I970" s="79">
        <v>3170600</v>
      </c>
    </row>
    <row r="971" spans="1:9" hidden="1" x14ac:dyDescent="0.2">
      <c r="A971" s="78">
        <v>3401</v>
      </c>
      <c r="B971" s="78">
        <v>213100</v>
      </c>
      <c r="C971" s="78" t="s">
        <v>764</v>
      </c>
      <c r="D971" s="79">
        <v>3180000</v>
      </c>
      <c r="E971" s="79">
        <v>3454800</v>
      </c>
      <c r="F971" s="79">
        <v>3170600</v>
      </c>
      <c r="G971" s="79">
        <v>3180000</v>
      </c>
      <c r="H971" s="79">
        <v>3454800</v>
      </c>
      <c r="I971" s="79">
        <v>3170600</v>
      </c>
    </row>
    <row r="972" spans="1:9" hidden="1" x14ac:dyDescent="0.2">
      <c r="A972" s="78">
        <v>3412</v>
      </c>
      <c r="B972" s="78">
        <v>218802</v>
      </c>
      <c r="C972" s="78" t="s">
        <v>781</v>
      </c>
      <c r="D972" s="79">
        <v>3180000</v>
      </c>
      <c r="E972" s="79">
        <v>3454800</v>
      </c>
      <c r="F972" s="79">
        <v>3170600</v>
      </c>
      <c r="G972" s="79">
        <v>3180000</v>
      </c>
      <c r="H972" s="79">
        <v>3454800</v>
      </c>
      <c r="I972" s="79">
        <v>3170600</v>
      </c>
    </row>
    <row r="973" spans="1:9" hidden="1" x14ac:dyDescent="0.2">
      <c r="A973" s="78">
        <v>3461</v>
      </c>
      <c r="B973" s="78">
        <v>226301</v>
      </c>
      <c r="C973" s="78" t="s">
        <v>5101</v>
      </c>
      <c r="D973" s="79">
        <v>3180000</v>
      </c>
      <c r="E973" s="79">
        <v>3454800</v>
      </c>
      <c r="F973" s="79">
        <v>3170600</v>
      </c>
      <c r="G973" s="79">
        <v>3180000</v>
      </c>
      <c r="H973" s="79">
        <v>3454800</v>
      </c>
      <c r="I973" s="79">
        <v>3170600</v>
      </c>
    </row>
    <row r="974" spans="1:9" hidden="1" x14ac:dyDescent="0.2">
      <c r="A974" s="78">
        <v>3466</v>
      </c>
      <c r="B974" s="78">
        <v>226400</v>
      </c>
      <c r="C974" s="78" t="s">
        <v>807</v>
      </c>
      <c r="D974" s="79">
        <v>3180000</v>
      </c>
      <c r="E974" s="79">
        <v>3454800</v>
      </c>
      <c r="F974" s="79">
        <v>3170600</v>
      </c>
      <c r="G974" s="79">
        <v>3180000</v>
      </c>
      <c r="H974" s="79">
        <v>3454800</v>
      </c>
      <c r="I974" s="79">
        <v>3170600</v>
      </c>
    </row>
    <row r="975" spans="1:9" hidden="1" x14ac:dyDescent="0.2">
      <c r="A975" s="78">
        <v>3510</v>
      </c>
      <c r="B975" s="78">
        <v>300200</v>
      </c>
      <c r="C975" s="78" t="s">
        <v>944</v>
      </c>
      <c r="D975" s="79">
        <v>3180000</v>
      </c>
      <c r="E975" s="79">
        <v>3454800</v>
      </c>
      <c r="F975" s="79">
        <v>3170600</v>
      </c>
      <c r="G975" s="79">
        <v>3180000</v>
      </c>
      <c r="H975" s="79">
        <v>3454800</v>
      </c>
      <c r="I975" s="79">
        <v>3170600</v>
      </c>
    </row>
    <row r="976" spans="1:9" hidden="1" x14ac:dyDescent="0.2">
      <c r="A976" s="78">
        <v>3511</v>
      </c>
      <c r="B976" s="78">
        <v>315000</v>
      </c>
      <c r="C976" s="78" t="s">
        <v>986</v>
      </c>
      <c r="D976" s="79">
        <v>3180000</v>
      </c>
      <c r="E976" s="79">
        <v>3454800</v>
      </c>
      <c r="F976" s="79">
        <v>3170600</v>
      </c>
      <c r="G976" s="79">
        <v>3180000</v>
      </c>
      <c r="H976" s="79">
        <v>3454800</v>
      </c>
      <c r="I976" s="79">
        <v>3170600</v>
      </c>
    </row>
    <row r="977" spans="1:9" hidden="1" x14ac:dyDescent="0.2">
      <c r="A977" s="78">
        <v>3512</v>
      </c>
      <c r="B977" s="78">
        <v>300203</v>
      </c>
      <c r="C977" s="78" t="s">
        <v>5102</v>
      </c>
      <c r="D977" s="79">
        <v>3180000</v>
      </c>
      <c r="E977" s="79">
        <v>3454800</v>
      </c>
      <c r="F977" s="79">
        <v>3170600</v>
      </c>
      <c r="G977" s="79">
        <v>3180000</v>
      </c>
      <c r="H977" s="79">
        <v>3454800</v>
      </c>
      <c r="I977" s="79">
        <v>3170600</v>
      </c>
    </row>
    <row r="978" spans="1:9" hidden="1" x14ac:dyDescent="0.2">
      <c r="A978" s="78">
        <v>3542</v>
      </c>
      <c r="B978" s="78">
        <v>316501</v>
      </c>
      <c r="C978" s="78" t="s">
        <v>5103</v>
      </c>
      <c r="D978" s="79">
        <v>3180000</v>
      </c>
      <c r="E978" s="79">
        <v>3454800</v>
      </c>
      <c r="F978" s="79">
        <v>3170600</v>
      </c>
      <c r="G978" s="79">
        <v>3180000</v>
      </c>
      <c r="H978" s="79">
        <v>3454800</v>
      </c>
      <c r="I978" s="79">
        <v>3170600</v>
      </c>
    </row>
    <row r="979" spans="1:9" hidden="1" x14ac:dyDescent="0.2">
      <c r="A979" s="78">
        <v>3545</v>
      </c>
      <c r="B979" s="78">
        <v>316100</v>
      </c>
      <c r="C979" s="78" t="s">
        <v>948</v>
      </c>
      <c r="D979" s="79">
        <v>3180000</v>
      </c>
      <c r="E979" s="79">
        <v>3454800</v>
      </c>
      <c r="F979" s="79">
        <v>3170600</v>
      </c>
      <c r="G979" s="79">
        <v>3180000</v>
      </c>
      <c r="H979" s="79">
        <v>3454800</v>
      </c>
      <c r="I979" s="79">
        <v>3170600</v>
      </c>
    </row>
    <row r="980" spans="1:9" hidden="1" x14ac:dyDescent="0.2">
      <c r="A980" s="78">
        <v>3586</v>
      </c>
      <c r="B980" s="78">
        <v>300200</v>
      </c>
      <c r="C980" s="78" t="s">
        <v>5104</v>
      </c>
      <c r="D980" s="79">
        <v>3180000</v>
      </c>
      <c r="E980" s="79">
        <v>3454800</v>
      </c>
      <c r="F980" s="79">
        <v>3170600</v>
      </c>
      <c r="G980" s="79">
        <v>3180000</v>
      </c>
      <c r="H980" s="79">
        <v>3454800</v>
      </c>
      <c r="I980" s="79">
        <v>3170600</v>
      </c>
    </row>
    <row r="981" spans="1:9" hidden="1" x14ac:dyDescent="0.2">
      <c r="A981" s="78">
        <v>3643</v>
      </c>
      <c r="B981" s="78">
        <v>295301</v>
      </c>
      <c r="C981" s="78" t="s">
        <v>937</v>
      </c>
      <c r="D981" s="79">
        <v>3180000</v>
      </c>
      <c r="E981" s="79">
        <v>3454800</v>
      </c>
      <c r="F981" s="79">
        <v>3170600</v>
      </c>
      <c r="G981" s="79">
        <v>3180000</v>
      </c>
      <c r="H981" s="79">
        <v>3454800</v>
      </c>
      <c r="I981" s="79">
        <v>3170600</v>
      </c>
    </row>
    <row r="982" spans="1:9" hidden="1" x14ac:dyDescent="0.2">
      <c r="A982" s="78">
        <v>3645</v>
      </c>
      <c r="B982" s="78">
        <v>293301</v>
      </c>
      <c r="C982" s="78" t="s">
        <v>927</v>
      </c>
      <c r="D982" s="79">
        <v>3180000</v>
      </c>
      <c r="E982" s="79">
        <v>3454800</v>
      </c>
      <c r="F982" s="79">
        <v>3170600</v>
      </c>
      <c r="G982" s="79">
        <v>3180000</v>
      </c>
      <c r="H982" s="79">
        <v>3454800</v>
      </c>
      <c r="I982" s="79">
        <v>3170600</v>
      </c>
    </row>
    <row r="983" spans="1:9" hidden="1" x14ac:dyDescent="0.2">
      <c r="A983" s="78">
        <v>3660</v>
      </c>
      <c r="B983" s="78">
        <v>295201</v>
      </c>
      <c r="C983" s="78" t="s">
        <v>940</v>
      </c>
      <c r="D983" s="79">
        <v>3180000</v>
      </c>
      <c r="E983" s="79">
        <v>3454800</v>
      </c>
      <c r="F983" s="79">
        <v>3170600</v>
      </c>
      <c r="G983" s="79">
        <v>3180000</v>
      </c>
      <c r="H983" s="79">
        <v>3454800</v>
      </c>
      <c r="I983" s="79">
        <v>3170600</v>
      </c>
    </row>
    <row r="984" spans="1:9" hidden="1" x14ac:dyDescent="0.2">
      <c r="A984" s="78">
        <v>3661</v>
      </c>
      <c r="B984" s="78">
        <v>294100</v>
      </c>
      <c r="C984" s="78" t="s">
        <v>934</v>
      </c>
      <c r="D984" s="79">
        <v>3180000</v>
      </c>
      <c r="E984" s="79">
        <v>3454800</v>
      </c>
      <c r="F984" s="79">
        <v>3170600</v>
      </c>
      <c r="G984" s="79">
        <v>3180000</v>
      </c>
      <c r="H984" s="79">
        <v>3454800</v>
      </c>
      <c r="I984" s="79">
        <v>3170600</v>
      </c>
    </row>
    <row r="985" spans="1:9" hidden="1" x14ac:dyDescent="0.2">
      <c r="A985" s="78">
        <v>4102</v>
      </c>
      <c r="B985" s="78">
        <v>60903</v>
      </c>
      <c r="C985" s="78" t="s">
        <v>573</v>
      </c>
      <c r="D985" s="79">
        <v>3180000</v>
      </c>
      <c r="E985" s="79">
        <v>3454800</v>
      </c>
      <c r="F985" s="79">
        <v>3170600</v>
      </c>
      <c r="G985" s="79">
        <v>3180000</v>
      </c>
      <c r="H985" s="79">
        <v>3454800</v>
      </c>
      <c r="I985" s="79">
        <v>3170600</v>
      </c>
    </row>
    <row r="986" spans="1:9" hidden="1" x14ac:dyDescent="0.2">
      <c r="A986" s="78">
        <v>4116</v>
      </c>
      <c r="B986" s="78">
        <v>404400</v>
      </c>
      <c r="C986" s="78" t="s">
        <v>5105</v>
      </c>
      <c r="D986" s="79">
        <v>3180000</v>
      </c>
      <c r="E986" s="79">
        <v>3454800</v>
      </c>
      <c r="F986" s="79">
        <v>3170600</v>
      </c>
      <c r="G986" s="79">
        <v>3180000</v>
      </c>
      <c r="H986" s="79">
        <v>3454800</v>
      </c>
      <c r="I986" s="79">
        <v>3170600</v>
      </c>
    </row>
    <row r="987" spans="1:9" hidden="1" x14ac:dyDescent="0.2">
      <c r="A987" s="78">
        <v>5102</v>
      </c>
      <c r="B987" s="78">
        <v>380300</v>
      </c>
      <c r="C987" s="78" t="s">
        <v>1137</v>
      </c>
      <c r="D987" s="79">
        <v>3180000</v>
      </c>
      <c r="E987" s="79">
        <v>3454800</v>
      </c>
      <c r="F987" s="79">
        <v>3170600</v>
      </c>
      <c r="G987" s="79">
        <v>3180000</v>
      </c>
      <c r="H987" s="79">
        <v>3454800</v>
      </c>
      <c r="I987" s="79">
        <v>3170600</v>
      </c>
    </row>
    <row r="988" spans="1:9" hidden="1" x14ac:dyDescent="0.2">
      <c r="A988" s="78">
        <v>5131</v>
      </c>
      <c r="B988" s="78">
        <v>385900</v>
      </c>
      <c r="C988" s="78" t="s">
        <v>5106</v>
      </c>
      <c r="D988" s="79">
        <v>3180000</v>
      </c>
      <c r="E988" s="79">
        <v>3454800</v>
      </c>
      <c r="F988" s="79">
        <v>3170600</v>
      </c>
      <c r="G988" s="79">
        <v>3180000</v>
      </c>
      <c r="H988" s="79">
        <v>3454800</v>
      </c>
      <c r="I988" s="79">
        <v>3170600</v>
      </c>
    </row>
    <row r="989" spans="1:9" hidden="1" x14ac:dyDescent="0.2">
      <c r="A989" s="78">
        <v>5172</v>
      </c>
      <c r="B989" s="78">
        <v>393800</v>
      </c>
      <c r="C989" s="78" t="s">
        <v>1303</v>
      </c>
      <c r="D989" s="79">
        <v>3180000</v>
      </c>
      <c r="E989" s="79">
        <v>3454800</v>
      </c>
      <c r="F989" s="79">
        <v>3170600</v>
      </c>
      <c r="G989" s="79">
        <v>3180000</v>
      </c>
      <c r="H989" s="79">
        <v>3454800</v>
      </c>
      <c r="I989" s="79">
        <v>3170600</v>
      </c>
    </row>
    <row r="990" spans="1:9" hidden="1" x14ac:dyDescent="0.2">
      <c r="A990" s="78">
        <v>5220</v>
      </c>
      <c r="B990" s="78">
        <v>407101</v>
      </c>
      <c r="C990" s="78" t="s">
        <v>5107</v>
      </c>
      <c r="D990" s="79">
        <v>3180000</v>
      </c>
      <c r="E990" s="79">
        <v>3454800</v>
      </c>
      <c r="F990" s="79">
        <v>3170600</v>
      </c>
      <c r="G990" s="79">
        <v>3180000</v>
      </c>
      <c r="H990" s="79">
        <v>3454800</v>
      </c>
      <c r="I990" s="79">
        <v>3170600</v>
      </c>
    </row>
    <row r="991" spans="1:9" hidden="1" x14ac:dyDescent="0.2">
      <c r="A991" s="78">
        <v>5221</v>
      </c>
      <c r="B991" s="78">
        <v>407300</v>
      </c>
      <c r="C991" s="78" t="s">
        <v>5108</v>
      </c>
      <c r="D991" s="79">
        <v>3180000</v>
      </c>
      <c r="E991" s="79">
        <v>3454800</v>
      </c>
      <c r="F991" s="79">
        <v>3170600</v>
      </c>
      <c r="G991" s="79">
        <v>3180000</v>
      </c>
      <c r="H991" s="79">
        <v>3454800</v>
      </c>
      <c r="I991" s="79">
        <v>3170600</v>
      </c>
    </row>
    <row r="992" spans="1:9" hidden="1" x14ac:dyDescent="0.2">
      <c r="A992" s="78">
        <v>5222</v>
      </c>
      <c r="B992" s="78">
        <v>407200</v>
      </c>
      <c r="C992" s="78" t="s">
        <v>1412</v>
      </c>
      <c r="D992" s="79">
        <v>3180000</v>
      </c>
      <c r="E992" s="79">
        <v>3454800</v>
      </c>
      <c r="F992" s="79">
        <v>3170600</v>
      </c>
      <c r="G992" s="79">
        <v>3180000</v>
      </c>
      <c r="H992" s="79">
        <v>3454800</v>
      </c>
      <c r="I992" s="79">
        <v>3170600</v>
      </c>
    </row>
    <row r="993" spans="1:9" hidden="1" x14ac:dyDescent="0.2">
      <c r="A993" s="78">
        <v>6320</v>
      </c>
      <c r="B993" s="78">
        <v>334301</v>
      </c>
      <c r="C993" s="78" t="s">
        <v>1022</v>
      </c>
      <c r="D993" s="79">
        <v>3180000</v>
      </c>
      <c r="E993" s="79">
        <v>3454800</v>
      </c>
      <c r="F993" s="79">
        <v>3170600</v>
      </c>
      <c r="G993" s="79">
        <v>3180000</v>
      </c>
      <c r="H993" s="79">
        <v>3454800</v>
      </c>
      <c r="I993" s="79">
        <v>3170600</v>
      </c>
    </row>
    <row r="994" spans="1:9" hidden="1" x14ac:dyDescent="0.2">
      <c r="A994" s="78">
        <v>6322</v>
      </c>
      <c r="B994" s="78">
        <v>330101</v>
      </c>
      <c r="C994" s="78" t="s">
        <v>1059</v>
      </c>
      <c r="D994" s="79">
        <v>3180000</v>
      </c>
      <c r="E994" s="79">
        <v>3454800</v>
      </c>
      <c r="F994" s="79">
        <v>3170600</v>
      </c>
      <c r="G994" s="79">
        <v>3180000</v>
      </c>
      <c r="H994" s="79">
        <v>3454800</v>
      </c>
      <c r="I994" s="79">
        <v>3170600</v>
      </c>
    </row>
    <row r="995" spans="1:9" hidden="1" x14ac:dyDescent="0.2">
      <c r="A995" s="78">
        <v>7231</v>
      </c>
      <c r="B995" s="78">
        <v>506102</v>
      </c>
      <c r="C995" s="78" t="s">
        <v>1676</v>
      </c>
      <c r="D995" s="79">
        <v>3180000</v>
      </c>
      <c r="E995" s="79">
        <v>3454800</v>
      </c>
      <c r="F995" s="79">
        <v>3170600</v>
      </c>
      <c r="G995" s="79">
        <v>3180000</v>
      </c>
      <c r="H995" s="79">
        <v>3454800</v>
      </c>
      <c r="I995" s="79">
        <v>3170600</v>
      </c>
    </row>
    <row r="996" spans="1:9" hidden="1" x14ac:dyDescent="0.2">
      <c r="A996" s="78">
        <v>7270</v>
      </c>
      <c r="B996" s="78">
        <v>512101</v>
      </c>
      <c r="C996" s="78" t="s">
        <v>1685</v>
      </c>
      <c r="D996" s="79">
        <v>3180000</v>
      </c>
      <c r="E996" s="79">
        <v>3454800</v>
      </c>
      <c r="F996" s="79">
        <v>3170600</v>
      </c>
      <c r="G996" s="79">
        <v>3180000</v>
      </c>
      <c r="H996" s="79">
        <v>3454800</v>
      </c>
      <c r="I996" s="79">
        <v>3170600</v>
      </c>
    </row>
    <row r="997" spans="1:9" hidden="1" x14ac:dyDescent="0.2">
      <c r="A997" s="78">
        <v>7630</v>
      </c>
      <c r="B997" s="78">
        <v>436100</v>
      </c>
      <c r="C997" s="78" t="s">
        <v>1466</v>
      </c>
      <c r="D997" s="79">
        <v>3180000</v>
      </c>
      <c r="E997" s="79">
        <v>3454800</v>
      </c>
      <c r="F997" s="79">
        <v>3170600</v>
      </c>
      <c r="G997" s="79">
        <v>3180000</v>
      </c>
      <c r="H997" s="79">
        <v>3454800</v>
      </c>
      <c r="I997" s="79">
        <v>3170600</v>
      </c>
    </row>
    <row r="998" spans="1:9" hidden="1" x14ac:dyDescent="0.2">
      <c r="A998" s="78">
        <v>8104</v>
      </c>
      <c r="B998" s="78">
        <v>480100</v>
      </c>
      <c r="C998" s="78" t="s">
        <v>1584</v>
      </c>
      <c r="D998" s="79">
        <v>3180000</v>
      </c>
      <c r="E998" s="79">
        <v>3454800</v>
      </c>
      <c r="F998" s="79">
        <v>3170600</v>
      </c>
      <c r="G998" s="79">
        <v>3180000</v>
      </c>
      <c r="H998" s="79">
        <v>3454800</v>
      </c>
      <c r="I998" s="79">
        <v>3170600</v>
      </c>
    </row>
    <row r="999" spans="1:9" hidden="1" x14ac:dyDescent="0.2">
      <c r="A999" s="78">
        <v>8141</v>
      </c>
      <c r="B999" s="78">
        <v>487100</v>
      </c>
      <c r="C999" s="78" t="s">
        <v>5109</v>
      </c>
      <c r="D999" s="79">
        <v>3180000</v>
      </c>
      <c r="E999" s="79">
        <v>3454800</v>
      </c>
      <c r="F999" s="79">
        <v>3170600</v>
      </c>
      <c r="G999" s="79">
        <v>3180000</v>
      </c>
      <c r="H999" s="79">
        <v>3454800</v>
      </c>
      <c r="I999" s="79">
        <v>3170600</v>
      </c>
    </row>
    <row r="1000" spans="1:9" hidden="1" x14ac:dyDescent="0.2">
      <c r="A1000" s="78">
        <v>8241</v>
      </c>
      <c r="B1000" s="78">
        <v>497503</v>
      </c>
      <c r="C1000" s="78" t="s">
        <v>1655</v>
      </c>
      <c r="D1000" s="79">
        <v>3180000</v>
      </c>
      <c r="E1000" s="79">
        <v>3454800</v>
      </c>
      <c r="F1000" s="79">
        <v>3170600</v>
      </c>
      <c r="G1000" s="79">
        <v>3180000</v>
      </c>
      <c r="H1000" s="79">
        <v>3454800</v>
      </c>
      <c r="I1000" s="79">
        <v>3170600</v>
      </c>
    </row>
    <row r="1001" spans="1:9" hidden="1" x14ac:dyDescent="0.2">
      <c r="A1001" s="78">
        <v>8242</v>
      </c>
      <c r="B1001" s="78">
        <v>497100</v>
      </c>
      <c r="C1001" s="78" t="s">
        <v>5110</v>
      </c>
      <c r="D1001" s="79">
        <v>3180000</v>
      </c>
      <c r="E1001" s="79">
        <v>3454800</v>
      </c>
      <c r="F1001" s="79">
        <v>3170600</v>
      </c>
      <c r="G1001" s="79">
        <v>3180000</v>
      </c>
      <c r="H1001" s="79">
        <v>3454800</v>
      </c>
      <c r="I1001" s="79">
        <v>3170600</v>
      </c>
    </row>
    <row r="1002" spans="1:9" hidden="1" x14ac:dyDescent="0.2">
      <c r="A1002" s="78">
        <v>8243</v>
      </c>
      <c r="B1002" s="78">
        <v>487903</v>
      </c>
      <c r="C1002" s="78" t="s">
        <v>1615</v>
      </c>
      <c r="D1002" s="79">
        <v>3180000</v>
      </c>
      <c r="E1002" s="79">
        <v>3454800</v>
      </c>
      <c r="F1002" s="79">
        <v>3170600</v>
      </c>
      <c r="G1002" s="79">
        <v>3180000</v>
      </c>
      <c r="H1002" s="79">
        <v>3454800</v>
      </c>
      <c r="I1002" s="79">
        <v>3170600</v>
      </c>
    </row>
    <row r="1003" spans="1:9" hidden="1" x14ac:dyDescent="0.2">
      <c r="A1003" s="78">
        <v>8246</v>
      </c>
      <c r="B1003" s="78">
        <v>497400</v>
      </c>
      <c r="C1003" s="78" t="s">
        <v>5111</v>
      </c>
      <c r="D1003" s="79">
        <v>3180000</v>
      </c>
      <c r="E1003" s="79">
        <v>3454800</v>
      </c>
      <c r="F1003" s="79">
        <v>3170600</v>
      </c>
      <c r="G1003" s="79">
        <v>3180000</v>
      </c>
      <c r="H1003" s="79">
        <v>3454800</v>
      </c>
      <c r="I1003" s="79">
        <v>3170600</v>
      </c>
    </row>
    <row r="1004" spans="1:9" hidden="1" x14ac:dyDescent="0.2">
      <c r="A1004" s="78">
        <v>9101</v>
      </c>
      <c r="B1004" s="78">
        <v>550103</v>
      </c>
      <c r="C1004" s="78" t="s">
        <v>2116</v>
      </c>
      <c r="D1004" s="79">
        <v>3180000</v>
      </c>
      <c r="E1004" s="79">
        <v>3454800</v>
      </c>
      <c r="F1004" s="79">
        <v>3170600</v>
      </c>
      <c r="G1004" s="79">
        <v>3180000</v>
      </c>
      <c r="H1004" s="79">
        <v>3454800</v>
      </c>
      <c r="I1004" s="79">
        <v>3170600</v>
      </c>
    </row>
    <row r="1005" spans="1:9" hidden="1" x14ac:dyDescent="0.2">
      <c r="A1005" s="78">
        <v>9120</v>
      </c>
      <c r="B1005" s="78">
        <v>590400</v>
      </c>
      <c r="C1005" s="78" t="s">
        <v>2112</v>
      </c>
      <c r="D1005" s="79">
        <v>3180000</v>
      </c>
      <c r="E1005" s="79">
        <v>3454800</v>
      </c>
      <c r="F1005" s="79">
        <v>3170600</v>
      </c>
      <c r="G1005" s="79">
        <v>3180000</v>
      </c>
      <c r="H1005" s="79">
        <v>3454800</v>
      </c>
      <c r="I1005" s="79">
        <v>3170600</v>
      </c>
    </row>
    <row r="1006" spans="1:9" hidden="1" x14ac:dyDescent="0.2">
      <c r="A1006" s="78">
        <v>9121</v>
      </c>
      <c r="B1006" s="78">
        <v>590100</v>
      </c>
      <c r="C1006" s="78" t="s">
        <v>613</v>
      </c>
      <c r="D1006" s="79">
        <v>3180000</v>
      </c>
      <c r="E1006" s="79">
        <v>3454800</v>
      </c>
      <c r="F1006" s="79">
        <v>3170600</v>
      </c>
      <c r="G1006" s="79">
        <v>3180000</v>
      </c>
      <c r="H1006" s="79">
        <v>3454800</v>
      </c>
      <c r="I1006" s="79">
        <v>3170600</v>
      </c>
    </row>
    <row r="1007" spans="1:9" hidden="1" x14ac:dyDescent="0.2">
      <c r="A1007" s="78">
        <v>9171</v>
      </c>
      <c r="B1007" s="78">
        <v>557000</v>
      </c>
      <c r="C1007" s="78" t="s">
        <v>1949</v>
      </c>
      <c r="D1007" s="79">
        <v>3180000</v>
      </c>
      <c r="E1007" s="79">
        <v>3454800</v>
      </c>
      <c r="F1007" s="79">
        <v>3170600</v>
      </c>
      <c r="G1007" s="79">
        <v>3180000</v>
      </c>
      <c r="H1007" s="79">
        <v>3454800</v>
      </c>
      <c r="I1007" s="79">
        <v>3170600</v>
      </c>
    </row>
    <row r="1008" spans="1:9" hidden="1" x14ac:dyDescent="0.2">
      <c r="A1008" s="78">
        <v>9201</v>
      </c>
      <c r="B1008" s="78">
        <v>562101</v>
      </c>
      <c r="C1008" s="78" t="s">
        <v>1965</v>
      </c>
      <c r="D1008" s="79">
        <v>3180000</v>
      </c>
      <c r="E1008" s="79">
        <v>3454800</v>
      </c>
      <c r="F1008" s="79">
        <v>3170600</v>
      </c>
      <c r="G1008" s="79">
        <v>3180000</v>
      </c>
      <c r="H1008" s="79">
        <v>3454800</v>
      </c>
      <c r="I1008" s="79">
        <v>3170600</v>
      </c>
    </row>
    <row r="1009" spans="1:9" hidden="1" x14ac:dyDescent="0.2">
      <c r="A1009" s="78">
        <v>9202</v>
      </c>
      <c r="B1009" s="78">
        <v>561101</v>
      </c>
      <c r="C1009" s="78" t="s">
        <v>1963</v>
      </c>
      <c r="D1009" s="79">
        <v>3180000</v>
      </c>
      <c r="E1009" s="79">
        <v>3454800</v>
      </c>
      <c r="F1009" s="79">
        <v>3170600</v>
      </c>
      <c r="G1009" s="79">
        <v>3180000</v>
      </c>
      <c r="H1009" s="79">
        <v>3454800</v>
      </c>
      <c r="I1009" s="79">
        <v>3170600</v>
      </c>
    </row>
    <row r="1010" spans="1:9" hidden="1" x14ac:dyDescent="0.2">
      <c r="A1010" s="78">
        <v>9250</v>
      </c>
      <c r="B1010" s="78">
        <v>590300</v>
      </c>
      <c r="C1010" s="78" t="s">
        <v>2110</v>
      </c>
      <c r="D1010" s="79">
        <v>3180000</v>
      </c>
      <c r="E1010" s="79">
        <v>3454800</v>
      </c>
      <c r="F1010" s="79">
        <v>3170600</v>
      </c>
      <c r="G1010" s="79">
        <v>3180000</v>
      </c>
      <c r="H1010" s="79">
        <v>3454800</v>
      </c>
      <c r="I1010" s="79">
        <v>3170600</v>
      </c>
    </row>
    <row r="1011" spans="1:9" hidden="1" x14ac:dyDescent="0.2">
      <c r="A1011" s="78">
        <v>9301</v>
      </c>
      <c r="B1011" s="78">
        <v>571101</v>
      </c>
      <c r="C1011" s="78" t="s">
        <v>2125</v>
      </c>
      <c r="D1011" s="79">
        <v>3180000</v>
      </c>
      <c r="E1011" s="79">
        <v>3454800</v>
      </c>
      <c r="F1011" s="79">
        <v>3170600</v>
      </c>
      <c r="G1011" s="79">
        <v>3180000</v>
      </c>
      <c r="H1011" s="79">
        <v>3454800</v>
      </c>
      <c r="I1011" s="79">
        <v>3170600</v>
      </c>
    </row>
    <row r="1012" spans="1:9" hidden="1" x14ac:dyDescent="0.2">
      <c r="A1012" s="78">
        <v>9302</v>
      </c>
      <c r="B1012" s="78">
        <v>571101</v>
      </c>
      <c r="C1012" s="78" t="s">
        <v>2127</v>
      </c>
      <c r="D1012" s="79">
        <v>3180000</v>
      </c>
      <c r="E1012" s="79">
        <v>3454800</v>
      </c>
      <c r="F1012" s="79">
        <v>3170600</v>
      </c>
      <c r="G1012" s="79">
        <v>3180000</v>
      </c>
      <c r="H1012" s="79">
        <v>3454800</v>
      </c>
      <c r="I1012" s="79">
        <v>3170600</v>
      </c>
    </row>
    <row r="1013" spans="1:9" hidden="1" x14ac:dyDescent="0.2">
      <c r="A1013" s="78">
        <v>9374</v>
      </c>
      <c r="B1013" s="78" t="s">
        <v>4908</v>
      </c>
      <c r="C1013" s="78" t="s">
        <v>5112</v>
      </c>
      <c r="D1013" s="79">
        <v>3180000</v>
      </c>
      <c r="E1013" s="79">
        <v>3454800</v>
      </c>
      <c r="F1013" s="79">
        <v>3170600</v>
      </c>
      <c r="G1013" s="79">
        <v>3180000</v>
      </c>
      <c r="H1013" s="79">
        <v>3454800</v>
      </c>
      <c r="I1013" s="79">
        <v>3170600</v>
      </c>
    </row>
    <row r="1014" spans="1:9" hidden="1" x14ac:dyDescent="0.2">
      <c r="A1014" s="78">
        <v>9401</v>
      </c>
      <c r="B1014" s="78">
        <v>580030</v>
      </c>
      <c r="C1014" s="78" t="s">
        <v>2130</v>
      </c>
      <c r="D1014" s="79">
        <v>3180000</v>
      </c>
      <c r="E1014" s="79">
        <v>3454800</v>
      </c>
      <c r="F1014" s="79">
        <v>3170600</v>
      </c>
      <c r="G1014" s="79">
        <v>3180000</v>
      </c>
      <c r="H1014" s="79">
        <v>3454800</v>
      </c>
      <c r="I1014" s="79">
        <v>3170600</v>
      </c>
    </row>
    <row r="1015" spans="1:9" hidden="1" x14ac:dyDescent="0.2">
      <c r="A1015" s="78">
        <v>9403</v>
      </c>
      <c r="B1015" s="78">
        <v>580030</v>
      </c>
      <c r="C1015" s="78" t="s">
        <v>2133</v>
      </c>
      <c r="D1015" s="79">
        <v>3180000</v>
      </c>
      <c r="E1015" s="79">
        <v>3454800</v>
      </c>
      <c r="F1015" s="79">
        <v>3170600</v>
      </c>
      <c r="G1015" s="79">
        <v>3180000</v>
      </c>
      <c r="H1015" s="79">
        <v>3454800</v>
      </c>
      <c r="I1015" s="79">
        <v>3170600</v>
      </c>
    </row>
    <row r="1016" spans="1:9" hidden="1" x14ac:dyDescent="0.2">
      <c r="A1016" s="78">
        <v>9423</v>
      </c>
      <c r="B1016" s="78">
        <v>583230</v>
      </c>
      <c r="C1016" s="78" t="s">
        <v>2071</v>
      </c>
      <c r="D1016" s="79">
        <v>3180000</v>
      </c>
      <c r="E1016" s="79">
        <v>3454800</v>
      </c>
      <c r="F1016" s="79">
        <v>3170600</v>
      </c>
      <c r="G1016" s="79">
        <v>3180000</v>
      </c>
      <c r="H1016" s="79">
        <v>3454800</v>
      </c>
      <c r="I1016" s="79">
        <v>3170600</v>
      </c>
    </row>
    <row r="1017" spans="1:9" hidden="1" x14ac:dyDescent="0.2">
      <c r="A1017" s="78">
        <v>9453</v>
      </c>
      <c r="B1017" s="78">
        <v>583201</v>
      </c>
      <c r="C1017" s="78" t="s">
        <v>2069</v>
      </c>
      <c r="D1017" s="79">
        <v>3180000</v>
      </c>
      <c r="E1017" s="79">
        <v>3454800</v>
      </c>
      <c r="F1017" s="79">
        <v>3170600</v>
      </c>
      <c r="G1017" s="79">
        <v>3180000</v>
      </c>
      <c r="H1017" s="79">
        <v>3454800</v>
      </c>
      <c r="I1017" s="79">
        <v>3170600</v>
      </c>
    </row>
    <row r="1018" spans="1:9" hidden="1" x14ac:dyDescent="0.2">
      <c r="A1018" s="78">
        <v>9454</v>
      </c>
      <c r="B1018" s="78">
        <v>583202</v>
      </c>
      <c r="C1018" s="78" t="s">
        <v>2067</v>
      </c>
      <c r="D1018" s="79">
        <v>3180000</v>
      </c>
      <c r="E1018" s="79">
        <v>3454800</v>
      </c>
      <c r="F1018" s="79">
        <v>3170600</v>
      </c>
      <c r="G1018" s="79">
        <v>3180000</v>
      </c>
      <c r="H1018" s="79">
        <v>3454800</v>
      </c>
      <c r="I1018" s="79">
        <v>3170600</v>
      </c>
    </row>
    <row r="1019" spans="1:9" hidden="1" x14ac:dyDescent="0.2">
      <c r="A1019" s="78">
        <v>9502</v>
      </c>
      <c r="B1019" s="78">
        <v>600200</v>
      </c>
      <c r="C1019" s="78" t="s">
        <v>2156</v>
      </c>
      <c r="D1019" s="79">
        <v>3180000</v>
      </c>
      <c r="E1019" s="79">
        <v>3454800</v>
      </c>
      <c r="F1019" s="79">
        <v>3170600</v>
      </c>
      <c r="G1019" s="79">
        <v>3180000</v>
      </c>
      <c r="H1019" s="79">
        <v>3454800</v>
      </c>
      <c r="I1019" s="79">
        <v>3170600</v>
      </c>
    </row>
    <row r="1020" spans="1:9" hidden="1" x14ac:dyDescent="0.2">
      <c r="A1020" s="78">
        <v>9622</v>
      </c>
      <c r="B1020" s="78">
        <v>613401</v>
      </c>
      <c r="C1020" s="78" t="s">
        <v>2185</v>
      </c>
      <c r="D1020" s="79">
        <v>3180000</v>
      </c>
      <c r="E1020" s="79">
        <v>3454800</v>
      </c>
      <c r="F1020" s="79">
        <v>3170600</v>
      </c>
      <c r="G1020" s="79">
        <v>3180000</v>
      </c>
      <c r="H1020" s="79">
        <v>3454800</v>
      </c>
      <c r="I1020" s="79">
        <v>3170600</v>
      </c>
    </row>
    <row r="1021" spans="1:9" hidden="1" x14ac:dyDescent="0.2">
      <c r="A1021" s="78">
        <v>9651</v>
      </c>
      <c r="B1021" s="78">
        <v>625101</v>
      </c>
      <c r="C1021" s="78" t="s">
        <v>2204</v>
      </c>
      <c r="D1021" s="79">
        <v>3180000</v>
      </c>
      <c r="E1021" s="79">
        <v>3454800</v>
      </c>
      <c r="F1021" s="79">
        <v>3170600</v>
      </c>
      <c r="G1021" s="79">
        <v>3180000</v>
      </c>
      <c r="H1021" s="79">
        <v>3454800</v>
      </c>
      <c r="I1021" s="79">
        <v>3170600</v>
      </c>
    </row>
    <row r="1022" spans="1:9" hidden="1" x14ac:dyDescent="0.2">
      <c r="A1022" s="78">
        <v>9810</v>
      </c>
      <c r="B1022" s="78">
        <v>643100</v>
      </c>
      <c r="C1022" s="78" t="s">
        <v>2245</v>
      </c>
      <c r="D1022" s="79">
        <v>3180000</v>
      </c>
      <c r="E1022" s="79">
        <v>3454800</v>
      </c>
      <c r="F1022" s="79">
        <v>3170600</v>
      </c>
      <c r="G1022" s="79">
        <v>3180000</v>
      </c>
      <c r="H1022" s="79">
        <v>3454800</v>
      </c>
      <c r="I1022" s="79">
        <v>3170600</v>
      </c>
    </row>
    <row r="1023" spans="1:9" hidden="1" x14ac:dyDescent="0.2">
      <c r="A1023" s="78">
        <v>9822</v>
      </c>
      <c r="B1023" s="78">
        <v>644910</v>
      </c>
      <c r="C1023" s="78" t="s">
        <v>5113</v>
      </c>
      <c r="D1023" s="79">
        <v>3180000</v>
      </c>
      <c r="E1023" s="79">
        <v>3454800</v>
      </c>
      <c r="F1023" s="79">
        <v>3170600</v>
      </c>
      <c r="G1023" s="79">
        <v>3180000</v>
      </c>
      <c r="H1023" s="79">
        <v>3454800</v>
      </c>
      <c r="I1023" s="79">
        <v>3170600</v>
      </c>
    </row>
    <row r="1024" spans="1:9" hidden="1" x14ac:dyDescent="0.2">
      <c r="A1024" s="78">
        <v>9841</v>
      </c>
      <c r="B1024" s="78">
        <v>649803</v>
      </c>
      <c r="C1024" s="78" t="s">
        <v>2272</v>
      </c>
      <c r="D1024" s="79">
        <v>3180000</v>
      </c>
      <c r="E1024" s="79">
        <v>3454800</v>
      </c>
      <c r="F1024" s="79">
        <v>3170600</v>
      </c>
      <c r="G1024" s="79">
        <v>3180000</v>
      </c>
      <c r="H1024" s="79">
        <v>3454800</v>
      </c>
      <c r="I1024" s="79">
        <v>3170600</v>
      </c>
    </row>
    <row r="1025" spans="1:9" hidden="1" x14ac:dyDescent="0.2">
      <c r="A1025" s="78">
        <v>11140</v>
      </c>
      <c r="B1025" s="78">
        <v>652902</v>
      </c>
      <c r="C1025" s="78" t="s">
        <v>2300</v>
      </c>
      <c r="D1025" s="79">
        <v>3180000</v>
      </c>
      <c r="E1025" s="79">
        <v>3454800</v>
      </c>
      <c r="F1025" s="79">
        <v>3170600</v>
      </c>
      <c r="G1025" s="79">
        <v>3180000</v>
      </c>
      <c r="H1025" s="79">
        <v>3454800</v>
      </c>
      <c r="I1025" s="79">
        <v>3170600</v>
      </c>
    </row>
    <row r="1026" spans="1:9" hidden="1" x14ac:dyDescent="0.2">
      <c r="A1026" s="78">
        <v>11210</v>
      </c>
      <c r="B1026" s="78">
        <v>667400</v>
      </c>
      <c r="C1026" s="78" t="s">
        <v>5114</v>
      </c>
      <c r="D1026" s="79">
        <v>3180000</v>
      </c>
      <c r="E1026" s="79">
        <v>3454800</v>
      </c>
      <c r="F1026" s="79">
        <v>3170600</v>
      </c>
      <c r="G1026" s="79">
        <v>3180000</v>
      </c>
      <c r="H1026" s="79">
        <v>3454800</v>
      </c>
      <c r="I1026" s="79">
        <v>3170600</v>
      </c>
    </row>
    <row r="1027" spans="1:9" hidden="1" x14ac:dyDescent="0.2">
      <c r="A1027" s="78">
        <v>11211</v>
      </c>
      <c r="B1027" s="78">
        <v>667200</v>
      </c>
      <c r="C1027" s="78" t="s">
        <v>5115</v>
      </c>
      <c r="D1027" s="79">
        <v>3180000</v>
      </c>
      <c r="E1027" s="79">
        <v>3454800</v>
      </c>
      <c r="F1027" s="79">
        <v>3170600</v>
      </c>
      <c r="G1027" s="79">
        <v>3180000</v>
      </c>
      <c r="H1027" s="79">
        <v>3454800</v>
      </c>
      <c r="I1027" s="79">
        <v>3170600</v>
      </c>
    </row>
    <row r="1028" spans="1:9" hidden="1" x14ac:dyDescent="0.2">
      <c r="A1028" s="78">
        <v>11212</v>
      </c>
      <c r="B1028" s="78">
        <v>660203</v>
      </c>
      <c r="C1028" s="78" t="s">
        <v>5116</v>
      </c>
      <c r="D1028" s="79">
        <v>3180000</v>
      </c>
      <c r="E1028" s="79">
        <v>3454800</v>
      </c>
      <c r="F1028" s="79">
        <v>3170600</v>
      </c>
      <c r="G1028" s="79">
        <v>3180000</v>
      </c>
      <c r="H1028" s="79">
        <v>3454800</v>
      </c>
      <c r="I1028" s="79">
        <v>3170600</v>
      </c>
    </row>
    <row r="1029" spans="1:9" hidden="1" x14ac:dyDescent="0.2">
      <c r="A1029" s="78">
        <v>11213</v>
      </c>
      <c r="B1029" s="78">
        <v>660101</v>
      </c>
      <c r="C1029" s="78" t="s">
        <v>5117</v>
      </c>
      <c r="D1029" s="79">
        <v>3180000</v>
      </c>
      <c r="E1029" s="79">
        <v>3454800</v>
      </c>
      <c r="F1029" s="79">
        <v>3170600</v>
      </c>
      <c r="G1029" s="79">
        <v>3180000</v>
      </c>
      <c r="H1029" s="79">
        <v>3454800</v>
      </c>
      <c r="I1029" s="79">
        <v>3170600</v>
      </c>
    </row>
    <row r="1030" spans="1:9" hidden="1" x14ac:dyDescent="0.2">
      <c r="A1030" s="78">
        <v>11220</v>
      </c>
      <c r="B1030" s="78">
        <v>667901</v>
      </c>
      <c r="C1030" s="78" t="s">
        <v>2328</v>
      </c>
      <c r="D1030" s="79">
        <v>3180000</v>
      </c>
      <c r="E1030" s="79">
        <v>3454800</v>
      </c>
      <c r="F1030" s="79">
        <v>3170600</v>
      </c>
      <c r="G1030" s="79">
        <v>3180000</v>
      </c>
      <c r="H1030" s="79">
        <v>3454800</v>
      </c>
      <c r="I1030" s="79">
        <v>3170600</v>
      </c>
    </row>
    <row r="1031" spans="1:9" hidden="1" x14ac:dyDescent="0.2">
      <c r="A1031" s="78">
        <v>11221</v>
      </c>
      <c r="B1031" s="78">
        <v>667101</v>
      </c>
      <c r="C1031" s="78" t="s">
        <v>2326</v>
      </c>
      <c r="D1031" s="79">
        <v>3180000</v>
      </c>
      <c r="E1031" s="79">
        <v>3454800</v>
      </c>
      <c r="F1031" s="79">
        <v>3170600</v>
      </c>
      <c r="G1031" s="79">
        <v>3180000</v>
      </c>
      <c r="H1031" s="79">
        <v>3454800</v>
      </c>
      <c r="I1031" s="79">
        <v>3170600</v>
      </c>
    </row>
    <row r="1032" spans="1:9" hidden="1" x14ac:dyDescent="0.2">
      <c r="A1032" s="78">
        <v>11222</v>
      </c>
      <c r="B1032" s="78">
        <v>669410</v>
      </c>
      <c r="C1032" s="78" t="s">
        <v>5118</v>
      </c>
      <c r="D1032" s="79">
        <v>3180000</v>
      </c>
      <c r="E1032" s="79">
        <v>3454800</v>
      </c>
      <c r="F1032" s="79">
        <v>3170600</v>
      </c>
      <c r="G1032" s="79">
        <v>3180000</v>
      </c>
      <c r="H1032" s="79">
        <v>3454800</v>
      </c>
      <c r="I1032" s="79">
        <v>3170600</v>
      </c>
    </row>
    <row r="1033" spans="1:9" hidden="1" x14ac:dyDescent="0.2">
      <c r="A1033" s="78">
        <v>11241</v>
      </c>
      <c r="B1033" s="78">
        <v>667610</v>
      </c>
      <c r="C1033" s="78" t="s">
        <v>5119</v>
      </c>
      <c r="D1033" s="79">
        <v>3180000</v>
      </c>
      <c r="E1033" s="79">
        <v>3454800</v>
      </c>
      <c r="F1033" s="79">
        <v>3170600</v>
      </c>
      <c r="G1033" s="79">
        <v>3180000</v>
      </c>
      <c r="H1033" s="79">
        <v>3454800</v>
      </c>
      <c r="I1033" s="79">
        <v>3170600</v>
      </c>
    </row>
    <row r="1034" spans="1:9" hidden="1" x14ac:dyDescent="0.2">
      <c r="A1034" s="78">
        <v>11545</v>
      </c>
      <c r="B1034" s="78">
        <v>597940</v>
      </c>
      <c r="C1034" s="78" t="s">
        <v>2148</v>
      </c>
      <c r="D1034" s="79">
        <v>3180000</v>
      </c>
      <c r="E1034" s="79">
        <v>3454800</v>
      </c>
      <c r="F1034" s="79">
        <v>3170600</v>
      </c>
      <c r="G1034" s="79">
        <v>3180000</v>
      </c>
      <c r="H1034" s="79">
        <v>3454800</v>
      </c>
      <c r="I1034" s="79">
        <v>3170600</v>
      </c>
    </row>
    <row r="1035" spans="1:9" hidden="1" x14ac:dyDescent="0.2">
      <c r="A1035" s="78">
        <v>11551</v>
      </c>
      <c r="B1035" s="78">
        <v>706000</v>
      </c>
      <c r="C1035" s="78" t="s">
        <v>2456</v>
      </c>
      <c r="D1035" s="79">
        <v>3180000</v>
      </c>
      <c r="E1035" s="79">
        <v>3454800</v>
      </c>
      <c r="F1035" s="79">
        <v>3170600</v>
      </c>
      <c r="G1035" s="79">
        <v>3180000</v>
      </c>
      <c r="H1035" s="79">
        <v>3454800</v>
      </c>
      <c r="I1035" s="79">
        <v>3170600</v>
      </c>
    </row>
    <row r="1036" spans="1:9" hidden="1" x14ac:dyDescent="0.2">
      <c r="A1036" s="78">
        <v>11632</v>
      </c>
      <c r="B1036" s="78">
        <v>716200</v>
      </c>
      <c r="C1036" s="78" t="s">
        <v>2495</v>
      </c>
      <c r="D1036" s="79">
        <v>3180000</v>
      </c>
      <c r="E1036" s="79">
        <v>3454800</v>
      </c>
      <c r="F1036" s="79">
        <v>3170600</v>
      </c>
      <c r="G1036" s="79">
        <v>3180000</v>
      </c>
      <c r="H1036" s="79">
        <v>3454800</v>
      </c>
      <c r="I1036" s="79">
        <v>3170600</v>
      </c>
    </row>
    <row r="1037" spans="1:9" hidden="1" x14ac:dyDescent="0.2">
      <c r="A1037" s="78">
        <v>13141</v>
      </c>
      <c r="B1037" s="78">
        <v>780200</v>
      </c>
      <c r="C1037" s="78" t="s">
        <v>2767</v>
      </c>
      <c r="D1037" s="79">
        <v>3180000</v>
      </c>
      <c r="E1037" s="79">
        <v>3454800</v>
      </c>
      <c r="F1037" s="79">
        <v>3170600</v>
      </c>
      <c r="G1037" s="79">
        <v>3180000</v>
      </c>
      <c r="H1037" s="79">
        <v>3454800</v>
      </c>
      <c r="I1037" s="79">
        <v>3170600</v>
      </c>
    </row>
    <row r="1038" spans="1:9" hidden="1" x14ac:dyDescent="0.2">
      <c r="A1038" s="78">
        <v>13147</v>
      </c>
      <c r="B1038" s="78">
        <v>776203</v>
      </c>
      <c r="C1038" s="78" t="s">
        <v>3018</v>
      </c>
      <c r="D1038" s="79">
        <v>3180000</v>
      </c>
      <c r="E1038" s="79">
        <v>3454800</v>
      </c>
      <c r="F1038" s="79">
        <v>3170600</v>
      </c>
      <c r="G1038" s="79">
        <v>3180000</v>
      </c>
      <c r="H1038" s="79">
        <v>3454800</v>
      </c>
      <c r="I1038" s="79">
        <v>3170600</v>
      </c>
    </row>
    <row r="1039" spans="1:9" hidden="1" x14ac:dyDescent="0.2">
      <c r="A1039" s="78">
        <v>13240</v>
      </c>
      <c r="B1039" s="78">
        <v>780300</v>
      </c>
      <c r="C1039" s="78" t="s">
        <v>2770</v>
      </c>
      <c r="D1039" s="79">
        <v>3180000</v>
      </c>
      <c r="E1039" s="79">
        <v>3454800</v>
      </c>
      <c r="F1039" s="79">
        <v>3170600</v>
      </c>
      <c r="G1039" s="79">
        <v>3180000</v>
      </c>
      <c r="H1039" s="79">
        <v>3454800</v>
      </c>
      <c r="I1039" s="79">
        <v>3170600</v>
      </c>
    </row>
    <row r="1040" spans="1:9" hidden="1" x14ac:dyDescent="0.2">
      <c r="A1040" s="78">
        <v>13272</v>
      </c>
      <c r="B1040" s="78">
        <v>793307</v>
      </c>
      <c r="C1040" s="78" t="s">
        <v>2891</v>
      </c>
      <c r="D1040" s="79">
        <v>3180000</v>
      </c>
      <c r="E1040" s="79">
        <v>3454800</v>
      </c>
      <c r="F1040" s="79">
        <v>3170600</v>
      </c>
      <c r="G1040" s="79">
        <v>3180000</v>
      </c>
      <c r="H1040" s="79">
        <v>3454800</v>
      </c>
      <c r="I1040" s="79">
        <v>3170600</v>
      </c>
    </row>
    <row r="1041" spans="1:9" hidden="1" x14ac:dyDescent="0.2">
      <c r="A1041" s="78">
        <v>13340</v>
      </c>
      <c r="B1041" s="78">
        <v>780920</v>
      </c>
      <c r="C1041" s="78" t="s">
        <v>2789</v>
      </c>
      <c r="D1041" s="79">
        <v>3180000</v>
      </c>
      <c r="E1041" s="79">
        <v>3454800</v>
      </c>
      <c r="F1041" s="79">
        <v>3170600</v>
      </c>
      <c r="G1041" s="79">
        <v>3180000</v>
      </c>
      <c r="H1041" s="79">
        <v>3454800</v>
      </c>
      <c r="I1041" s="79">
        <v>3170600</v>
      </c>
    </row>
    <row r="1042" spans="1:9" hidden="1" x14ac:dyDescent="0.2">
      <c r="A1042" s="78">
        <v>13420</v>
      </c>
      <c r="B1042" s="78">
        <v>772500</v>
      </c>
      <c r="C1042" s="78" t="s">
        <v>2622</v>
      </c>
      <c r="D1042" s="79">
        <v>3180000</v>
      </c>
      <c r="E1042" s="79">
        <v>3454800</v>
      </c>
      <c r="F1042" s="79">
        <v>3170600</v>
      </c>
      <c r="G1042" s="79">
        <v>3180000</v>
      </c>
      <c r="H1042" s="79">
        <v>3454800</v>
      </c>
      <c r="I1042" s="79">
        <v>3170600</v>
      </c>
    </row>
    <row r="1043" spans="1:9" hidden="1" x14ac:dyDescent="0.2">
      <c r="A1043" s="78">
        <v>13421</v>
      </c>
      <c r="B1043" s="78">
        <v>778501</v>
      </c>
      <c r="C1043" s="78" t="s">
        <v>2735</v>
      </c>
      <c r="D1043" s="79">
        <v>3180000</v>
      </c>
      <c r="E1043" s="79">
        <v>3454800</v>
      </c>
      <c r="F1043" s="79">
        <v>3170600</v>
      </c>
      <c r="G1043" s="79">
        <v>3180000</v>
      </c>
      <c r="H1043" s="79">
        <v>3454800</v>
      </c>
      <c r="I1043" s="79">
        <v>3170600</v>
      </c>
    </row>
    <row r="1044" spans="1:9" hidden="1" x14ac:dyDescent="0.2">
      <c r="A1044" s="78">
        <v>13570</v>
      </c>
      <c r="B1044" s="78">
        <v>792701</v>
      </c>
      <c r="C1044" s="78" t="s">
        <v>2983</v>
      </c>
      <c r="D1044" s="79">
        <v>3180000</v>
      </c>
      <c r="E1044" s="79">
        <v>3454800</v>
      </c>
      <c r="F1044" s="79">
        <v>3170600</v>
      </c>
      <c r="G1044" s="79">
        <v>3180000</v>
      </c>
      <c r="H1044" s="79">
        <v>3454800</v>
      </c>
      <c r="I1044" s="79">
        <v>3170600</v>
      </c>
    </row>
    <row r="1045" spans="1:9" hidden="1" x14ac:dyDescent="0.2">
      <c r="A1045" s="78">
        <v>13574</v>
      </c>
      <c r="B1045" s="78">
        <v>799704</v>
      </c>
      <c r="C1045" s="78" t="s">
        <v>5120</v>
      </c>
      <c r="D1045" s="79">
        <v>3180000</v>
      </c>
      <c r="E1045" s="79">
        <v>3454800</v>
      </c>
      <c r="F1045" s="79">
        <v>3170600</v>
      </c>
      <c r="G1045" s="79">
        <v>3180000</v>
      </c>
      <c r="H1045" s="79">
        <v>3454800</v>
      </c>
      <c r="I1045" s="79">
        <v>3170600</v>
      </c>
    </row>
    <row r="1046" spans="1:9" hidden="1" x14ac:dyDescent="0.2">
      <c r="A1046" s="78">
        <v>13661</v>
      </c>
      <c r="B1046" s="78">
        <v>792932</v>
      </c>
      <c r="C1046" s="78" t="s">
        <v>2967</v>
      </c>
      <c r="D1046" s="79">
        <v>3180000</v>
      </c>
      <c r="E1046" s="79">
        <v>3454800</v>
      </c>
      <c r="F1046" s="79">
        <v>3170600</v>
      </c>
      <c r="G1046" s="79">
        <v>3180000</v>
      </c>
      <c r="H1046" s="79">
        <v>3454800</v>
      </c>
      <c r="I1046" s="79">
        <v>3170600</v>
      </c>
    </row>
    <row r="1047" spans="1:9" hidden="1" x14ac:dyDescent="0.2">
      <c r="A1047" s="78">
        <v>13662</v>
      </c>
      <c r="B1047" s="78">
        <v>792935</v>
      </c>
      <c r="C1047" s="78" t="s">
        <v>2970</v>
      </c>
      <c r="D1047" s="79">
        <v>3180000</v>
      </c>
      <c r="E1047" s="79">
        <v>3454800</v>
      </c>
      <c r="F1047" s="79">
        <v>3170600</v>
      </c>
      <c r="G1047" s="79">
        <v>3180000</v>
      </c>
      <c r="H1047" s="79">
        <v>3454800</v>
      </c>
      <c r="I1047" s="79">
        <v>3170600</v>
      </c>
    </row>
    <row r="1048" spans="1:9" hidden="1" x14ac:dyDescent="0.2">
      <c r="A1048" s="78">
        <v>13713</v>
      </c>
      <c r="B1048" s="78">
        <v>800502</v>
      </c>
      <c r="C1048" s="78" t="s">
        <v>3078</v>
      </c>
      <c r="D1048" s="79">
        <v>3180000</v>
      </c>
      <c r="E1048" s="79">
        <v>3454800</v>
      </c>
      <c r="F1048" s="79">
        <v>3170600</v>
      </c>
      <c r="G1048" s="79">
        <v>3180000</v>
      </c>
      <c r="H1048" s="79">
        <v>3454800</v>
      </c>
      <c r="I1048" s="79">
        <v>3170600</v>
      </c>
    </row>
    <row r="1049" spans="1:9" hidden="1" x14ac:dyDescent="0.2">
      <c r="A1049" s="78">
        <v>13753</v>
      </c>
      <c r="B1049" s="78">
        <v>797501</v>
      </c>
      <c r="C1049" s="78" t="s">
        <v>3005</v>
      </c>
      <c r="D1049" s="79">
        <v>3180000</v>
      </c>
      <c r="E1049" s="79">
        <v>3454800</v>
      </c>
      <c r="F1049" s="79">
        <v>3170600</v>
      </c>
      <c r="G1049" s="79">
        <v>3180000</v>
      </c>
      <c r="H1049" s="79">
        <v>3454800</v>
      </c>
      <c r="I1049" s="79">
        <v>3170600</v>
      </c>
    </row>
    <row r="1050" spans="1:9" hidden="1" x14ac:dyDescent="0.2">
      <c r="A1050" s="78">
        <v>13760</v>
      </c>
      <c r="B1050" s="78">
        <v>798101</v>
      </c>
      <c r="C1050" s="78" t="s">
        <v>3014</v>
      </c>
      <c r="D1050" s="79">
        <v>3180000</v>
      </c>
      <c r="E1050" s="79">
        <v>3454800</v>
      </c>
      <c r="F1050" s="79">
        <v>3170600</v>
      </c>
      <c r="G1050" s="79">
        <v>3180000</v>
      </c>
      <c r="H1050" s="79">
        <v>3454800</v>
      </c>
      <c r="I1050" s="79">
        <v>3170600</v>
      </c>
    </row>
    <row r="1051" spans="1:9" hidden="1" x14ac:dyDescent="0.2">
      <c r="A1051" s="78">
        <v>13765</v>
      </c>
      <c r="B1051" s="78">
        <v>798602</v>
      </c>
      <c r="C1051" s="78" t="s">
        <v>3038</v>
      </c>
      <c r="D1051" s="79">
        <v>3180000</v>
      </c>
      <c r="E1051" s="79">
        <v>3454800</v>
      </c>
      <c r="F1051" s="79">
        <v>3170600</v>
      </c>
      <c r="G1051" s="79">
        <v>3180000</v>
      </c>
      <c r="H1051" s="79">
        <v>3454800</v>
      </c>
      <c r="I1051" s="79">
        <v>3170600</v>
      </c>
    </row>
    <row r="1052" spans="1:9" hidden="1" x14ac:dyDescent="0.2">
      <c r="A1052" s="78">
        <v>13852</v>
      </c>
      <c r="B1052" s="78">
        <v>40709</v>
      </c>
      <c r="C1052" s="78" t="s">
        <v>459</v>
      </c>
      <c r="D1052" s="79">
        <v>3180000</v>
      </c>
      <c r="E1052" s="79">
        <v>3454800</v>
      </c>
      <c r="F1052" s="79">
        <v>3170600</v>
      </c>
      <c r="G1052" s="79">
        <v>3180000</v>
      </c>
      <c r="H1052" s="79">
        <v>3454800</v>
      </c>
      <c r="I1052" s="79">
        <v>3170600</v>
      </c>
    </row>
    <row r="1053" spans="1:9" hidden="1" x14ac:dyDescent="0.2">
      <c r="A1053" s="78">
        <v>13860</v>
      </c>
      <c r="B1053" s="78">
        <v>43103</v>
      </c>
      <c r="C1053" s="78" t="s">
        <v>5121</v>
      </c>
      <c r="D1053" s="79">
        <v>3180000</v>
      </c>
      <c r="E1053" s="79">
        <v>3454800</v>
      </c>
      <c r="F1053" s="79">
        <v>3170600</v>
      </c>
      <c r="G1053" s="79">
        <v>3180000</v>
      </c>
      <c r="H1053" s="79">
        <v>3454800</v>
      </c>
      <c r="I1053" s="79">
        <v>3170600</v>
      </c>
    </row>
    <row r="1054" spans="1:9" hidden="1" x14ac:dyDescent="0.2">
      <c r="A1054" s="78">
        <v>13862</v>
      </c>
      <c r="B1054" s="78">
        <v>43104</v>
      </c>
      <c r="C1054" s="78" t="s">
        <v>5122</v>
      </c>
      <c r="D1054" s="79">
        <v>3180000</v>
      </c>
      <c r="E1054" s="79">
        <v>3454800</v>
      </c>
      <c r="F1054" s="79">
        <v>3170600</v>
      </c>
      <c r="G1054" s="79">
        <v>3180000</v>
      </c>
      <c r="H1054" s="79">
        <v>3454800</v>
      </c>
      <c r="I1054" s="79">
        <v>3170600</v>
      </c>
    </row>
    <row r="1055" spans="1:9" hidden="1" x14ac:dyDescent="0.2">
      <c r="A1055" s="78">
        <v>13870</v>
      </c>
      <c r="B1055" s="78">
        <v>43108</v>
      </c>
      <c r="C1055" s="78" t="s">
        <v>498</v>
      </c>
      <c r="D1055" s="79">
        <v>3180000</v>
      </c>
      <c r="E1055" s="79">
        <v>3454800</v>
      </c>
      <c r="F1055" s="79">
        <v>3170600</v>
      </c>
      <c r="G1055" s="79">
        <v>3180000</v>
      </c>
      <c r="H1055" s="79">
        <v>3454800</v>
      </c>
      <c r="I1055" s="79">
        <v>3170600</v>
      </c>
    </row>
    <row r="1056" spans="1:9" hidden="1" x14ac:dyDescent="0.2">
      <c r="A1056" s="78">
        <v>14131</v>
      </c>
      <c r="B1056" s="78">
        <v>779401</v>
      </c>
      <c r="C1056" s="78" t="s">
        <v>5123</v>
      </c>
      <c r="D1056" s="79">
        <v>3180000</v>
      </c>
      <c r="E1056" s="79">
        <v>3454800</v>
      </c>
      <c r="F1056" s="79">
        <v>3170600</v>
      </c>
      <c r="G1056" s="79">
        <v>3180000</v>
      </c>
      <c r="H1056" s="79">
        <v>3454800</v>
      </c>
      <c r="I1056" s="79">
        <v>3170600</v>
      </c>
    </row>
    <row r="1057" spans="1:9" hidden="1" x14ac:dyDescent="0.2">
      <c r="A1057" s="78">
        <v>14143</v>
      </c>
      <c r="B1057" s="78">
        <v>780403</v>
      </c>
      <c r="C1057" s="78" t="s">
        <v>5124</v>
      </c>
      <c r="D1057" s="79">
        <v>3180000</v>
      </c>
      <c r="E1057" s="79">
        <v>3454800</v>
      </c>
      <c r="F1057" s="79">
        <v>3170600</v>
      </c>
      <c r="G1057" s="79">
        <v>3180000</v>
      </c>
      <c r="H1057" s="79">
        <v>3454800</v>
      </c>
      <c r="I1057" s="79">
        <v>3170600</v>
      </c>
    </row>
    <row r="1058" spans="1:9" hidden="1" x14ac:dyDescent="0.2">
      <c r="A1058" s="78">
        <v>14155</v>
      </c>
      <c r="B1058" s="78">
        <v>797402</v>
      </c>
      <c r="C1058" s="78" t="s">
        <v>2995</v>
      </c>
      <c r="D1058" s="79">
        <v>3180000</v>
      </c>
      <c r="E1058" s="79">
        <v>3454800</v>
      </c>
      <c r="F1058" s="79">
        <v>3170600</v>
      </c>
      <c r="G1058" s="79">
        <v>3180000</v>
      </c>
      <c r="H1058" s="79">
        <v>3454800</v>
      </c>
      <c r="I1058" s="79">
        <v>3170600</v>
      </c>
    </row>
    <row r="1059" spans="1:9" hidden="1" x14ac:dyDescent="0.2">
      <c r="A1059" s="78">
        <v>14157</v>
      </c>
      <c r="B1059" s="78">
        <v>797403</v>
      </c>
      <c r="C1059" s="78" t="s">
        <v>5125</v>
      </c>
      <c r="D1059" s="79">
        <v>3180000</v>
      </c>
      <c r="E1059" s="79">
        <v>3454800</v>
      </c>
      <c r="F1059" s="79">
        <v>3170600</v>
      </c>
      <c r="G1059" s="79">
        <v>3180000</v>
      </c>
      <c r="H1059" s="79">
        <v>3454800</v>
      </c>
      <c r="I1059" s="79">
        <v>3170600</v>
      </c>
    </row>
    <row r="1060" spans="1:9" hidden="1" x14ac:dyDescent="0.2">
      <c r="A1060" s="78">
        <v>14160</v>
      </c>
      <c r="B1060" s="78">
        <v>792401</v>
      </c>
      <c r="C1060" s="78" t="s">
        <v>2893</v>
      </c>
      <c r="D1060" s="79">
        <v>3180000</v>
      </c>
      <c r="E1060" s="79">
        <v>3454800</v>
      </c>
      <c r="F1060" s="79">
        <v>3170600</v>
      </c>
      <c r="G1060" s="79">
        <v>3180000</v>
      </c>
      <c r="H1060" s="79">
        <v>3454800</v>
      </c>
      <c r="I1060" s="79">
        <v>3170600</v>
      </c>
    </row>
    <row r="1061" spans="1:9" hidden="1" x14ac:dyDescent="0.2">
      <c r="A1061" s="78">
        <v>14161</v>
      </c>
      <c r="B1061" s="78">
        <v>793402</v>
      </c>
      <c r="C1061" s="78" t="s">
        <v>2942</v>
      </c>
      <c r="D1061" s="79">
        <v>3180000</v>
      </c>
      <c r="E1061" s="79">
        <v>3454800</v>
      </c>
      <c r="F1061" s="79">
        <v>3170600</v>
      </c>
      <c r="G1061" s="79">
        <v>3180000</v>
      </c>
      <c r="H1061" s="79">
        <v>3454800</v>
      </c>
      <c r="I1061" s="79">
        <v>3170600</v>
      </c>
    </row>
    <row r="1062" spans="1:9" hidden="1" x14ac:dyDescent="0.2">
      <c r="A1062" s="78">
        <v>14163</v>
      </c>
      <c r="B1062" s="78">
        <v>792901</v>
      </c>
      <c r="C1062" s="78" t="s">
        <v>2918</v>
      </c>
      <c r="D1062" s="79">
        <v>3180000</v>
      </c>
      <c r="E1062" s="79">
        <v>3454800</v>
      </c>
      <c r="F1062" s="79">
        <v>3170600</v>
      </c>
      <c r="G1062" s="79">
        <v>3180000</v>
      </c>
      <c r="H1062" s="79">
        <v>3454800</v>
      </c>
      <c r="I1062" s="79">
        <v>3170600</v>
      </c>
    </row>
    <row r="1063" spans="1:9" hidden="1" x14ac:dyDescent="0.2">
      <c r="A1063" s="78">
        <v>14165</v>
      </c>
      <c r="B1063" s="78">
        <v>799401</v>
      </c>
      <c r="C1063" s="78" t="s">
        <v>3053</v>
      </c>
      <c r="D1063" s="79">
        <v>3180000</v>
      </c>
      <c r="E1063" s="79">
        <v>3454800</v>
      </c>
      <c r="F1063" s="79">
        <v>3170600</v>
      </c>
      <c r="G1063" s="79">
        <v>3180000</v>
      </c>
      <c r="H1063" s="79">
        <v>3454800</v>
      </c>
      <c r="I1063" s="79">
        <v>3170600</v>
      </c>
    </row>
    <row r="1064" spans="1:9" hidden="1" x14ac:dyDescent="0.2">
      <c r="A1064" s="78">
        <v>14170</v>
      </c>
      <c r="B1064" s="78">
        <v>799301</v>
      </c>
      <c r="C1064" s="78" t="s">
        <v>5126</v>
      </c>
      <c r="D1064" s="79">
        <v>3180000</v>
      </c>
      <c r="E1064" s="79">
        <v>3454800</v>
      </c>
      <c r="F1064" s="79">
        <v>3170600</v>
      </c>
      <c r="G1064" s="79">
        <v>3180000</v>
      </c>
      <c r="H1064" s="79">
        <v>3454800</v>
      </c>
      <c r="I1064" s="79">
        <v>3170600</v>
      </c>
    </row>
    <row r="1065" spans="1:9" hidden="1" x14ac:dyDescent="0.2">
      <c r="A1065" s="78">
        <v>14172</v>
      </c>
      <c r="B1065" s="78">
        <v>798421</v>
      </c>
      <c r="C1065" s="78" t="s">
        <v>3028</v>
      </c>
      <c r="D1065" s="79">
        <v>3180000</v>
      </c>
      <c r="E1065" s="79">
        <v>3454800</v>
      </c>
      <c r="F1065" s="79">
        <v>3170600</v>
      </c>
      <c r="G1065" s="79">
        <v>3180000</v>
      </c>
      <c r="H1065" s="79">
        <v>3454800</v>
      </c>
      <c r="I1065" s="79">
        <v>3170600</v>
      </c>
    </row>
    <row r="1066" spans="1:9" hidden="1" x14ac:dyDescent="0.2">
      <c r="A1066" s="78">
        <v>14173</v>
      </c>
      <c r="B1066" s="78">
        <v>798431</v>
      </c>
      <c r="C1066" s="78" t="s">
        <v>3031</v>
      </c>
      <c r="D1066" s="79">
        <v>3180000</v>
      </c>
      <c r="E1066" s="79">
        <v>3454800</v>
      </c>
      <c r="F1066" s="79">
        <v>3170600</v>
      </c>
      <c r="G1066" s="79">
        <v>3180000</v>
      </c>
      <c r="H1066" s="79">
        <v>3454800</v>
      </c>
      <c r="I1066" s="79">
        <v>3170600</v>
      </c>
    </row>
    <row r="1067" spans="1:9" hidden="1" x14ac:dyDescent="0.2">
      <c r="A1067" s="78">
        <v>14175</v>
      </c>
      <c r="B1067" s="78">
        <v>798431</v>
      </c>
      <c r="C1067" s="78" t="s">
        <v>5127</v>
      </c>
      <c r="D1067" s="79">
        <v>3180000</v>
      </c>
      <c r="E1067" s="79">
        <v>3454800</v>
      </c>
      <c r="F1067" s="79">
        <v>3170600</v>
      </c>
      <c r="G1067" s="79">
        <v>3180000</v>
      </c>
      <c r="H1067" s="79">
        <v>3454800</v>
      </c>
      <c r="I1067" s="79">
        <v>3170600</v>
      </c>
    </row>
    <row r="1068" spans="1:9" hidden="1" x14ac:dyDescent="0.2">
      <c r="A1068" s="78">
        <v>14211</v>
      </c>
      <c r="B1068" s="78">
        <v>824321</v>
      </c>
      <c r="C1068" s="78" t="s">
        <v>5128</v>
      </c>
      <c r="D1068" s="79">
        <v>3180000</v>
      </c>
      <c r="E1068" s="79">
        <v>3454800</v>
      </c>
      <c r="F1068" s="79">
        <v>3170600</v>
      </c>
      <c r="G1068" s="79">
        <v>3180000</v>
      </c>
      <c r="H1068" s="79">
        <v>3454800</v>
      </c>
      <c r="I1068" s="79">
        <v>3170600</v>
      </c>
    </row>
    <row r="1069" spans="1:9" hidden="1" x14ac:dyDescent="0.2">
      <c r="A1069" s="78">
        <v>14224</v>
      </c>
      <c r="B1069" s="78">
        <v>825306</v>
      </c>
      <c r="C1069" s="78" t="s">
        <v>3478</v>
      </c>
      <c r="D1069" s="79">
        <v>3180000</v>
      </c>
      <c r="E1069" s="79">
        <v>3454800</v>
      </c>
      <c r="F1069" s="79">
        <v>3170600</v>
      </c>
      <c r="G1069" s="79">
        <v>3180000</v>
      </c>
      <c r="H1069" s="79">
        <v>3454800</v>
      </c>
      <c r="I1069" s="79">
        <v>3170600</v>
      </c>
    </row>
    <row r="1070" spans="1:9" hidden="1" x14ac:dyDescent="0.2">
      <c r="A1070" s="78">
        <v>14242</v>
      </c>
      <c r="B1070" s="78">
        <v>829125</v>
      </c>
      <c r="C1070" s="78" t="s">
        <v>3526</v>
      </c>
      <c r="D1070" s="79">
        <v>3180000</v>
      </c>
      <c r="E1070" s="79">
        <v>3454800</v>
      </c>
      <c r="F1070" s="79">
        <v>3170600</v>
      </c>
      <c r="G1070" s="79">
        <v>3180000</v>
      </c>
      <c r="H1070" s="79">
        <v>3454800</v>
      </c>
      <c r="I1070" s="79">
        <v>3170600</v>
      </c>
    </row>
    <row r="1071" spans="1:9" hidden="1" x14ac:dyDescent="0.2">
      <c r="A1071" s="78">
        <v>14302</v>
      </c>
      <c r="B1071" s="78">
        <v>804301</v>
      </c>
      <c r="C1071" s="78" t="s">
        <v>5129</v>
      </c>
      <c r="D1071" s="79">
        <v>3180000</v>
      </c>
      <c r="E1071" s="79">
        <v>3454800</v>
      </c>
      <c r="F1071" s="79">
        <v>3170600</v>
      </c>
      <c r="G1071" s="79">
        <v>3180000</v>
      </c>
      <c r="H1071" s="79">
        <v>3454800</v>
      </c>
      <c r="I1071" s="79">
        <v>3170600</v>
      </c>
    </row>
    <row r="1072" spans="1:9" hidden="1" x14ac:dyDescent="0.2">
      <c r="A1072" s="78">
        <v>14304</v>
      </c>
      <c r="B1072" s="78">
        <v>804302</v>
      </c>
      <c r="C1072" s="78" t="s">
        <v>5130</v>
      </c>
      <c r="D1072" s="79">
        <v>3180000</v>
      </c>
      <c r="E1072" s="79">
        <v>3454800</v>
      </c>
      <c r="F1072" s="79">
        <v>3170600</v>
      </c>
      <c r="G1072" s="79">
        <v>3180000</v>
      </c>
      <c r="H1072" s="79">
        <v>3454800</v>
      </c>
      <c r="I1072" s="79">
        <v>3170600</v>
      </c>
    </row>
    <row r="1073" spans="1:9" hidden="1" x14ac:dyDescent="0.2">
      <c r="A1073" s="78">
        <v>14306</v>
      </c>
      <c r="B1073" s="78">
        <v>829900</v>
      </c>
      <c r="C1073" s="78" t="s">
        <v>3528</v>
      </c>
      <c r="D1073" s="79">
        <v>3180000</v>
      </c>
      <c r="E1073" s="79">
        <v>3454800</v>
      </c>
      <c r="F1073" s="79">
        <v>3170600</v>
      </c>
      <c r="G1073" s="79">
        <v>3180000</v>
      </c>
      <c r="H1073" s="79">
        <v>3454800</v>
      </c>
      <c r="I1073" s="79">
        <v>3170600</v>
      </c>
    </row>
    <row r="1074" spans="1:9" hidden="1" x14ac:dyDescent="0.2">
      <c r="A1074" s="78">
        <v>14317</v>
      </c>
      <c r="B1074" s="78">
        <v>812901</v>
      </c>
      <c r="C1074" s="78" t="s">
        <v>3305</v>
      </c>
      <c r="D1074" s="79">
        <v>3180000</v>
      </c>
      <c r="E1074" s="79">
        <v>3454800</v>
      </c>
      <c r="F1074" s="79">
        <v>3170600</v>
      </c>
      <c r="G1074" s="79">
        <v>3180000</v>
      </c>
      <c r="H1074" s="79">
        <v>3454800</v>
      </c>
      <c r="I1074" s="79">
        <v>3170600</v>
      </c>
    </row>
    <row r="1075" spans="1:9" hidden="1" x14ac:dyDescent="0.2">
      <c r="A1075" s="78">
        <v>14332</v>
      </c>
      <c r="B1075" s="78">
        <v>817205</v>
      </c>
      <c r="C1075" s="78" t="s">
        <v>3387</v>
      </c>
      <c r="D1075" s="79">
        <v>3180000</v>
      </c>
      <c r="E1075" s="79">
        <v>3454800</v>
      </c>
      <c r="F1075" s="79">
        <v>3170600</v>
      </c>
      <c r="G1075" s="79">
        <v>3180000</v>
      </c>
      <c r="H1075" s="79">
        <v>3454800</v>
      </c>
      <c r="I1075" s="79">
        <v>3170600</v>
      </c>
    </row>
    <row r="1076" spans="1:9" hidden="1" x14ac:dyDescent="0.2">
      <c r="A1076" s="78">
        <v>14342</v>
      </c>
      <c r="B1076" s="78">
        <v>823303</v>
      </c>
      <c r="C1076" s="78" t="s">
        <v>3454</v>
      </c>
      <c r="D1076" s="79">
        <v>3180000</v>
      </c>
      <c r="E1076" s="79">
        <v>3454800</v>
      </c>
      <c r="F1076" s="79">
        <v>3170600</v>
      </c>
      <c r="G1076" s="79">
        <v>3180000</v>
      </c>
      <c r="H1076" s="79">
        <v>3454800</v>
      </c>
      <c r="I1076" s="79">
        <v>3170600</v>
      </c>
    </row>
    <row r="1077" spans="1:9" hidden="1" x14ac:dyDescent="0.2">
      <c r="A1077" s="78">
        <v>14410</v>
      </c>
      <c r="B1077" s="78">
        <v>40708</v>
      </c>
      <c r="C1077" s="78" t="s">
        <v>457</v>
      </c>
      <c r="D1077" s="79">
        <v>3180000</v>
      </c>
      <c r="E1077" s="79">
        <v>3454800</v>
      </c>
      <c r="F1077" s="79">
        <v>3170600</v>
      </c>
      <c r="G1077" s="79">
        <v>3180000</v>
      </c>
      <c r="H1077" s="79">
        <v>3454800</v>
      </c>
      <c r="I1077" s="79">
        <v>3170600</v>
      </c>
    </row>
    <row r="1078" spans="1:9" hidden="1" x14ac:dyDescent="0.2">
      <c r="A1078" s="78">
        <v>14421</v>
      </c>
      <c r="B1078" s="78">
        <v>43105</v>
      </c>
      <c r="C1078" s="78" t="s">
        <v>5131</v>
      </c>
      <c r="D1078" s="79">
        <v>3180000</v>
      </c>
      <c r="E1078" s="79">
        <v>3454800</v>
      </c>
      <c r="F1078" s="79">
        <v>3170600</v>
      </c>
      <c r="G1078" s="79">
        <v>3180000</v>
      </c>
      <c r="H1078" s="79">
        <v>3454800</v>
      </c>
      <c r="I1078" s="79">
        <v>3170600</v>
      </c>
    </row>
    <row r="1079" spans="1:9" hidden="1" x14ac:dyDescent="0.2">
      <c r="A1079" s="78">
        <v>14521</v>
      </c>
      <c r="B1079" s="78">
        <v>849400</v>
      </c>
      <c r="C1079" s="78" t="s">
        <v>3658</v>
      </c>
      <c r="D1079" s="79">
        <v>3180000</v>
      </c>
      <c r="E1079" s="79">
        <v>3454800</v>
      </c>
      <c r="F1079" s="79">
        <v>3170600</v>
      </c>
      <c r="G1079" s="79">
        <v>3180000</v>
      </c>
      <c r="H1079" s="79">
        <v>3454800</v>
      </c>
      <c r="I1079" s="79">
        <v>3170600</v>
      </c>
    </row>
    <row r="1080" spans="1:9" hidden="1" x14ac:dyDescent="0.2">
      <c r="A1080" s="78">
        <v>15131</v>
      </c>
      <c r="B1080" s="78">
        <v>866202</v>
      </c>
      <c r="C1080" s="78" t="s">
        <v>3826</v>
      </c>
      <c r="D1080" s="79">
        <v>3180000</v>
      </c>
      <c r="E1080" s="79">
        <v>3454800</v>
      </c>
      <c r="F1080" s="79">
        <v>3170600</v>
      </c>
      <c r="G1080" s="79">
        <v>3180000</v>
      </c>
      <c r="H1080" s="79">
        <v>3454800</v>
      </c>
      <c r="I1080" s="79">
        <v>3170600</v>
      </c>
    </row>
    <row r="1081" spans="1:9" hidden="1" x14ac:dyDescent="0.2">
      <c r="A1081" s="78">
        <v>15204</v>
      </c>
      <c r="B1081" s="78">
        <v>15204</v>
      </c>
      <c r="C1081" s="78" t="s">
        <v>3806</v>
      </c>
      <c r="D1081" s="79">
        <v>3180000</v>
      </c>
      <c r="E1081" s="79">
        <v>3454800</v>
      </c>
      <c r="F1081" s="79">
        <v>3170600</v>
      </c>
      <c r="G1081" s="79">
        <v>3180000</v>
      </c>
      <c r="H1081" s="79">
        <v>3454800</v>
      </c>
      <c r="I1081" s="79">
        <v>3170600</v>
      </c>
    </row>
    <row r="1082" spans="1:9" hidden="1" x14ac:dyDescent="0.2">
      <c r="A1082" s="78">
        <v>15212</v>
      </c>
      <c r="B1082" s="78">
        <v>865207</v>
      </c>
      <c r="C1082" s="78" t="s">
        <v>3822</v>
      </c>
      <c r="D1082" s="79">
        <v>3180000</v>
      </c>
      <c r="E1082" s="79">
        <v>3454800</v>
      </c>
      <c r="F1082" s="79">
        <v>3170600</v>
      </c>
      <c r="G1082" s="79">
        <v>3180000</v>
      </c>
      <c r="H1082" s="79">
        <v>3454800</v>
      </c>
      <c r="I1082" s="79">
        <v>3170600</v>
      </c>
    </row>
    <row r="1083" spans="1:9" hidden="1" x14ac:dyDescent="0.2">
      <c r="A1083" s="78">
        <v>15220</v>
      </c>
      <c r="B1083" s="78">
        <v>278400</v>
      </c>
      <c r="C1083" s="78" t="s">
        <v>897</v>
      </c>
      <c r="D1083" s="79">
        <v>3180000</v>
      </c>
      <c r="E1083" s="79">
        <v>3454800</v>
      </c>
      <c r="F1083" s="79">
        <v>3170600</v>
      </c>
      <c r="G1083" s="79">
        <v>3180000</v>
      </c>
      <c r="H1083" s="79">
        <v>3454800</v>
      </c>
      <c r="I1083" s="79">
        <v>3170600</v>
      </c>
    </row>
    <row r="1084" spans="1:9" hidden="1" x14ac:dyDescent="0.2">
      <c r="A1084" s="78">
        <v>15221</v>
      </c>
      <c r="B1084" s="78">
        <v>275403</v>
      </c>
      <c r="C1084" s="78" t="s">
        <v>885</v>
      </c>
      <c r="D1084" s="79">
        <v>3180000</v>
      </c>
      <c r="E1084" s="79">
        <v>3454800</v>
      </c>
      <c r="F1084" s="79">
        <v>3170600</v>
      </c>
      <c r="G1084" s="79">
        <v>3180000</v>
      </c>
      <c r="H1084" s="79">
        <v>3454800</v>
      </c>
      <c r="I1084" s="79">
        <v>3170600</v>
      </c>
    </row>
    <row r="1085" spans="1:9" hidden="1" x14ac:dyDescent="0.2">
      <c r="A1085" s="78">
        <v>15222</v>
      </c>
      <c r="B1085" s="78">
        <v>275403</v>
      </c>
      <c r="C1085" s="78" t="s">
        <v>887</v>
      </c>
      <c r="D1085" s="79">
        <v>3180000</v>
      </c>
      <c r="E1085" s="79">
        <v>3454800</v>
      </c>
      <c r="F1085" s="79">
        <v>3170600</v>
      </c>
      <c r="G1085" s="79">
        <v>3180000</v>
      </c>
      <c r="H1085" s="79">
        <v>3454800</v>
      </c>
      <c r="I1085" s="79">
        <v>3170600</v>
      </c>
    </row>
    <row r="1086" spans="1:9" hidden="1" x14ac:dyDescent="0.2">
      <c r="A1086" s="78">
        <v>15224</v>
      </c>
      <c r="B1086" s="78">
        <v>123701</v>
      </c>
      <c r="C1086" s="78" t="s">
        <v>5132</v>
      </c>
      <c r="D1086" s="79">
        <v>3180000</v>
      </c>
      <c r="E1086" s="79">
        <v>3454800</v>
      </c>
      <c r="F1086" s="79">
        <v>3170600</v>
      </c>
      <c r="G1086" s="79">
        <v>3180000</v>
      </c>
      <c r="H1086" s="79">
        <v>3454800</v>
      </c>
      <c r="I1086" s="79">
        <v>3170600</v>
      </c>
    </row>
    <row r="1087" spans="1:9" hidden="1" x14ac:dyDescent="0.2">
      <c r="A1087" s="78">
        <v>15226</v>
      </c>
      <c r="B1087" s="78">
        <v>764601</v>
      </c>
      <c r="C1087" s="78" t="s">
        <v>5133</v>
      </c>
      <c r="D1087" s="79">
        <v>3180000</v>
      </c>
      <c r="E1087" s="79">
        <v>3454800</v>
      </c>
      <c r="F1087" s="79">
        <v>3170600</v>
      </c>
      <c r="G1087" s="79">
        <v>3180000</v>
      </c>
      <c r="H1087" s="79">
        <v>3454800</v>
      </c>
      <c r="I1087" s="79">
        <v>3170600</v>
      </c>
    </row>
    <row r="1088" spans="1:9" hidden="1" x14ac:dyDescent="0.2">
      <c r="A1088" s="78">
        <v>15240</v>
      </c>
      <c r="B1088" s="78">
        <v>867101</v>
      </c>
      <c r="C1088" s="78" t="s">
        <v>3848</v>
      </c>
      <c r="D1088" s="79">
        <v>3180000</v>
      </c>
      <c r="E1088" s="79">
        <v>3454800</v>
      </c>
      <c r="F1088" s="79">
        <v>3170600</v>
      </c>
      <c r="G1088" s="79">
        <v>3180000</v>
      </c>
      <c r="H1088" s="79">
        <v>3454800</v>
      </c>
      <c r="I1088" s="79">
        <v>3170600</v>
      </c>
    </row>
    <row r="1089" spans="1:9" hidden="1" x14ac:dyDescent="0.2">
      <c r="A1089" s="78">
        <v>15283</v>
      </c>
      <c r="B1089" s="78">
        <v>862502</v>
      </c>
      <c r="C1089" s="78" t="s">
        <v>5134</v>
      </c>
      <c r="D1089" s="79">
        <v>3180000</v>
      </c>
      <c r="E1089" s="79">
        <v>3454800</v>
      </c>
      <c r="F1089" s="79">
        <v>3170600</v>
      </c>
      <c r="G1089" s="79">
        <v>3180000</v>
      </c>
      <c r="H1089" s="79">
        <v>3454800</v>
      </c>
      <c r="I1089" s="79">
        <v>3170600</v>
      </c>
    </row>
    <row r="1090" spans="1:9" hidden="1" x14ac:dyDescent="0.2">
      <c r="A1090" s="78">
        <v>16211</v>
      </c>
      <c r="B1090" s="78">
        <v>252000</v>
      </c>
      <c r="C1090" s="78" t="s">
        <v>833</v>
      </c>
      <c r="D1090" s="79">
        <v>3180000</v>
      </c>
      <c r="E1090" s="79">
        <v>3454800</v>
      </c>
      <c r="F1090" s="79">
        <v>3170600</v>
      </c>
      <c r="G1090" s="79">
        <v>3180000</v>
      </c>
      <c r="H1090" s="79">
        <v>3454800</v>
      </c>
      <c r="I1090" s="79">
        <v>3170600</v>
      </c>
    </row>
    <row r="1091" spans="1:9" hidden="1" x14ac:dyDescent="0.2">
      <c r="A1091" s="78">
        <v>16214</v>
      </c>
      <c r="B1091" s="78">
        <v>255901</v>
      </c>
      <c r="C1091" s="78" t="s">
        <v>5135</v>
      </c>
      <c r="D1091" s="79">
        <v>3180000</v>
      </c>
      <c r="E1091" s="79">
        <v>3454800</v>
      </c>
      <c r="F1091" s="79">
        <v>3170600</v>
      </c>
      <c r="G1091" s="79">
        <v>3180000</v>
      </c>
      <c r="H1091" s="79">
        <v>3454800</v>
      </c>
      <c r="I1091" s="79">
        <v>3170600</v>
      </c>
    </row>
    <row r="1092" spans="1:9" hidden="1" x14ac:dyDescent="0.2">
      <c r="A1092" s="78">
        <v>16300</v>
      </c>
      <c r="B1092" s="78">
        <v>16300</v>
      </c>
      <c r="C1092" s="78" t="s">
        <v>5136</v>
      </c>
      <c r="D1092" s="79">
        <v>3180000</v>
      </c>
      <c r="E1092" s="79">
        <v>3454800</v>
      </c>
      <c r="F1092" s="79">
        <v>3170600</v>
      </c>
      <c r="G1092" s="79">
        <v>3180000</v>
      </c>
      <c r="H1092" s="79">
        <v>3454800</v>
      </c>
      <c r="I1092" s="79">
        <v>3170600</v>
      </c>
    </row>
    <row r="1093" spans="1:9" hidden="1" x14ac:dyDescent="0.2">
      <c r="A1093" s="78">
        <v>16303</v>
      </c>
      <c r="B1093" s="78">
        <v>16300</v>
      </c>
      <c r="C1093" s="78" t="s">
        <v>5137</v>
      </c>
      <c r="D1093" s="79">
        <v>3180000</v>
      </c>
      <c r="E1093" s="79">
        <v>3454800</v>
      </c>
      <c r="F1093" s="79">
        <v>3170600</v>
      </c>
      <c r="G1093" s="79">
        <v>3180000</v>
      </c>
      <c r="H1093" s="79">
        <v>3454800</v>
      </c>
      <c r="I1093" s="79">
        <v>3170600</v>
      </c>
    </row>
    <row r="1094" spans="1:9" hidden="1" x14ac:dyDescent="0.2">
      <c r="A1094" s="78">
        <v>16306</v>
      </c>
      <c r="B1094" s="78">
        <v>766605</v>
      </c>
      <c r="C1094" s="78" t="s">
        <v>5138</v>
      </c>
      <c r="D1094" s="79">
        <v>3180000</v>
      </c>
      <c r="E1094" s="79">
        <v>3454800</v>
      </c>
      <c r="F1094" s="79">
        <v>3170600</v>
      </c>
      <c r="G1094" s="79">
        <v>3180000</v>
      </c>
      <c r="H1094" s="79">
        <v>3454800</v>
      </c>
      <c r="I1094" s="79">
        <v>3170600</v>
      </c>
    </row>
    <row r="1095" spans="1:9" hidden="1" x14ac:dyDescent="0.2">
      <c r="A1095" s="78">
        <v>16337</v>
      </c>
      <c r="B1095" s="78">
        <v>766902</v>
      </c>
      <c r="C1095" s="78" t="s">
        <v>5139</v>
      </c>
      <c r="D1095" s="79">
        <v>3180000</v>
      </c>
      <c r="E1095" s="79">
        <v>3454800</v>
      </c>
      <c r="F1095" s="79">
        <v>3170600</v>
      </c>
      <c r="G1095" s="79">
        <v>3180000</v>
      </c>
      <c r="H1095" s="79">
        <v>3454800</v>
      </c>
      <c r="I1095" s="79">
        <v>3170600</v>
      </c>
    </row>
    <row r="1096" spans="1:9" hidden="1" x14ac:dyDescent="0.2">
      <c r="A1096" s="78">
        <v>16360</v>
      </c>
      <c r="B1096" s="78">
        <v>767402</v>
      </c>
      <c r="C1096" s="78" t="s">
        <v>5140</v>
      </c>
      <c r="D1096" s="79">
        <v>3180000</v>
      </c>
      <c r="E1096" s="79">
        <v>3454800</v>
      </c>
      <c r="F1096" s="79">
        <v>3170600</v>
      </c>
      <c r="G1096" s="79">
        <v>3180000</v>
      </c>
      <c r="H1096" s="79">
        <v>3454800</v>
      </c>
      <c r="I1096" s="79">
        <v>3170600</v>
      </c>
    </row>
    <row r="1097" spans="1:9" hidden="1" x14ac:dyDescent="0.2">
      <c r="A1097" s="78">
        <v>16362</v>
      </c>
      <c r="B1097" s="78">
        <v>767603</v>
      </c>
      <c r="C1097" s="78" t="s">
        <v>2562</v>
      </c>
      <c r="D1097" s="79">
        <v>3180000</v>
      </c>
      <c r="E1097" s="79">
        <v>3454800</v>
      </c>
      <c r="F1097" s="79">
        <v>3170600</v>
      </c>
      <c r="G1097" s="79">
        <v>3180000</v>
      </c>
      <c r="H1097" s="79">
        <v>3454800</v>
      </c>
      <c r="I1097" s="79">
        <v>3170600</v>
      </c>
    </row>
    <row r="1098" spans="1:9" hidden="1" x14ac:dyDescent="0.2">
      <c r="A1098" s="78">
        <v>16363</v>
      </c>
      <c r="B1098" s="78">
        <v>767702</v>
      </c>
      <c r="C1098" s="78" t="s">
        <v>2564</v>
      </c>
      <c r="D1098" s="79">
        <v>3180000</v>
      </c>
      <c r="E1098" s="79">
        <v>3454800</v>
      </c>
      <c r="F1098" s="79">
        <v>3170600</v>
      </c>
      <c r="G1098" s="79">
        <v>3180000</v>
      </c>
      <c r="H1098" s="79">
        <v>3454800</v>
      </c>
      <c r="I1098" s="79">
        <v>3170600</v>
      </c>
    </row>
    <row r="1099" spans="1:9" hidden="1" x14ac:dyDescent="0.2">
      <c r="A1099" s="78">
        <v>16401</v>
      </c>
      <c r="B1099" s="78">
        <v>16401</v>
      </c>
      <c r="C1099" s="78" t="s">
        <v>2546</v>
      </c>
      <c r="D1099" s="79">
        <v>3180000</v>
      </c>
      <c r="E1099" s="79">
        <v>3454800</v>
      </c>
      <c r="F1099" s="79">
        <v>3170600</v>
      </c>
      <c r="G1099" s="79">
        <v>3180000</v>
      </c>
      <c r="H1099" s="79">
        <v>3454800</v>
      </c>
      <c r="I1099" s="79">
        <v>3170600</v>
      </c>
    </row>
    <row r="1100" spans="1:9" hidden="1" x14ac:dyDescent="0.2">
      <c r="A1100" s="78">
        <v>16402</v>
      </c>
      <c r="B1100" s="78">
        <v>767203</v>
      </c>
      <c r="C1100" s="78" t="s">
        <v>5141</v>
      </c>
      <c r="D1100" s="79">
        <v>3180000</v>
      </c>
      <c r="E1100" s="79">
        <v>3454800</v>
      </c>
      <c r="F1100" s="79">
        <v>3170600</v>
      </c>
      <c r="G1100" s="79">
        <v>3180000</v>
      </c>
      <c r="H1100" s="79">
        <v>3454800</v>
      </c>
      <c r="I1100" s="79">
        <v>3170600</v>
      </c>
    </row>
    <row r="1101" spans="1:9" hidden="1" x14ac:dyDescent="0.2">
      <c r="A1101" s="78">
        <v>16507</v>
      </c>
      <c r="B1101" s="78">
        <v>231300</v>
      </c>
      <c r="C1101" s="78" t="s">
        <v>5142</v>
      </c>
      <c r="D1101" s="79">
        <v>3180000</v>
      </c>
      <c r="E1101" s="79">
        <v>3454800</v>
      </c>
      <c r="F1101" s="79">
        <v>3170600</v>
      </c>
      <c r="G1101" s="79">
        <v>3180000</v>
      </c>
      <c r="H1101" s="79">
        <v>3454800</v>
      </c>
      <c r="I1101" s="79">
        <v>3170600</v>
      </c>
    </row>
    <row r="1102" spans="1:9" hidden="1" x14ac:dyDescent="0.2">
      <c r="A1102" s="78">
        <v>16518</v>
      </c>
      <c r="B1102" s="78">
        <v>244104</v>
      </c>
      <c r="C1102" s="78" t="s">
        <v>5143</v>
      </c>
      <c r="D1102" s="79">
        <v>3180000</v>
      </c>
      <c r="E1102" s="79">
        <v>3454800</v>
      </c>
      <c r="F1102" s="79">
        <v>3170600</v>
      </c>
      <c r="G1102" s="79">
        <v>3180000</v>
      </c>
      <c r="H1102" s="79">
        <v>3454800</v>
      </c>
      <c r="I1102" s="79">
        <v>3170600</v>
      </c>
    </row>
    <row r="1103" spans="1:9" hidden="1" x14ac:dyDescent="0.2">
      <c r="A1103" s="78">
        <v>16552</v>
      </c>
      <c r="B1103" s="78">
        <v>40705</v>
      </c>
      <c r="C1103" s="78" t="s">
        <v>5144</v>
      </c>
      <c r="D1103" s="79">
        <v>3180000</v>
      </c>
      <c r="E1103" s="79">
        <v>3454800</v>
      </c>
      <c r="F1103" s="79">
        <v>3170600</v>
      </c>
      <c r="G1103" s="79">
        <v>3180000</v>
      </c>
      <c r="H1103" s="79">
        <v>3454800</v>
      </c>
      <c r="I1103" s="79">
        <v>3170600</v>
      </c>
    </row>
    <row r="1104" spans="1:9" hidden="1" x14ac:dyDescent="0.2">
      <c r="A1104" s="78">
        <v>17100</v>
      </c>
      <c r="B1104" s="78">
        <v>11302</v>
      </c>
      <c r="C1104" s="78" t="s">
        <v>186</v>
      </c>
      <c r="D1104" s="79">
        <v>3180000</v>
      </c>
      <c r="E1104" s="79">
        <v>3454800</v>
      </c>
      <c r="F1104" s="79">
        <v>3170600</v>
      </c>
      <c r="G1104" s="79">
        <v>3180000</v>
      </c>
      <c r="H1104" s="79">
        <v>3454800</v>
      </c>
      <c r="I1104" s="79">
        <v>3170600</v>
      </c>
    </row>
    <row r="1105" spans="1:9" hidden="1" x14ac:dyDescent="0.2">
      <c r="A1105" s="78">
        <v>17101</v>
      </c>
      <c r="B1105" s="78">
        <v>17203</v>
      </c>
      <c r="C1105" s="78" t="s">
        <v>5145</v>
      </c>
      <c r="D1105" s="79">
        <v>3180000</v>
      </c>
      <c r="E1105" s="79">
        <v>3454800</v>
      </c>
      <c r="F1105" s="79">
        <v>3170600</v>
      </c>
      <c r="G1105" s="79">
        <v>3180000</v>
      </c>
      <c r="H1105" s="79">
        <v>3454800</v>
      </c>
      <c r="I1105" s="79">
        <v>3170600</v>
      </c>
    </row>
    <row r="1106" spans="1:9" hidden="1" x14ac:dyDescent="0.2">
      <c r="A1106" s="78">
        <v>18213</v>
      </c>
      <c r="B1106" s="78">
        <v>798105</v>
      </c>
      <c r="C1106" s="78" t="s">
        <v>5146</v>
      </c>
      <c r="D1106" s="79">
        <v>3180000</v>
      </c>
      <c r="E1106" s="79">
        <v>3454800</v>
      </c>
      <c r="F1106" s="79">
        <v>3170600</v>
      </c>
      <c r="G1106" s="79">
        <v>3180000</v>
      </c>
      <c r="H1106" s="79">
        <v>3454800</v>
      </c>
      <c r="I1106" s="79">
        <v>3170600</v>
      </c>
    </row>
    <row r="1107" spans="1:9" hidden="1" x14ac:dyDescent="0.2">
      <c r="A1107" s="78">
        <v>18219</v>
      </c>
      <c r="B1107" s="78">
        <v>819310</v>
      </c>
      <c r="C1107" s="78" t="s">
        <v>2888</v>
      </c>
      <c r="D1107" s="79">
        <v>3180000</v>
      </c>
      <c r="E1107" s="79">
        <v>3454800</v>
      </c>
      <c r="F1107" s="79">
        <v>3170600</v>
      </c>
      <c r="G1107" s="79">
        <v>3180000</v>
      </c>
      <c r="H1107" s="79">
        <v>3454800</v>
      </c>
      <c r="I1107" s="79">
        <v>3170600</v>
      </c>
    </row>
    <row r="1108" spans="1:9" hidden="1" x14ac:dyDescent="0.2">
      <c r="A1108" s="78">
        <v>18229</v>
      </c>
      <c r="B1108" s="78">
        <v>791702</v>
      </c>
      <c r="C1108" s="78" t="s">
        <v>2896</v>
      </c>
      <c r="D1108" s="79">
        <v>3180000</v>
      </c>
      <c r="E1108" s="79">
        <v>3454800</v>
      </c>
      <c r="F1108" s="79">
        <v>3170600</v>
      </c>
      <c r="G1108" s="79">
        <v>3180000</v>
      </c>
      <c r="H1108" s="79">
        <v>3454800</v>
      </c>
      <c r="I1108" s="79">
        <v>3170600</v>
      </c>
    </row>
    <row r="1109" spans="1:9" hidden="1" x14ac:dyDescent="0.2">
      <c r="A1109" s="78">
        <v>18230</v>
      </c>
      <c r="B1109" s="78">
        <v>799602</v>
      </c>
      <c r="C1109" s="78" t="s">
        <v>3056</v>
      </c>
      <c r="D1109" s="79">
        <v>3180000</v>
      </c>
      <c r="E1109" s="79">
        <v>3454800</v>
      </c>
      <c r="F1109" s="79">
        <v>3170600</v>
      </c>
      <c r="G1109" s="79">
        <v>3180000</v>
      </c>
      <c r="H1109" s="79">
        <v>3454800</v>
      </c>
      <c r="I1109" s="79">
        <v>3170600</v>
      </c>
    </row>
    <row r="1110" spans="1:9" hidden="1" x14ac:dyDescent="0.2">
      <c r="A1110" s="78">
        <v>18232</v>
      </c>
      <c r="B1110" s="78">
        <v>838602</v>
      </c>
      <c r="C1110" s="78" t="s">
        <v>5147</v>
      </c>
      <c r="D1110" s="79">
        <v>3180000</v>
      </c>
      <c r="E1110" s="79">
        <v>3454800</v>
      </c>
      <c r="F1110" s="79">
        <v>3170600</v>
      </c>
      <c r="G1110" s="79">
        <v>3180000</v>
      </c>
      <c r="H1110" s="79">
        <v>3454800</v>
      </c>
      <c r="I1110" s="79">
        <v>3170600</v>
      </c>
    </row>
    <row r="1111" spans="1:9" hidden="1" x14ac:dyDescent="0.2">
      <c r="A1111" s="78">
        <v>18240</v>
      </c>
      <c r="B1111" s="78">
        <v>814705</v>
      </c>
      <c r="C1111" s="78" t="s">
        <v>3344</v>
      </c>
      <c r="D1111" s="79">
        <v>3180000</v>
      </c>
      <c r="E1111" s="79">
        <v>3454800</v>
      </c>
      <c r="F1111" s="79">
        <v>3170600</v>
      </c>
      <c r="G1111" s="79">
        <v>3180000</v>
      </c>
      <c r="H1111" s="79">
        <v>3454800</v>
      </c>
      <c r="I1111" s="79">
        <v>3170600</v>
      </c>
    </row>
    <row r="1112" spans="1:9" hidden="1" x14ac:dyDescent="0.2">
      <c r="A1112" s="78">
        <v>18310</v>
      </c>
      <c r="B1112" s="78">
        <v>429405</v>
      </c>
      <c r="C1112" s="78" t="s">
        <v>5148</v>
      </c>
      <c r="D1112" s="79">
        <v>3180000</v>
      </c>
      <c r="E1112" s="79">
        <v>3454800</v>
      </c>
      <c r="F1112" s="79">
        <v>3170600</v>
      </c>
      <c r="G1112" s="79">
        <v>3180000</v>
      </c>
      <c r="H1112" s="79">
        <v>3454800</v>
      </c>
      <c r="I1112" s="79">
        <v>3170600</v>
      </c>
    </row>
    <row r="1113" spans="1:9" hidden="1" x14ac:dyDescent="0.2">
      <c r="A1113" s="78">
        <v>18321</v>
      </c>
      <c r="B1113" s="78">
        <v>463200</v>
      </c>
      <c r="C1113" s="78" t="s">
        <v>1559</v>
      </c>
      <c r="D1113" s="79">
        <v>3180000</v>
      </c>
      <c r="E1113" s="79">
        <v>3454800</v>
      </c>
      <c r="F1113" s="79">
        <v>3170600</v>
      </c>
      <c r="G1113" s="79">
        <v>3180000</v>
      </c>
      <c r="H1113" s="79">
        <v>3454800</v>
      </c>
      <c r="I1113" s="79">
        <v>3170600</v>
      </c>
    </row>
    <row r="1114" spans="1:9" hidden="1" x14ac:dyDescent="0.2">
      <c r="A1114" s="78">
        <v>18322</v>
      </c>
      <c r="B1114" s="78">
        <v>469701</v>
      </c>
      <c r="C1114" s="78" t="s">
        <v>1575</v>
      </c>
      <c r="D1114" s="79">
        <v>3180000</v>
      </c>
      <c r="E1114" s="79">
        <v>3454800</v>
      </c>
      <c r="F1114" s="79">
        <v>3170600</v>
      </c>
      <c r="G1114" s="79">
        <v>3180000</v>
      </c>
      <c r="H1114" s="79">
        <v>3454800</v>
      </c>
      <c r="I1114" s="79">
        <v>3170600</v>
      </c>
    </row>
    <row r="1115" spans="1:9" hidden="1" x14ac:dyDescent="0.2">
      <c r="A1115" s="78">
        <v>18324</v>
      </c>
      <c r="B1115" s="78">
        <v>451200</v>
      </c>
      <c r="C1115" s="78" t="s">
        <v>5149</v>
      </c>
      <c r="D1115" s="79">
        <v>3180000</v>
      </c>
      <c r="E1115" s="79">
        <v>3454800</v>
      </c>
      <c r="F1115" s="79">
        <v>3170600</v>
      </c>
      <c r="G1115" s="79">
        <v>3180000</v>
      </c>
      <c r="H1115" s="79">
        <v>3454800</v>
      </c>
      <c r="I1115" s="79">
        <v>3170600</v>
      </c>
    </row>
    <row r="1116" spans="1:9" hidden="1" x14ac:dyDescent="0.2">
      <c r="A1116" s="78">
        <v>18401</v>
      </c>
      <c r="B1116" s="78">
        <v>511000</v>
      </c>
      <c r="C1116" s="78" t="s">
        <v>5150</v>
      </c>
      <c r="D1116" s="79">
        <v>3180000</v>
      </c>
      <c r="E1116" s="79">
        <v>3454800</v>
      </c>
      <c r="F1116" s="79">
        <v>3170600</v>
      </c>
      <c r="G1116" s="79">
        <v>3180000</v>
      </c>
      <c r="H1116" s="79">
        <v>3454800</v>
      </c>
      <c r="I1116" s="79">
        <v>3170600</v>
      </c>
    </row>
    <row r="1117" spans="1:9" hidden="1" x14ac:dyDescent="0.2">
      <c r="A1117" s="78">
        <v>18504</v>
      </c>
      <c r="B1117" s="78">
        <v>452301</v>
      </c>
      <c r="C1117" s="78" t="s">
        <v>1515</v>
      </c>
      <c r="D1117" s="79">
        <v>3180000</v>
      </c>
      <c r="E1117" s="79">
        <v>3454800</v>
      </c>
      <c r="F1117" s="79">
        <v>3170600</v>
      </c>
      <c r="G1117" s="79">
        <v>3180000</v>
      </c>
      <c r="H1117" s="79">
        <v>3454800</v>
      </c>
      <c r="I1117" s="79">
        <v>3170600</v>
      </c>
    </row>
    <row r="1118" spans="1:9" hidden="1" x14ac:dyDescent="0.2">
      <c r="A1118" s="78">
        <v>18710</v>
      </c>
      <c r="B1118" s="78">
        <v>560100</v>
      </c>
      <c r="C1118" s="78" t="s">
        <v>2123</v>
      </c>
      <c r="D1118" s="79">
        <v>3180000</v>
      </c>
      <c r="E1118" s="79">
        <v>3454800</v>
      </c>
      <c r="F1118" s="79">
        <v>3170600</v>
      </c>
      <c r="G1118" s="79">
        <v>3180000</v>
      </c>
      <c r="H1118" s="79">
        <v>3454800</v>
      </c>
      <c r="I1118" s="79">
        <v>3170600</v>
      </c>
    </row>
    <row r="1119" spans="1:9" hidden="1" x14ac:dyDescent="0.2">
      <c r="A1119" s="78">
        <v>18810</v>
      </c>
      <c r="B1119" s="78">
        <v>981900</v>
      </c>
      <c r="C1119" s="78" t="s">
        <v>4676</v>
      </c>
      <c r="D1119" s="79">
        <v>3180000</v>
      </c>
      <c r="E1119" s="79">
        <v>3454800</v>
      </c>
      <c r="F1119" s="79">
        <v>3170600</v>
      </c>
      <c r="G1119" s="79">
        <v>3180000</v>
      </c>
      <c r="H1119" s="79">
        <v>3454800</v>
      </c>
      <c r="I1119" s="79">
        <v>3170600</v>
      </c>
    </row>
    <row r="1120" spans="1:9" hidden="1" x14ac:dyDescent="0.2">
      <c r="A1120" s="78">
        <v>18812</v>
      </c>
      <c r="B1120" s="78">
        <v>583102</v>
      </c>
      <c r="C1120" s="78" t="s">
        <v>5151</v>
      </c>
      <c r="D1120" s="79">
        <v>3180000</v>
      </c>
      <c r="E1120" s="79">
        <v>3454800</v>
      </c>
      <c r="F1120" s="79">
        <v>3170600</v>
      </c>
      <c r="G1120" s="79">
        <v>3180000</v>
      </c>
      <c r="H1120" s="79">
        <v>3454800</v>
      </c>
      <c r="I1120" s="79">
        <v>3170600</v>
      </c>
    </row>
    <row r="1121" spans="1:9" hidden="1" x14ac:dyDescent="0.2">
      <c r="A1121" s="78">
        <v>18813</v>
      </c>
      <c r="B1121" s="78">
        <v>587010</v>
      </c>
      <c r="C1121" s="78" t="s">
        <v>2130</v>
      </c>
      <c r="D1121" s="79">
        <v>3180000</v>
      </c>
      <c r="E1121" s="79">
        <v>3454800</v>
      </c>
      <c r="F1121" s="79">
        <v>3170600</v>
      </c>
      <c r="G1121" s="79">
        <v>3180000</v>
      </c>
      <c r="H1121" s="79">
        <v>3454800</v>
      </c>
      <c r="I1121" s="79">
        <v>3170600</v>
      </c>
    </row>
    <row r="1122" spans="1:9" hidden="1" x14ac:dyDescent="0.2">
      <c r="A1122" s="78">
        <v>18817</v>
      </c>
      <c r="B1122" s="78">
        <v>580050</v>
      </c>
      <c r="C1122" s="78" t="s">
        <v>2053</v>
      </c>
      <c r="D1122" s="79">
        <v>3180000</v>
      </c>
      <c r="E1122" s="79">
        <v>3454800</v>
      </c>
      <c r="F1122" s="79">
        <v>3170600</v>
      </c>
      <c r="G1122" s="79">
        <v>3180000</v>
      </c>
      <c r="H1122" s="79">
        <v>3454800</v>
      </c>
      <c r="I1122" s="79">
        <v>3170600</v>
      </c>
    </row>
    <row r="1123" spans="1:9" hidden="1" x14ac:dyDescent="0.2">
      <c r="A1123" s="78">
        <v>2121</v>
      </c>
      <c r="B1123" s="78">
        <v>98100</v>
      </c>
      <c r="C1123" s="78" t="s">
        <v>664</v>
      </c>
      <c r="D1123" s="79">
        <v>3415600</v>
      </c>
      <c r="E1123" s="79">
        <v>3710600</v>
      </c>
      <c r="F1123" s="79">
        <v>3405500</v>
      </c>
      <c r="G1123" s="79">
        <v>3415600</v>
      </c>
      <c r="H1123" s="79">
        <v>3710600</v>
      </c>
      <c r="I1123" s="79">
        <v>3405500</v>
      </c>
    </row>
    <row r="1124" spans="1:9" hidden="1" x14ac:dyDescent="0.2">
      <c r="A1124" s="78">
        <v>2224</v>
      </c>
      <c r="B1124" s="78">
        <v>82401</v>
      </c>
      <c r="C1124" s="78" t="s">
        <v>5152</v>
      </c>
      <c r="D1124" s="79">
        <v>3415600</v>
      </c>
      <c r="E1124" s="79">
        <v>3710600</v>
      </c>
      <c r="F1124" s="79">
        <v>3405500</v>
      </c>
      <c r="G1124" s="79">
        <v>3415600</v>
      </c>
      <c r="H1124" s="79">
        <v>3710600</v>
      </c>
      <c r="I1124" s="79">
        <v>3405500</v>
      </c>
    </row>
    <row r="1125" spans="1:9" hidden="1" x14ac:dyDescent="0.2">
      <c r="A1125" s="78">
        <v>2266</v>
      </c>
      <c r="B1125" s="78">
        <v>87100</v>
      </c>
      <c r="C1125" s="78" t="s">
        <v>5153</v>
      </c>
      <c r="D1125" s="79">
        <v>3415600</v>
      </c>
      <c r="E1125" s="79">
        <v>3710600</v>
      </c>
      <c r="F1125" s="79">
        <v>3405500</v>
      </c>
      <c r="G1125" s="79">
        <v>3415600</v>
      </c>
      <c r="H1125" s="79">
        <v>3710600</v>
      </c>
      <c r="I1125" s="79">
        <v>3405500</v>
      </c>
    </row>
    <row r="1126" spans="1:9" hidden="1" x14ac:dyDescent="0.2">
      <c r="A1126" s="78">
        <v>2270</v>
      </c>
      <c r="B1126" s="78">
        <v>83300</v>
      </c>
      <c r="C1126" s="78" t="s">
        <v>640</v>
      </c>
      <c r="D1126" s="79">
        <v>3415600</v>
      </c>
      <c r="E1126" s="79">
        <v>3710600</v>
      </c>
      <c r="F1126" s="79">
        <v>3405500</v>
      </c>
      <c r="G1126" s="79">
        <v>3415600</v>
      </c>
      <c r="H1126" s="79">
        <v>3710600</v>
      </c>
      <c r="I1126" s="79">
        <v>3405500</v>
      </c>
    </row>
    <row r="1127" spans="1:9" hidden="1" x14ac:dyDescent="0.2">
      <c r="A1127" s="78">
        <v>2410</v>
      </c>
      <c r="B1127" s="78">
        <v>169200</v>
      </c>
      <c r="C1127" s="78" t="s">
        <v>5154</v>
      </c>
      <c r="D1127" s="79">
        <v>3415600</v>
      </c>
      <c r="E1127" s="79">
        <v>3710600</v>
      </c>
      <c r="F1127" s="79">
        <v>3405500</v>
      </c>
      <c r="G1127" s="79">
        <v>3415600</v>
      </c>
      <c r="H1127" s="79">
        <v>3710600</v>
      </c>
      <c r="I1127" s="79">
        <v>3405500</v>
      </c>
    </row>
    <row r="1128" spans="1:9" hidden="1" x14ac:dyDescent="0.2">
      <c r="A1128" s="78">
        <v>3122</v>
      </c>
      <c r="B1128" s="78">
        <v>186200</v>
      </c>
      <c r="C1128" s="78" t="s">
        <v>5155</v>
      </c>
      <c r="D1128" s="79">
        <v>3415600</v>
      </c>
      <c r="E1128" s="79">
        <v>3710600</v>
      </c>
      <c r="F1128" s="79">
        <v>3405500</v>
      </c>
      <c r="G1128" s="79">
        <v>3415600</v>
      </c>
      <c r="H1128" s="79">
        <v>3710600</v>
      </c>
      <c r="I1128" s="79">
        <v>3405500</v>
      </c>
    </row>
    <row r="1129" spans="1:9" hidden="1" x14ac:dyDescent="0.2">
      <c r="A1129" s="78">
        <v>3462</v>
      </c>
      <c r="B1129" s="78">
        <v>226308</v>
      </c>
      <c r="C1129" s="78" t="s">
        <v>818</v>
      </c>
      <c r="D1129" s="79">
        <v>3415600</v>
      </c>
      <c r="E1129" s="79">
        <v>3710600</v>
      </c>
      <c r="F1129" s="79">
        <v>3405500</v>
      </c>
      <c r="G1129" s="79">
        <v>3415600</v>
      </c>
      <c r="H1129" s="79">
        <v>3710600</v>
      </c>
      <c r="I1129" s="79">
        <v>3405500</v>
      </c>
    </row>
    <row r="1130" spans="1:9" hidden="1" x14ac:dyDescent="0.2">
      <c r="A1130" s="78">
        <v>4110</v>
      </c>
      <c r="B1130" s="78">
        <v>63903</v>
      </c>
      <c r="C1130" s="78" t="s">
        <v>588</v>
      </c>
      <c r="D1130" s="79">
        <v>3415600</v>
      </c>
      <c r="E1130" s="79">
        <v>3710600</v>
      </c>
      <c r="F1130" s="79">
        <v>3405500</v>
      </c>
      <c r="G1130" s="79">
        <v>3415600</v>
      </c>
      <c r="H1130" s="79">
        <v>3710600</v>
      </c>
      <c r="I1130" s="79">
        <v>3405500</v>
      </c>
    </row>
    <row r="1131" spans="1:9" hidden="1" x14ac:dyDescent="0.2">
      <c r="A1131" s="78">
        <v>4114</v>
      </c>
      <c r="B1131" s="78">
        <v>404100</v>
      </c>
      <c r="C1131" s="78" t="s">
        <v>5156</v>
      </c>
      <c r="D1131" s="79">
        <v>3415600</v>
      </c>
      <c r="E1131" s="79">
        <v>3710600</v>
      </c>
      <c r="F1131" s="79">
        <v>3405500</v>
      </c>
      <c r="G1131" s="79">
        <v>3415600</v>
      </c>
      <c r="H1131" s="79">
        <v>3710600</v>
      </c>
      <c r="I1131" s="79">
        <v>3405500</v>
      </c>
    </row>
    <row r="1132" spans="1:9" hidden="1" x14ac:dyDescent="0.2">
      <c r="A1132" s="78">
        <v>5132</v>
      </c>
      <c r="B1132" s="78">
        <v>388900</v>
      </c>
      <c r="C1132" s="78" t="s">
        <v>1260</v>
      </c>
      <c r="D1132" s="79">
        <v>3415600</v>
      </c>
      <c r="E1132" s="79">
        <v>3710600</v>
      </c>
      <c r="F1132" s="79">
        <v>3405500</v>
      </c>
      <c r="G1132" s="79">
        <v>3415600</v>
      </c>
      <c r="H1132" s="79">
        <v>3710600</v>
      </c>
      <c r="I1132" s="79">
        <v>3405500</v>
      </c>
    </row>
    <row r="1133" spans="1:9" hidden="1" x14ac:dyDescent="0.2">
      <c r="A1133" s="78">
        <v>6312</v>
      </c>
      <c r="B1133" s="78">
        <v>323100</v>
      </c>
      <c r="C1133" s="78" t="s">
        <v>1030</v>
      </c>
      <c r="D1133" s="79">
        <v>3415600</v>
      </c>
      <c r="E1133" s="79">
        <v>3710600</v>
      </c>
      <c r="F1133" s="79">
        <v>3405500</v>
      </c>
      <c r="G1133" s="79">
        <v>3415600</v>
      </c>
      <c r="H1133" s="79">
        <v>3710600</v>
      </c>
      <c r="I1133" s="79">
        <v>3405500</v>
      </c>
    </row>
    <row r="1134" spans="1:9" hidden="1" x14ac:dyDescent="0.2">
      <c r="A1134" s="78">
        <v>7180</v>
      </c>
      <c r="B1134" s="78">
        <v>549501</v>
      </c>
      <c r="C1134" s="78" t="s">
        <v>5157</v>
      </c>
      <c r="D1134" s="79">
        <v>3415600</v>
      </c>
      <c r="E1134" s="79">
        <v>3710600</v>
      </c>
      <c r="F1134" s="79">
        <v>3405500</v>
      </c>
      <c r="G1134" s="79">
        <v>3415600</v>
      </c>
      <c r="H1134" s="79">
        <v>3710600</v>
      </c>
      <c r="I1134" s="79">
        <v>3405500</v>
      </c>
    </row>
    <row r="1135" spans="1:9" hidden="1" x14ac:dyDescent="0.2">
      <c r="A1135" s="78">
        <v>7271</v>
      </c>
      <c r="B1135" s="78">
        <v>512103</v>
      </c>
      <c r="C1135" s="78" t="s">
        <v>5158</v>
      </c>
      <c r="D1135" s="79">
        <v>3415600</v>
      </c>
      <c r="E1135" s="79">
        <v>3710600</v>
      </c>
      <c r="F1135" s="79">
        <v>3405500</v>
      </c>
      <c r="G1135" s="79">
        <v>3415600</v>
      </c>
      <c r="H1135" s="79">
        <v>3710600</v>
      </c>
      <c r="I1135" s="79">
        <v>3405500</v>
      </c>
    </row>
    <row r="1136" spans="1:9" hidden="1" x14ac:dyDescent="0.2">
      <c r="A1136" s="78">
        <v>9104</v>
      </c>
      <c r="B1136" s="78">
        <v>559220</v>
      </c>
      <c r="C1136" s="78" t="s">
        <v>5159</v>
      </c>
      <c r="D1136" s="79">
        <v>3415600</v>
      </c>
      <c r="E1136" s="79">
        <v>3710600</v>
      </c>
      <c r="F1136" s="79">
        <v>3405500</v>
      </c>
      <c r="G1136" s="79">
        <v>3415600</v>
      </c>
      <c r="H1136" s="79">
        <v>3710600</v>
      </c>
      <c r="I1136" s="79">
        <v>3405500</v>
      </c>
    </row>
    <row r="1137" spans="1:9" hidden="1" x14ac:dyDescent="0.2">
      <c r="A1137" s="78">
        <v>9144</v>
      </c>
      <c r="B1137" s="78">
        <v>555600</v>
      </c>
      <c r="C1137" s="78" t="s">
        <v>1944</v>
      </c>
      <c r="D1137" s="79">
        <v>3415600</v>
      </c>
      <c r="E1137" s="79">
        <v>3710600</v>
      </c>
      <c r="F1137" s="79">
        <v>3405500</v>
      </c>
      <c r="G1137" s="79">
        <v>3415600</v>
      </c>
      <c r="H1137" s="79">
        <v>3710600</v>
      </c>
      <c r="I1137" s="79">
        <v>3405500</v>
      </c>
    </row>
    <row r="1138" spans="1:9" hidden="1" x14ac:dyDescent="0.2">
      <c r="A1138" s="78">
        <v>9330</v>
      </c>
      <c r="B1138" s="78">
        <v>576000</v>
      </c>
      <c r="C1138" s="78" t="s">
        <v>2016</v>
      </c>
      <c r="D1138" s="79">
        <v>3415600</v>
      </c>
      <c r="E1138" s="79">
        <v>3710600</v>
      </c>
      <c r="F1138" s="79">
        <v>3405500</v>
      </c>
      <c r="G1138" s="79">
        <v>3415600</v>
      </c>
      <c r="H1138" s="79">
        <v>3710600</v>
      </c>
      <c r="I1138" s="79">
        <v>3405500</v>
      </c>
    </row>
    <row r="1139" spans="1:9" hidden="1" x14ac:dyDescent="0.2">
      <c r="A1139" s="78">
        <v>9353</v>
      </c>
      <c r="B1139" s="78">
        <v>578201</v>
      </c>
      <c r="C1139" s="78" t="s">
        <v>2027</v>
      </c>
      <c r="D1139" s="79">
        <v>3415600</v>
      </c>
      <c r="E1139" s="79">
        <v>3710600</v>
      </c>
      <c r="F1139" s="79">
        <v>3405500</v>
      </c>
      <c r="G1139" s="79">
        <v>3415600</v>
      </c>
      <c r="H1139" s="79">
        <v>3710600</v>
      </c>
      <c r="I1139" s="79">
        <v>3405500</v>
      </c>
    </row>
    <row r="1140" spans="1:9" hidden="1" x14ac:dyDescent="0.2">
      <c r="A1140" s="78">
        <v>9432</v>
      </c>
      <c r="B1140" s="78">
        <v>595101</v>
      </c>
      <c r="C1140" s="78" t="s">
        <v>2136</v>
      </c>
      <c r="D1140" s="79">
        <v>3415600</v>
      </c>
      <c r="E1140" s="79">
        <v>3710600</v>
      </c>
      <c r="F1140" s="79">
        <v>3405500</v>
      </c>
      <c r="G1140" s="79">
        <v>3415600</v>
      </c>
      <c r="H1140" s="79">
        <v>3710600</v>
      </c>
      <c r="I1140" s="79">
        <v>3405500</v>
      </c>
    </row>
    <row r="1141" spans="1:9" hidden="1" x14ac:dyDescent="0.2">
      <c r="A1141" s="78">
        <v>9436</v>
      </c>
      <c r="B1141" s="78">
        <v>595103</v>
      </c>
      <c r="C1141" s="78" t="s">
        <v>5160</v>
      </c>
      <c r="D1141" s="79">
        <v>3415600</v>
      </c>
      <c r="E1141" s="79">
        <v>3710600</v>
      </c>
      <c r="F1141" s="79">
        <v>3405500</v>
      </c>
      <c r="G1141" s="79">
        <v>3415600</v>
      </c>
      <c r="H1141" s="79">
        <v>3710600</v>
      </c>
      <c r="I1141" s="79">
        <v>3405500</v>
      </c>
    </row>
    <row r="1142" spans="1:9" hidden="1" x14ac:dyDescent="0.2">
      <c r="A1142" s="78">
        <v>9437</v>
      </c>
      <c r="B1142" s="78">
        <v>584303</v>
      </c>
      <c r="C1142" s="78" t="s">
        <v>2082</v>
      </c>
      <c r="D1142" s="79">
        <v>3415600</v>
      </c>
      <c r="E1142" s="79">
        <v>3710600</v>
      </c>
      <c r="F1142" s="79">
        <v>3405500</v>
      </c>
      <c r="G1142" s="79">
        <v>3415600</v>
      </c>
      <c r="H1142" s="79">
        <v>3710600</v>
      </c>
      <c r="I1142" s="79">
        <v>3405500</v>
      </c>
    </row>
    <row r="1143" spans="1:9" hidden="1" x14ac:dyDescent="0.2">
      <c r="A1143" s="78">
        <v>9452</v>
      </c>
      <c r="B1143" s="78">
        <v>495100</v>
      </c>
      <c r="C1143" s="78" t="s">
        <v>2047</v>
      </c>
      <c r="D1143" s="79">
        <v>3415600</v>
      </c>
      <c r="E1143" s="79">
        <v>3710600</v>
      </c>
      <c r="F1143" s="79">
        <v>3405500</v>
      </c>
      <c r="G1143" s="79">
        <v>3415600</v>
      </c>
      <c r="H1143" s="79">
        <v>3710600</v>
      </c>
      <c r="I1143" s="79">
        <v>3405500</v>
      </c>
    </row>
    <row r="1144" spans="1:9" hidden="1" x14ac:dyDescent="0.2">
      <c r="A1144" s="78">
        <v>9824</v>
      </c>
      <c r="B1144" s="78">
        <v>644100</v>
      </c>
      <c r="C1144" s="78" t="s">
        <v>5161</v>
      </c>
      <c r="D1144" s="79">
        <v>3415600</v>
      </c>
      <c r="E1144" s="79">
        <v>3710600</v>
      </c>
      <c r="F1144" s="79">
        <v>3405500</v>
      </c>
      <c r="G1144" s="79">
        <v>3415600</v>
      </c>
      <c r="H1144" s="79">
        <v>3710600</v>
      </c>
      <c r="I1144" s="79">
        <v>3405500</v>
      </c>
    </row>
    <row r="1145" spans="1:9" hidden="1" x14ac:dyDescent="0.2">
      <c r="A1145" s="78">
        <v>10112</v>
      </c>
      <c r="B1145" s="78">
        <v>854502</v>
      </c>
      <c r="C1145" s="78" t="s">
        <v>3680</v>
      </c>
      <c r="D1145" s="79">
        <v>3415600</v>
      </c>
      <c r="E1145" s="79">
        <v>3710600</v>
      </c>
      <c r="F1145" s="79">
        <v>3405500</v>
      </c>
      <c r="G1145" s="79">
        <v>3415600</v>
      </c>
      <c r="H1145" s="79">
        <v>3710600</v>
      </c>
      <c r="I1145" s="79">
        <v>3405500</v>
      </c>
    </row>
    <row r="1146" spans="1:9" hidden="1" x14ac:dyDescent="0.2">
      <c r="A1146" s="78">
        <v>11410</v>
      </c>
      <c r="B1146" s="78">
        <v>682403</v>
      </c>
      <c r="C1146" s="78" t="s">
        <v>2373</v>
      </c>
      <c r="D1146" s="79">
        <v>3415600</v>
      </c>
      <c r="E1146" s="79">
        <v>3710600</v>
      </c>
      <c r="F1146" s="79">
        <v>3405500</v>
      </c>
      <c r="G1146" s="79">
        <v>3415600</v>
      </c>
      <c r="H1146" s="79">
        <v>3710600</v>
      </c>
      <c r="I1146" s="79">
        <v>3405500</v>
      </c>
    </row>
    <row r="1147" spans="1:9" hidden="1" x14ac:dyDescent="0.2">
      <c r="A1147" s="78">
        <v>11470</v>
      </c>
      <c r="B1147" s="78">
        <v>684000</v>
      </c>
      <c r="C1147" s="78" t="s">
        <v>2377</v>
      </c>
      <c r="D1147" s="79">
        <v>3415600</v>
      </c>
      <c r="E1147" s="79">
        <v>3710600</v>
      </c>
      <c r="F1147" s="79">
        <v>3405500</v>
      </c>
      <c r="G1147" s="79">
        <v>3415600</v>
      </c>
      <c r="H1147" s="79">
        <v>3710600</v>
      </c>
      <c r="I1147" s="79">
        <v>3405500</v>
      </c>
    </row>
    <row r="1148" spans="1:9" hidden="1" x14ac:dyDescent="0.2">
      <c r="A1148" s="78">
        <v>11473</v>
      </c>
      <c r="B1148" s="78">
        <v>685100</v>
      </c>
      <c r="C1148" s="78" t="s">
        <v>2383</v>
      </c>
      <c r="D1148" s="79">
        <v>3415600</v>
      </c>
      <c r="E1148" s="79">
        <v>3710600</v>
      </c>
      <c r="F1148" s="79">
        <v>3405500</v>
      </c>
      <c r="G1148" s="79">
        <v>3415600</v>
      </c>
      <c r="H1148" s="79">
        <v>3710600</v>
      </c>
      <c r="I1148" s="79">
        <v>3405500</v>
      </c>
    </row>
    <row r="1149" spans="1:9" hidden="1" x14ac:dyDescent="0.2">
      <c r="A1149" s="78">
        <v>11530</v>
      </c>
      <c r="B1149" s="78">
        <v>568440</v>
      </c>
      <c r="C1149" s="78" t="s">
        <v>2464</v>
      </c>
      <c r="D1149" s="79">
        <v>3415600</v>
      </c>
      <c r="E1149" s="79">
        <v>3710600</v>
      </c>
      <c r="F1149" s="79">
        <v>3405500</v>
      </c>
      <c r="G1149" s="79">
        <v>3415600</v>
      </c>
      <c r="H1149" s="79">
        <v>3710600</v>
      </c>
      <c r="I1149" s="79">
        <v>3405500</v>
      </c>
    </row>
    <row r="1150" spans="1:9" hidden="1" x14ac:dyDescent="0.2">
      <c r="A1150" s="78">
        <v>11546</v>
      </c>
      <c r="B1150" s="78">
        <v>707702</v>
      </c>
      <c r="C1150" s="78" t="s">
        <v>2469</v>
      </c>
      <c r="D1150" s="79">
        <v>3415600</v>
      </c>
      <c r="E1150" s="79">
        <v>3710600</v>
      </c>
      <c r="F1150" s="79">
        <v>3405500</v>
      </c>
      <c r="G1150" s="79">
        <v>3415600</v>
      </c>
      <c r="H1150" s="79">
        <v>3710600</v>
      </c>
      <c r="I1150" s="79">
        <v>3405500</v>
      </c>
    </row>
    <row r="1151" spans="1:9" hidden="1" x14ac:dyDescent="0.2">
      <c r="A1151" s="78">
        <v>13171</v>
      </c>
      <c r="B1151" s="78">
        <v>793210</v>
      </c>
      <c r="C1151" s="78" t="s">
        <v>2794</v>
      </c>
      <c r="D1151" s="79">
        <v>3415600</v>
      </c>
      <c r="E1151" s="79">
        <v>3710600</v>
      </c>
      <c r="F1151" s="79">
        <v>3405500</v>
      </c>
      <c r="G1151" s="79">
        <v>3415600</v>
      </c>
      <c r="H1151" s="79">
        <v>3710600</v>
      </c>
      <c r="I1151" s="79">
        <v>3405500</v>
      </c>
    </row>
    <row r="1152" spans="1:9" hidden="1" x14ac:dyDescent="0.2">
      <c r="A1152" s="78">
        <v>13270</v>
      </c>
      <c r="B1152" s="78">
        <v>799204</v>
      </c>
      <c r="C1152" s="78" t="s">
        <v>3047</v>
      </c>
      <c r="D1152" s="79">
        <v>3415600</v>
      </c>
      <c r="E1152" s="79">
        <v>3710600</v>
      </c>
      <c r="F1152" s="79">
        <v>3405500</v>
      </c>
      <c r="G1152" s="79">
        <v>3415600</v>
      </c>
      <c r="H1152" s="79">
        <v>3710600</v>
      </c>
      <c r="I1152" s="79">
        <v>3405500</v>
      </c>
    </row>
    <row r="1153" spans="1:9" hidden="1" x14ac:dyDescent="0.2">
      <c r="A1153" s="78">
        <v>13440</v>
      </c>
      <c r="B1153" s="78">
        <v>780500</v>
      </c>
      <c r="C1153" s="78" t="s">
        <v>2778</v>
      </c>
      <c r="D1153" s="79">
        <v>3415600</v>
      </c>
      <c r="E1153" s="79">
        <v>3710600</v>
      </c>
      <c r="F1153" s="79">
        <v>3405500</v>
      </c>
      <c r="G1153" s="79">
        <v>3415600</v>
      </c>
      <c r="H1153" s="79">
        <v>3710600</v>
      </c>
      <c r="I1153" s="79">
        <v>3405500</v>
      </c>
    </row>
    <row r="1154" spans="1:9" hidden="1" x14ac:dyDescent="0.2">
      <c r="A1154" s="78">
        <v>13540</v>
      </c>
      <c r="B1154" s="78">
        <v>780700</v>
      </c>
      <c r="C1154" s="78" t="s">
        <v>2780</v>
      </c>
      <c r="D1154" s="79">
        <v>3415600</v>
      </c>
      <c r="E1154" s="79">
        <v>3710600</v>
      </c>
      <c r="F1154" s="79">
        <v>3405500</v>
      </c>
      <c r="G1154" s="79">
        <v>3415600</v>
      </c>
      <c r="H1154" s="79">
        <v>3710600</v>
      </c>
      <c r="I1154" s="79">
        <v>3405500</v>
      </c>
    </row>
    <row r="1155" spans="1:9" hidden="1" x14ac:dyDescent="0.2">
      <c r="A1155" s="78">
        <v>13581</v>
      </c>
      <c r="B1155" s="78">
        <v>799704</v>
      </c>
      <c r="C1155" s="78" t="s">
        <v>3060</v>
      </c>
      <c r="D1155" s="79">
        <v>3415600</v>
      </c>
      <c r="E1155" s="79">
        <v>3710600</v>
      </c>
      <c r="F1155" s="79">
        <v>3405500</v>
      </c>
      <c r="G1155" s="79">
        <v>3415600</v>
      </c>
      <c r="H1155" s="79">
        <v>3710600</v>
      </c>
      <c r="I1155" s="79">
        <v>3405500</v>
      </c>
    </row>
    <row r="1156" spans="1:9" hidden="1" x14ac:dyDescent="0.2">
      <c r="A1156" s="78">
        <v>13640</v>
      </c>
      <c r="B1156" s="78">
        <v>780932</v>
      </c>
      <c r="C1156" s="78" t="s">
        <v>2791</v>
      </c>
      <c r="D1156" s="79">
        <v>3415600</v>
      </c>
      <c r="E1156" s="79">
        <v>3710600</v>
      </c>
      <c r="F1156" s="79">
        <v>3405500</v>
      </c>
      <c r="G1156" s="79">
        <v>3415600</v>
      </c>
      <c r="H1156" s="79">
        <v>3710600</v>
      </c>
      <c r="I1156" s="79">
        <v>3405500</v>
      </c>
    </row>
    <row r="1157" spans="1:9" hidden="1" x14ac:dyDescent="0.2">
      <c r="A1157" s="78">
        <v>13720</v>
      </c>
      <c r="B1157" s="78">
        <v>805132</v>
      </c>
      <c r="C1157" s="78" t="s">
        <v>5162</v>
      </c>
      <c r="D1157" s="79">
        <v>3415600</v>
      </c>
      <c r="E1157" s="79">
        <v>3710600</v>
      </c>
      <c r="F1157" s="79">
        <v>3405500</v>
      </c>
      <c r="G1157" s="79">
        <v>3415600</v>
      </c>
      <c r="H1157" s="79">
        <v>3710600</v>
      </c>
      <c r="I1157" s="79">
        <v>3405500</v>
      </c>
    </row>
    <row r="1158" spans="1:9" hidden="1" x14ac:dyDescent="0.2">
      <c r="A1158" s="78">
        <v>13732</v>
      </c>
      <c r="B1158" s="78">
        <v>815200</v>
      </c>
      <c r="C1158" s="78" t="s">
        <v>3373</v>
      </c>
      <c r="D1158" s="79">
        <v>3415600</v>
      </c>
      <c r="E1158" s="79">
        <v>3710600</v>
      </c>
      <c r="F1158" s="79">
        <v>3405500</v>
      </c>
      <c r="G1158" s="79">
        <v>3415600</v>
      </c>
      <c r="H1158" s="79">
        <v>3710600</v>
      </c>
      <c r="I1158" s="79">
        <v>3405500</v>
      </c>
    </row>
    <row r="1159" spans="1:9" hidden="1" x14ac:dyDescent="0.2">
      <c r="A1159" s="78">
        <v>13835</v>
      </c>
      <c r="B1159" s="78">
        <v>838601</v>
      </c>
      <c r="C1159" s="78" t="s">
        <v>3592</v>
      </c>
      <c r="D1159" s="79">
        <v>3415600</v>
      </c>
      <c r="E1159" s="79">
        <v>3710600</v>
      </c>
      <c r="F1159" s="79">
        <v>3405500</v>
      </c>
      <c r="G1159" s="79">
        <v>3415600</v>
      </c>
      <c r="H1159" s="79">
        <v>3710600</v>
      </c>
      <c r="I1159" s="79">
        <v>3405500</v>
      </c>
    </row>
    <row r="1160" spans="1:9" hidden="1" x14ac:dyDescent="0.2">
      <c r="A1160" s="78">
        <v>14113</v>
      </c>
      <c r="B1160" s="78">
        <v>776902</v>
      </c>
      <c r="C1160" s="78" t="s">
        <v>2703</v>
      </c>
      <c r="D1160" s="79">
        <v>3415600</v>
      </c>
      <c r="E1160" s="79">
        <v>3710600</v>
      </c>
      <c r="F1160" s="79">
        <v>3405500</v>
      </c>
      <c r="G1160" s="79">
        <v>3415600</v>
      </c>
      <c r="H1160" s="79">
        <v>3710600</v>
      </c>
      <c r="I1160" s="79">
        <v>3405500</v>
      </c>
    </row>
    <row r="1161" spans="1:9" hidden="1" x14ac:dyDescent="0.2">
      <c r="A1161" s="78">
        <v>14141</v>
      </c>
      <c r="B1161" s="78">
        <v>780402</v>
      </c>
      <c r="C1161" s="78" t="s">
        <v>2774</v>
      </c>
      <c r="D1161" s="79">
        <v>3415600</v>
      </c>
      <c r="E1161" s="79">
        <v>3710600</v>
      </c>
      <c r="F1161" s="79">
        <v>3405500</v>
      </c>
      <c r="G1161" s="79">
        <v>3415600</v>
      </c>
      <c r="H1161" s="79">
        <v>3710600</v>
      </c>
      <c r="I1161" s="79">
        <v>3405500</v>
      </c>
    </row>
    <row r="1162" spans="1:9" hidden="1" x14ac:dyDescent="0.2">
      <c r="A1162" s="78">
        <v>14162</v>
      </c>
      <c r="B1162" s="78">
        <v>793402</v>
      </c>
      <c r="C1162" s="78" t="s">
        <v>5163</v>
      </c>
      <c r="D1162" s="79">
        <v>3415600</v>
      </c>
      <c r="E1162" s="79">
        <v>3710600</v>
      </c>
      <c r="F1162" s="79">
        <v>3405500</v>
      </c>
      <c r="G1162" s="79">
        <v>3415600</v>
      </c>
      <c r="H1162" s="79">
        <v>3710600</v>
      </c>
      <c r="I1162" s="79">
        <v>3405500</v>
      </c>
    </row>
    <row r="1163" spans="1:9" hidden="1" x14ac:dyDescent="0.2">
      <c r="A1163" s="78">
        <v>14164</v>
      </c>
      <c r="B1163" s="78">
        <v>792901</v>
      </c>
      <c r="C1163" s="78" t="s">
        <v>2961</v>
      </c>
      <c r="D1163" s="79">
        <v>3415600</v>
      </c>
      <c r="E1163" s="79">
        <v>3710600</v>
      </c>
      <c r="F1163" s="79">
        <v>3405500</v>
      </c>
      <c r="G1163" s="79">
        <v>3415600</v>
      </c>
      <c r="H1163" s="79">
        <v>3710600</v>
      </c>
      <c r="I1163" s="79">
        <v>3405500</v>
      </c>
    </row>
    <row r="1164" spans="1:9" hidden="1" x14ac:dyDescent="0.2">
      <c r="A1164" s="78">
        <v>14166</v>
      </c>
      <c r="B1164" s="78">
        <v>799401</v>
      </c>
      <c r="C1164" s="78" t="s">
        <v>5164</v>
      </c>
      <c r="D1164" s="79">
        <v>3415600</v>
      </c>
      <c r="E1164" s="79">
        <v>3710600</v>
      </c>
      <c r="F1164" s="79">
        <v>3405500</v>
      </c>
      <c r="G1164" s="79">
        <v>3415600</v>
      </c>
      <c r="H1164" s="79">
        <v>3710600</v>
      </c>
      <c r="I1164" s="79">
        <v>3405500</v>
      </c>
    </row>
    <row r="1165" spans="1:9" hidden="1" x14ac:dyDescent="0.2">
      <c r="A1165" s="78">
        <v>14174</v>
      </c>
      <c r="B1165" s="78">
        <v>798431</v>
      </c>
      <c r="C1165" s="78" t="s">
        <v>5165</v>
      </c>
      <c r="D1165" s="79">
        <v>3415600</v>
      </c>
      <c r="E1165" s="79">
        <v>3710600</v>
      </c>
      <c r="F1165" s="79">
        <v>3405500</v>
      </c>
      <c r="G1165" s="79">
        <v>3415600</v>
      </c>
      <c r="H1165" s="79">
        <v>3710600</v>
      </c>
      <c r="I1165" s="79">
        <v>3405500</v>
      </c>
    </row>
    <row r="1166" spans="1:9" hidden="1" x14ac:dyDescent="0.2">
      <c r="A1166" s="78">
        <v>14176</v>
      </c>
      <c r="B1166" s="78">
        <v>798431</v>
      </c>
      <c r="C1166" s="78" t="s">
        <v>5166</v>
      </c>
      <c r="D1166" s="79">
        <v>3415600</v>
      </c>
      <c r="E1166" s="79">
        <v>3710600</v>
      </c>
      <c r="F1166" s="79">
        <v>3405500</v>
      </c>
      <c r="G1166" s="79">
        <v>3415600</v>
      </c>
      <c r="H1166" s="79">
        <v>3710600</v>
      </c>
      <c r="I1166" s="79">
        <v>3405500</v>
      </c>
    </row>
    <row r="1167" spans="1:9" hidden="1" x14ac:dyDescent="0.2">
      <c r="A1167" s="78">
        <v>14232</v>
      </c>
      <c r="B1167" s="78">
        <v>827902</v>
      </c>
      <c r="C1167" s="78" t="s">
        <v>3492</v>
      </c>
      <c r="D1167" s="79">
        <v>3415600</v>
      </c>
      <c r="E1167" s="79">
        <v>3710600</v>
      </c>
      <c r="F1167" s="79">
        <v>3405500</v>
      </c>
      <c r="G1167" s="79">
        <v>3415600</v>
      </c>
      <c r="H1167" s="79">
        <v>3710600</v>
      </c>
      <c r="I1167" s="79">
        <v>3405500</v>
      </c>
    </row>
    <row r="1168" spans="1:9" hidden="1" x14ac:dyDescent="0.2">
      <c r="A1168" s="78">
        <v>14250</v>
      </c>
      <c r="B1168" s="78">
        <v>828401</v>
      </c>
      <c r="C1168" s="78" t="s">
        <v>3511</v>
      </c>
      <c r="D1168" s="79">
        <v>3415600</v>
      </c>
      <c r="E1168" s="79">
        <v>3710600</v>
      </c>
      <c r="F1168" s="79">
        <v>3405500</v>
      </c>
      <c r="G1168" s="79">
        <v>3415600</v>
      </c>
      <c r="H1168" s="79">
        <v>3710600</v>
      </c>
      <c r="I1168" s="79">
        <v>3405500</v>
      </c>
    </row>
    <row r="1169" spans="1:9" hidden="1" x14ac:dyDescent="0.2">
      <c r="A1169" s="78">
        <v>14251</v>
      </c>
      <c r="B1169" s="78">
        <v>828402</v>
      </c>
      <c r="C1169" s="78" t="s">
        <v>3513</v>
      </c>
      <c r="D1169" s="79">
        <v>3415600</v>
      </c>
      <c r="E1169" s="79">
        <v>3710600</v>
      </c>
      <c r="F1169" s="79">
        <v>3405500</v>
      </c>
      <c r="G1169" s="79">
        <v>3415600</v>
      </c>
      <c r="H1169" s="79">
        <v>3710600</v>
      </c>
      <c r="I1169" s="79">
        <v>3405500</v>
      </c>
    </row>
    <row r="1170" spans="1:9" hidden="1" x14ac:dyDescent="0.2">
      <c r="A1170" s="78">
        <v>14318</v>
      </c>
      <c r="B1170" s="78">
        <v>812902</v>
      </c>
      <c r="C1170" s="78" t="s">
        <v>3307</v>
      </c>
      <c r="D1170" s="79">
        <v>3415600</v>
      </c>
      <c r="E1170" s="79">
        <v>3710600</v>
      </c>
      <c r="F1170" s="79">
        <v>3405500</v>
      </c>
      <c r="G1170" s="79">
        <v>3415600</v>
      </c>
      <c r="H1170" s="79">
        <v>3710600</v>
      </c>
      <c r="I1170" s="79">
        <v>3405500</v>
      </c>
    </row>
    <row r="1171" spans="1:9" hidden="1" x14ac:dyDescent="0.2">
      <c r="A1171" s="78">
        <v>14322</v>
      </c>
      <c r="B1171" s="78">
        <v>817203</v>
      </c>
      <c r="C1171" s="78" t="s">
        <v>3385</v>
      </c>
      <c r="D1171" s="79">
        <v>3415600</v>
      </c>
      <c r="E1171" s="79">
        <v>3710600</v>
      </c>
      <c r="F1171" s="79">
        <v>3405500</v>
      </c>
      <c r="G1171" s="79">
        <v>3415600</v>
      </c>
      <c r="H1171" s="79">
        <v>3710600</v>
      </c>
      <c r="I1171" s="79">
        <v>3405500</v>
      </c>
    </row>
    <row r="1172" spans="1:9" hidden="1" x14ac:dyDescent="0.2">
      <c r="A1172" s="78">
        <v>14324</v>
      </c>
      <c r="B1172" s="78">
        <v>817901</v>
      </c>
      <c r="C1172" s="78" t="s">
        <v>3391</v>
      </c>
      <c r="D1172" s="79">
        <v>3415600</v>
      </c>
      <c r="E1172" s="79">
        <v>3710600</v>
      </c>
      <c r="F1172" s="79">
        <v>3405500</v>
      </c>
      <c r="G1172" s="79">
        <v>3415600</v>
      </c>
      <c r="H1172" s="79">
        <v>3710600</v>
      </c>
      <c r="I1172" s="79">
        <v>3405500</v>
      </c>
    </row>
    <row r="1173" spans="1:9" hidden="1" x14ac:dyDescent="0.2">
      <c r="A1173" s="78">
        <v>14333</v>
      </c>
      <c r="B1173" s="78">
        <v>817205</v>
      </c>
      <c r="C1173" s="78" t="s">
        <v>3334</v>
      </c>
      <c r="D1173" s="79">
        <v>3415600</v>
      </c>
      <c r="E1173" s="79">
        <v>3710600</v>
      </c>
      <c r="F1173" s="79">
        <v>3405500</v>
      </c>
      <c r="G1173" s="79">
        <v>3415600</v>
      </c>
      <c r="H1173" s="79">
        <v>3710600</v>
      </c>
      <c r="I1173" s="79">
        <v>3405500</v>
      </c>
    </row>
    <row r="1174" spans="1:9" hidden="1" x14ac:dyDescent="0.2">
      <c r="A1174" s="78">
        <v>14343</v>
      </c>
      <c r="B1174" s="78">
        <v>823303</v>
      </c>
      <c r="C1174" s="78" t="s">
        <v>5167</v>
      </c>
      <c r="D1174" s="79">
        <v>3415600</v>
      </c>
      <c r="E1174" s="79">
        <v>3710600</v>
      </c>
      <c r="F1174" s="79">
        <v>3405500</v>
      </c>
      <c r="G1174" s="79">
        <v>3415600</v>
      </c>
      <c r="H1174" s="79">
        <v>3710600</v>
      </c>
      <c r="I1174" s="79">
        <v>3405500</v>
      </c>
    </row>
    <row r="1175" spans="1:9" hidden="1" x14ac:dyDescent="0.2">
      <c r="A1175" s="78">
        <v>14425</v>
      </c>
      <c r="B1175" s="78">
        <v>43105</v>
      </c>
      <c r="C1175" s="78" t="s">
        <v>494</v>
      </c>
      <c r="D1175" s="79">
        <v>3415600</v>
      </c>
      <c r="E1175" s="79">
        <v>3710600</v>
      </c>
      <c r="F1175" s="79">
        <v>3405500</v>
      </c>
      <c r="G1175" s="79">
        <v>3415600</v>
      </c>
      <c r="H1175" s="79">
        <v>3710600</v>
      </c>
      <c r="I1175" s="79">
        <v>3405500</v>
      </c>
    </row>
    <row r="1176" spans="1:9" hidden="1" x14ac:dyDescent="0.2">
      <c r="A1176" s="78">
        <v>14501</v>
      </c>
      <c r="B1176" s="78">
        <v>868102</v>
      </c>
      <c r="C1176" s="78" t="s">
        <v>5168</v>
      </c>
      <c r="D1176" s="79">
        <v>3415600</v>
      </c>
      <c r="E1176" s="79">
        <v>3710600</v>
      </c>
      <c r="F1176" s="79">
        <v>3405500</v>
      </c>
      <c r="G1176" s="79">
        <v>3415600</v>
      </c>
      <c r="H1176" s="79">
        <v>3710600</v>
      </c>
      <c r="I1176" s="79">
        <v>3405500</v>
      </c>
    </row>
    <row r="1177" spans="1:9" hidden="1" x14ac:dyDescent="0.2">
      <c r="A1177" s="78">
        <v>16240</v>
      </c>
      <c r="B1177" s="78">
        <v>295101</v>
      </c>
      <c r="C1177" s="78" t="s">
        <v>893</v>
      </c>
      <c r="D1177" s="79">
        <v>3415600</v>
      </c>
      <c r="E1177" s="79">
        <v>3710600</v>
      </c>
      <c r="F1177" s="79">
        <v>3405500</v>
      </c>
      <c r="G1177" s="79">
        <v>3415600</v>
      </c>
      <c r="H1177" s="79">
        <v>3710600</v>
      </c>
      <c r="I1177" s="79">
        <v>3405500</v>
      </c>
    </row>
    <row r="1178" spans="1:9" hidden="1" x14ac:dyDescent="0.2">
      <c r="A1178" s="78">
        <v>16242</v>
      </c>
      <c r="B1178" s="78">
        <v>276200</v>
      </c>
      <c r="C1178" s="78" t="s">
        <v>5169</v>
      </c>
      <c r="D1178" s="79">
        <v>3415600</v>
      </c>
      <c r="E1178" s="79">
        <v>3710600</v>
      </c>
      <c r="F1178" s="79">
        <v>3405500</v>
      </c>
      <c r="G1178" s="79">
        <v>3415600</v>
      </c>
      <c r="H1178" s="79">
        <v>3710600</v>
      </c>
      <c r="I1178" s="79">
        <v>3405500</v>
      </c>
    </row>
    <row r="1179" spans="1:9" hidden="1" x14ac:dyDescent="0.2">
      <c r="A1179" s="78">
        <v>16301</v>
      </c>
      <c r="B1179" s="78">
        <v>16301</v>
      </c>
      <c r="C1179" s="78" t="s">
        <v>5170</v>
      </c>
      <c r="D1179" s="79">
        <v>3415600</v>
      </c>
      <c r="E1179" s="79">
        <v>3710600</v>
      </c>
      <c r="F1179" s="79">
        <v>3405500</v>
      </c>
      <c r="G1179" s="79">
        <v>3415600</v>
      </c>
      <c r="H1179" s="79">
        <v>3710600</v>
      </c>
      <c r="I1179" s="79">
        <v>3405500</v>
      </c>
    </row>
    <row r="1180" spans="1:9" hidden="1" x14ac:dyDescent="0.2">
      <c r="A1180" s="78">
        <v>16312</v>
      </c>
      <c r="B1180" s="78">
        <v>764401</v>
      </c>
      <c r="C1180" s="78" t="s">
        <v>5171</v>
      </c>
      <c r="D1180" s="79">
        <v>3415600</v>
      </c>
      <c r="E1180" s="79">
        <v>3710600</v>
      </c>
      <c r="F1180" s="79">
        <v>3405500</v>
      </c>
      <c r="G1180" s="79">
        <v>3415600</v>
      </c>
      <c r="H1180" s="79">
        <v>3710600</v>
      </c>
      <c r="I1180" s="79">
        <v>3405500</v>
      </c>
    </row>
    <row r="1181" spans="1:9" hidden="1" x14ac:dyDescent="0.2">
      <c r="A1181" s="78">
        <v>16314</v>
      </c>
      <c r="B1181" s="78">
        <v>763901</v>
      </c>
      <c r="C1181" s="78" t="s">
        <v>5172</v>
      </c>
      <c r="D1181" s="79">
        <v>3415600</v>
      </c>
      <c r="E1181" s="79">
        <v>3710600</v>
      </c>
      <c r="F1181" s="79">
        <v>3405500</v>
      </c>
      <c r="G1181" s="79">
        <v>3415600</v>
      </c>
      <c r="H1181" s="79">
        <v>3710600</v>
      </c>
      <c r="I1181" s="79">
        <v>3405500</v>
      </c>
    </row>
    <row r="1182" spans="1:9" hidden="1" x14ac:dyDescent="0.2">
      <c r="A1182" s="78">
        <v>16320</v>
      </c>
      <c r="B1182" s="78">
        <v>762101</v>
      </c>
      <c r="C1182" s="78" t="s">
        <v>5173</v>
      </c>
      <c r="D1182" s="79">
        <v>3415600</v>
      </c>
      <c r="E1182" s="79">
        <v>3710600</v>
      </c>
      <c r="F1182" s="79">
        <v>3405500</v>
      </c>
      <c r="G1182" s="79">
        <v>3415600</v>
      </c>
      <c r="H1182" s="79">
        <v>3710600</v>
      </c>
      <c r="I1182" s="79">
        <v>3405500</v>
      </c>
    </row>
    <row r="1183" spans="1:9" hidden="1" x14ac:dyDescent="0.2">
      <c r="A1183" s="78">
        <v>16321</v>
      </c>
      <c r="B1183" s="78">
        <v>762201</v>
      </c>
      <c r="C1183" s="78" t="s">
        <v>5174</v>
      </c>
      <c r="D1183" s="79">
        <v>3415600</v>
      </c>
      <c r="E1183" s="79">
        <v>3710600</v>
      </c>
      <c r="F1183" s="79">
        <v>3405500</v>
      </c>
      <c r="G1183" s="79">
        <v>3415600</v>
      </c>
      <c r="H1183" s="79">
        <v>3710600</v>
      </c>
      <c r="I1183" s="79">
        <v>3405500</v>
      </c>
    </row>
    <row r="1184" spans="1:9" hidden="1" x14ac:dyDescent="0.2">
      <c r="A1184" s="78">
        <v>16326</v>
      </c>
      <c r="B1184" s="78">
        <v>768801</v>
      </c>
      <c r="C1184" s="78" t="s">
        <v>5175</v>
      </c>
      <c r="D1184" s="79">
        <v>3415600</v>
      </c>
      <c r="E1184" s="79">
        <v>3710600</v>
      </c>
      <c r="F1184" s="79">
        <v>3405500</v>
      </c>
      <c r="G1184" s="79">
        <v>3415600</v>
      </c>
      <c r="H1184" s="79">
        <v>3710600</v>
      </c>
      <c r="I1184" s="79">
        <v>3405500</v>
      </c>
    </row>
    <row r="1185" spans="1:9" hidden="1" x14ac:dyDescent="0.2">
      <c r="A1185" s="78">
        <v>16327</v>
      </c>
      <c r="B1185" s="78">
        <v>766205</v>
      </c>
      <c r="C1185" s="78" t="s">
        <v>5176</v>
      </c>
      <c r="D1185" s="79">
        <v>3415600</v>
      </c>
      <c r="E1185" s="79">
        <v>3710600</v>
      </c>
      <c r="F1185" s="79">
        <v>3405500</v>
      </c>
      <c r="G1185" s="79">
        <v>3415600</v>
      </c>
      <c r="H1185" s="79">
        <v>3710600</v>
      </c>
      <c r="I1185" s="79">
        <v>3405500</v>
      </c>
    </row>
    <row r="1186" spans="1:9" hidden="1" x14ac:dyDescent="0.2">
      <c r="A1186" s="78">
        <v>16348</v>
      </c>
      <c r="B1186" s="78">
        <v>236300</v>
      </c>
      <c r="C1186" s="78" t="s">
        <v>5177</v>
      </c>
      <c r="D1186" s="79">
        <v>3415600</v>
      </c>
      <c r="E1186" s="79">
        <v>3710600</v>
      </c>
      <c r="F1186" s="79">
        <v>3405500</v>
      </c>
      <c r="G1186" s="79">
        <v>3415600</v>
      </c>
      <c r="H1186" s="79">
        <v>3710600</v>
      </c>
      <c r="I1186" s="79">
        <v>3405500</v>
      </c>
    </row>
    <row r="1187" spans="1:9" hidden="1" x14ac:dyDescent="0.2">
      <c r="A1187" s="78">
        <v>16349</v>
      </c>
      <c r="B1187" s="78">
        <v>236300</v>
      </c>
      <c r="C1187" s="78" t="s">
        <v>5178</v>
      </c>
      <c r="D1187" s="79">
        <v>3415600</v>
      </c>
      <c r="E1187" s="79">
        <v>3710600</v>
      </c>
      <c r="F1187" s="79">
        <v>3405500</v>
      </c>
      <c r="G1187" s="79">
        <v>3415600</v>
      </c>
      <c r="H1187" s="79">
        <v>3710600</v>
      </c>
      <c r="I1187" s="79">
        <v>3405500</v>
      </c>
    </row>
    <row r="1188" spans="1:9" hidden="1" x14ac:dyDescent="0.2">
      <c r="A1188" s="78">
        <v>16504</v>
      </c>
      <c r="B1188" s="78">
        <v>244108</v>
      </c>
      <c r="C1188" s="78" t="s">
        <v>5179</v>
      </c>
      <c r="D1188" s="79">
        <v>3415600</v>
      </c>
      <c r="E1188" s="79">
        <v>3710600</v>
      </c>
      <c r="F1188" s="79">
        <v>3405500</v>
      </c>
      <c r="G1188" s="79">
        <v>3415600</v>
      </c>
      <c r="H1188" s="79">
        <v>3710600</v>
      </c>
      <c r="I1188" s="79">
        <v>3405500</v>
      </c>
    </row>
    <row r="1189" spans="1:9" hidden="1" x14ac:dyDescent="0.2">
      <c r="A1189" s="78">
        <v>17409</v>
      </c>
      <c r="B1189" s="78">
        <v>373300</v>
      </c>
      <c r="C1189" s="78" t="s">
        <v>5180</v>
      </c>
      <c r="D1189" s="79">
        <v>3415600</v>
      </c>
      <c r="E1189" s="79">
        <v>3710600</v>
      </c>
      <c r="F1189" s="79">
        <v>3405500</v>
      </c>
      <c r="G1189" s="79">
        <v>3415600</v>
      </c>
      <c r="H1189" s="79">
        <v>3710600</v>
      </c>
      <c r="I1189" s="79">
        <v>3405500</v>
      </c>
    </row>
    <row r="1190" spans="1:9" hidden="1" x14ac:dyDescent="0.2">
      <c r="A1190" s="78">
        <v>18210</v>
      </c>
      <c r="B1190" s="78">
        <v>798105</v>
      </c>
      <c r="C1190" s="78" t="s">
        <v>5181</v>
      </c>
      <c r="D1190" s="79">
        <v>3415600</v>
      </c>
      <c r="E1190" s="79">
        <v>3710600</v>
      </c>
      <c r="F1190" s="79">
        <v>3405500</v>
      </c>
      <c r="G1190" s="79">
        <v>3415600</v>
      </c>
      <c r="H1190" s="79">
        <v>3710600</v>
      </c>
      <c r="I1190" s="79">
        <v>3405500</v>
      </c>
    </row>
    <row r="1191" spans="1:9" hidden="1" x14ac:dyDescent="0.2">
      <c r="A1191" s="78">
        <v>18215</v>
      </c>
      <c r="B1191" s="78">
        <v>818307</v>
      </c>
      <c r="C1191" s="78" t="s">
        <v>3355</v>
      </c>
      <c r="D1191" s="79">
        <v>3415600</v>
      </c>
      <c r="E1191" s="79">
        <v>3710600</v>
      </c>
      <c r="F1191" s="79">
        <v>3405500</v>
      </c>
      <c r="G1191" s="79">
        <v>3415600</v>
      </c>
      <c r="H1191" s="79">
        <v>3710600</v>
      </c>
      <c r="I1191" s="79">
        <v>3405500</v>
      </c>
    </row>
    <row r="1192" spans="1:9" hidden="1" x14ac:dyDescent="0.2">
      <c r="A1192" s="78">
        <v>18242</v>
      </c>
      <c r="B1192" s="78">
        <v>799703</v>
      </c>
      <c r="C1192" s="78" t="s">
        <v>5182</v>
      </c>
      <c r="D1192" s="79">
        <v>3415600</v>
      </c>
      <c r="E1192" s="79">
        <v>3710600</v>
      </c>
      <c r="F1192" s="79">
        <v>3405500</v>
      </c>
      <c r="G1192" s="79">
        <v>3415600</v>
      </c>
      <c r="H1192" s="79">
        <v>3710600</v>
      </c>
      <c r="I1192" s="79">
        <v>3405500</v>
      </c>
    </row>
    <row r="1193" spans="1:9" hidden="1" x14ac:dyDescent="0.2">
      <c r="A1193" s="78">
        <v>18317</v>
      </c>
      <c r="B1193" s="78">
        <v>518500</v>
      </c>
      <c r="C1193" s="78" t="s">
        <v>1462</v>
      </c>
      <c r="D1193" s="79">
        <v>3415600</v>
      </c>
      <c r="E1193" s="79">
        <v>3710600</v>
      </c>
      <c r="F1193" s="79">
        <v>3405500</v>
      </c>
      <c r="G1193" s="79">
        <v>3415600</v>
      </c>
      <c r="H1193" s="79">
        <v>3710600</v>
      </c>
      <c r="I1193" s="79">
        <v>3405500</v>
      </c>
    </row>
    <row r="1194" spans="1:9" hidden="1" x14ac:dyDescent="0.2">
      <c r="A1194" s="78">
        <v>18323</v>
      </c>
      <c r="B1194" s="78">
        <v>469700</v>
      </c>
      <c r="C1194" s="78" t="s">
        <v>1491</v>
      </c>
      <c r="D1194" s="79">
        <v>3415600</v>
      </c>
      <c r="E1194" s="79">
        <v>3710600</v>
      </c>
      <c r="F1194" s="79">
        <v>3405500</v>
      </c>
      <c r="G1194" s="79">
        <v>3415600</v>
      </c>
      <c r="H1194" s="79">
        <v>3710600</v>
      </c>
      <c r="I1194" s="79">
        <v>3405500</v>
      </c>
    </row>
    <row r="1195" spans="1:9" hidden="1" x14ac:dyDescent="0.2">
      <c r="A1195" s="78">
        <v>18410</v>
      </c>
      <c r="B1195" s="78">
        <v>518801</v>
      </c>
      <c r="C1195" s="78" t="s">
        <v>5183</v>
      </c>
      <c r="D1195" s="79">
        <v>3415600</v>
      </c>
      <c r="E1195" s="79">
        <v>3710600</v>
      </c>
      <c r="F1195" s="79">
        <v>3405500</v>
      </c>
      <c r="G1195" s="79">
        <v>3415600</v>
      </c>
      <c r="H1195" s="79">
        <v>3710600</v>
      </c>
      <c r="I1195" s="79">
        <v>3405500</v>
      </c>
    </row>
    <row r="1196" spans="1:9" hidden="1" x14ac:dyDescent="0.2">
      <c r="A1196" s="78">
        <v>18505</v>
      </c>
      <c r="B1196" s="78">
        <v>452100</v>
      </c>
      <c r="C1196" s="78" t="s">
        <v>5184</v>
      </c>
      <c r="D1196" s="79">
        <v>3415600</v>
      </c>
      <c r="E1196" s="79">
        <v>3710600</v>
      </c>
      <c r="F1196" s="79">
        <v>3405500</v>
      </c>
      <c r="G1196" s="79">
        <v>3415600</v>
      </c>
      <c r="H1196" s="79">
        <v>3710600</v>
      </c>
      <c r="I1196" s="79">
        <v>3405500</v>
      </c>
    </row>
    <row r="1197" spans="1:9" hidden="1" x14ac:dyDescent="0.2">
      <c r="A1197" s="78">
        <v>18511</v>
      </c>
      <c r="B1197" s="78">
        <v>469702</v>
      </c>
      <c r="C1197" s="78" t="s">
        <v>1577</v>
      </c>
      <c r="D1197" s="79">
        <v>3415600</v>
      </c>
      <c r="E1197" s="79">
        <v>3710600</v>
      </c>
      <c r="F1197" s="79">
        <v>3405500</v>
      </c>
      <c r="G1197" s="79">
        <v>3415600</v>
      </c>
      <c r="H1197" s="79">
        <v>3710600</v>
      </c>
      <c r="I1197" s="79">
        <v>3405500</v>
      </c>
    </row>
    <row r="1198" spans="1:9" hidden="1" x14ac:dyDescent="0.2">
      <c r="A1198" s="78">
        <v>18512</v>
      </c>
      <c r="B1198" s="78">
        <v>454202</v>
      </c>
      <c r="C1198" s="78" t="s">
        <v>1519</v>
      </c>
      <c r="D1198" s="79">
        <v>3415600</v>
      </c>
      <c r="E1198" s="79">
        <v>3710600</v>
      </c>
      <c r="F1198" s="79">
        <v>3405500</v>
      </c>
      <c r="G1198" s="79">
        <v>3415600</v>
      </c>
      <c r="H1198" s="79">
        <v>3710600</v>
      </c>
      <c r="I1198" s="79">
        <v>3405500</v>
      </c>
    </row>
    <row r="1199" spans="1:9" hidden="1" x14ac:dyDescent="0.2">
      <c r="A1199" s="78">
        <v>18713</v>
      </c>
      <c r="B1199" s="78">
        <v>570200</v>
      </c>
      <c r="C1199" s="78" t="s">
        <v>2127</v>
      </c>
      <c r="D1199" s="79">
        <v>3415600</v>
      </c>
      <c r="E1199" s="79">
        <v>3710600</v>
      </c>
      <c r="F1199" s="79">
        <v>3405500</v>
      </c>
      <c r="G1199" s="79">
        <v>3415600</v>
      </c>
      <c r="H1199" s="79">
        <v>3710600</v>
      </c>
      <c r="I1199" s="79">
        <v>3405500</v>
      </c>
    </row>
    <row r="1200" spans="1:9" hidden="1" x14ac:dyDescent="0.2">
      <c r="A1200" s="78">
        <v>18716</v>
      </c>
      <c r="B1200" s="78">
        <v>553102</v>
      </c>
      <c r="C1200" s="78" t="s">
        <v>5185</v>
      </c>
      <c r="D1200" s="79">
        <v>3415600</v>
      </c>
      <c r="E1200" s="79">
        <v>3710600</v>
      </c>
      <c r="F1200" s="79">
        <v>3405500</v>
      </c>
      <c r="G1200" s="79">
        <v>3415600</v>
      </c>
      <c r="H1200" s="79">
        <v>3710600</v>
      </c>
      <c r="I1200" s="79">
        <v>3405500</v>
      </c>
    </row>
    <row r="1201" spans="1:9" hidden="1" x14ac:dyDescent="0.2">
      <c r="A1201" s="78">
        <v>1102</v>
      </c>
      <c r="B1201" s="78">
        <v>17001</v>
      </c>
      <c r="C1201" s="78" t="s">
        <v>203</v>
      </c>
      <c r="D1201" s="79">
        <v>3583100</v>
      </c>
      <c r="E1201" s="79">
        <v>3892800</v>
      </c>
      <c r="F1201" s="79">
        <v>3572100</v>
      </c>
      <c r="G1201" s="79">
        <v>3583100</v>
      </c>
      <c r="H1201" s="79">
        <v>3892800</v>
      </c>
      <c r="I1201" s="79">
        <v>3572100</v>
      </c>
    </row>
    <row r="1202" spans="1:9" hidden="1" x14ac:dyDescent="0.2">
      <c r="A1202" s="78">
        <v>1104</v>
      </c>
      <c r="B1202" s="78">
        <v>17004</v>
      </c>
      <c r="C1202" s="78" t="s">
        <v>213</v>
      </c>
      <c r="D1202" s="79">
        <v>3583100</v>
      </c>
      <c r="E1202" s="79">
        <v>3892800</v>
      </c>
      <c r="F1202" s="79">
        <v>3572100</v>
      </c>
      <c r="G1202" s="79">
        <v>3583100</v>
      </c>
      <c r="H1202" s="79">
        <v>3892800</v>
      </c>
      <c r="I1202" s="79">
        <v>3572100</v>
      </c>
    </row>
    <row r="1203" spans="1:9" hidden="1" x14ac:dyDescent="0.2">
      <c r="A1203" s="78">
        <v>1106</v>
      </c>
      <c r="B1203" s="78">
        <v>28200</v>
      </c>
      <c r="C1203" s="78" t="s">
        <v>228</v>
      </c>
      <c r="D1203" s="79">
        <v>3583100</v>
      </c>
      <c r="E1203" s="79">
        <v>3892800</v>
      </c>
      <c r="F1203" s="79">
        <v>3572100</v>
      </c>
      <c r="G1203" s="79">
        <v>3583100</v>
      </c>
      <c r="H1203" s="79">
        <v>3892800</v>
      </c>
      <c r="I1203" s="79">
        <v>3572100</v>
      </c>
    </row>
    <row r="1204" spans="1:9" hidden="1" x14ac:dyDescent="0.2">
      <c r="A1204" s="78">
        <v>1125</v>
      </c>
      <c r="B1204" s="78">
        <v>16201</v>
      </c>
      <c r="C1204" s="78" t="s">
        <v>233</v>
      </c>
      <c r="D1204" s="79">
        <v>3583100</v>
      </c>
      <c r="E1204" s="79">
        <v>3892800</v>
      </c>
      <c r="F1204" s="79">
        <v>3572100</v>
      </c>
      <c r="G1204" s="79">
        <v>3583100</v>
      </c>
      <c r="H1204" s="79">
        <v>3892800</v>
      </c>
      <c r="I1204" s="79">
        <v>3572100</v>
      </c>
    </row>
    <row r="1205" spans="1:9" hidden="1" x14ac:dyDescent="0.2">
      <c r="A1205" s="78">
        <v>1126</v>
      </c>
      <c r="B1205" s="78">
        <v>17401</v>
      </c>
      <c r="C1205" s="78" t="s">
        <v>239</v>
      </c>
      <c r="D1205" s="79">
        <v>3583100</v>
      </c>
      <c r="E1205" s="79">
        <v>3892800</v>
      </c>
      <c r="F1205" s="79">
        <v>3572100</v>
      </c>
      <c r="G1205" s="79">
        <v>3583100</v>
      </c>
      <c r="H1205" s="79">
        <v>3892800</v>
      </c>
      <c r="I1205" s="79">
        <v>3572100</v>
      </c>
    </row>
    <row r="1206" spans="1:9" hidden="1" x14ac:dyDescent="0.2">
      <c r="A1206" s="78">
        <v>1132</v>
      </c>
      <c r="B1206" s="78">
        <v>21200</v>
      </c>
      <c r="C1206" s="78" t="s">
        <v>265</v>
      </c>
      <c r="D1206" s="79">
        <v>3583100</v>
      </c>
      <c r="E1206" s="79">
        <v>3892800</v>
      </c>
      <c r="F1206" s="79">
        <v>3572100</v>
      </c>
      <c r="G1206" s="79">
        <v>3583100</v>
      </c>
      <c r="H1206" s="79">
        <v>3892800</v>
      </c>
      <c r="I1206" s="79">
        <v>3572100</v>
      </c>
    </row>
    <row r="1207" spans="1:9" hidden="1" x14ac:dyDescent="0.2">
      <c r="A1207" s="78">
        <v>1133</v>
      </c>
      <c r="B1207" s="78">
        <v>35200</v>
      </c>
      <c r="C1207" s="78" t="s">
        <v>5186</v>
      </c>
      <c r="D1207" s="79">
        <v>3583100</v>
      </c>
      <c r="E1207" s="79">
        <v>3892800</v>
      </c>
      <c r="F1207" s="79">
        <v>3572100</v>
      </c>
      <c r="G1207" s="79">
        <v>3583100</v>
      </c>
      <c r="H1207" s="79">
        <v>3892800</v>
      </c>
      <c r="I1207" s="79">
        <v>3572100</v>
      </c>
    </row>
    <row r="1208" spans="1:9" hidden="1" x14ac:dyDescent="0.2">
      <c r="A1208" s="78">
        <v>1141</v>
      </c>
      <c r="B1208" s="78">
        <v>20600</v>
      </c>
      <c r="C1208" s="78" t="s">
        <v>291</v>
      </c>
      <c r="D1208" s="79">
        <v>3583100</v>
      </c>
      <c r="E1208" s="79">
        <v>3892800</v>
      </c>
      <c r="F1208" s="79">
        <v>3572100</v>
      </c>
      <c r="G1208" s="79">
        <v>3583100</v>
      </c>
      <c r="H1208" s="79">
        <v>3892800</v>
      </c>
      <c r="I1208" s="79">
        <v>3572100</v>
      </c>
    </row>
    <row r="1209" spans="1:9" hidden="1" x14ac:dyDescent="0.2">
      <c r="A1209" s="78">
        <v>1144</v>
      </c>
      <c r="B1209" s="78">
        <v>20401</v>
      </c>
      <c r="C1209" s="78" t="s">
        <v>226</v>
      </c>
      <c r="D1209" s="79">
        <v>3583100</v>
      </c>
      <c r="E1209" s="79">
        <v>3892800</v>
      </c>
      <c r="F1209" s="79">
        <v>3572100</v>
      </c>
      <c r="G1209" s="79">
        <v>3583100</v>
      </c>
      <c r="H1209" s="79">
        <v>3892800</v>
      </c>
      <c r="I1209" s="79">
        <v>3572100</v>
      </c>
    </row>
    <row r="1210" spans="1:9" hidden="1" x14ac:dyDescent="0.2">
      <c r="A1210" s="78">
        <v>1145</v>
      </c>
      <c r="B1210" s="78">
        <v>168400</v>
      </c>
      <c r="C1210" s="78" t="s">
        <v>327</v>
      </c>
      <c r="D1210" s="79">
        <v>3583100</v>
      </c>
      <c r="E1210" s="79">
        <v>3892800</v>
      </c>
      <c r="F1210" s="79">
        <v>3572100</v>
      </c>
      <c r="G1210" s="79">
        <v>3583100</v>
      </c>
      <c r="H1210" s="79">
        <v>3892800</v>
      </c>
      <c r="I1210" s="79">
        <v>3572100</v>
      </c>
    </row>
    <row r="1211" spans="1:9" hidden="1" x14ac:dyDescent="0.2">
      <c r="A1211" s="78">
        <v>1146</v>
      </c>
      <c r="B1211" s="78">
        <v>23201</v>
      </c>
      <c r="C1211" s="78" t="s">
        <v>321</v>
      </c>
      <c r="D1211" s="79">
        <v>3583100</v>
      </c>
      <c r="E1211" s="79">
        <v>3892800</v>
      </c>
      <c r="F1211" s="79">
        <v>3572100</v>
      </c>
      <c r="G1211" s="79">
        <v>3583100</v>
      </c>
      <c r="H1211" s="79">
        <v>3892800</v>
      </c>
      <c r="I1211" s="79">
        <v>3572100</v>
      </c>
    </row>
    <row r="1212" spans="1:9" hidden="1" x14ac:dyDescent="0.2">
      <c r="A1212" s="78">
        <v>1150</v>
      </c>
      <c r="B1212" s="78">
        <v>23201</v>
      </c>
      <c r="C1212" s="78" t="s">
        <v>5187</v>
      </c>
      <c r="D1212" s="79">
        <v>3583100</v>
      </c>
      <c r="E1212" s="79">
        <v>3892800</v>
      </c>
      <c r="F1212" s="79">
        <v>3572100</v>
      </c>
      <c r="G1212" s="79">
        <v>3583100</v>
      </c>
      <c r="H1212" s="79">
        <v>3892800</v>
      </c>
      <c r="I1212" s="79">
        <v>3572100</v>
      </c>
    </row>
    <row r="1213" spans="1:9" hidden="1" x14ac:dyDescent="0.2">
      <c r="A1213" s="78">
        <v>1152</v>
      </c>
      <c r="B1213" s="78">
        <v>23200</v>
      </c>
      <c r="C1213" s="78" t="s">
        <v>193</v>
      </c>
      <c r="D1213" s="79">
        <v>3583100</v>
      </c>
      <c r="E1213" s="79">
        <v>3892800</v>
      </c>
      <c r="F1213" s="79">
        <v>3572100</v>
      </c>
      <c r="G1213" s="79">
        <v>3583100</v>
      </c>
      <c r="H1213" s="79">
        <v>3892800</v>
      </c>
      <c r="I1213" s="79">
        <v>3572100</v>
      </c>
    </row>
    <row r="1214" spans="1:9" hidden="1" x14ac:dyDescent="0.2">
      <c r="A1214" s="78">
        <v>1162</v>
      </c>
      <c r="B1214" s="78">
        <v>20600</v>
      </c>
      <c r="C1214" s="78" t="s">
        <v>1170</v>
      </c>
      <c r="D1214" s="79">
        <v>3583100</v>
      </c>
      <c r="E1214" s="79">
        <v>3892800</v>
      </c>
      <c r="F1214" s="79">
        <v>3572100</v>
      </c>
      <c r="G1214" s="79">
        <v>3583100</v>
      </c>
      <c r="H1214" s="79">
        <v>3892800</v>
      </c>
      <c r="I1214" s="79">
        <v>3572100</v>
      </c>
    </row>
    <row r="1215" spans="1:9" hidden="1" x14ac:dyDescent="0.2">
      <c r="A1215" s="78">
        <v>1165</v>
      </c>
      <c r="B1215" s="78">
        <v>20401</v>
      </c>
      <c r="C1215" s="78" t="s">
        <v>301</v>
      </c>
      <c r="D1215" s="79">
        <v>3583100</v>
      </c>
      <c r="E1215" s="79">
        <v>3892800</v>
      </c>
      <c r="F1215" s="79">
        <v>3572100</v>
      </c>
      <c r="G1215" s="79">
        <v>3583100</v>
      </c>
      <c r="H1215" s="79">
        <v>3892800</v>
      </c>
      <c r="I1215" s="79">
        <v>3572100</v>
      </c>
    </row>
    <row r="1216" spans="1:9" hidden="1" x14ac:dyDescent="0.2">
      <c r="A1216" s="78">
        <v>1261</v>
      </c>
      <c r="B1216" s="78">
        <v>398100</v>
      </c>
      <c r="C1216" s="78" t="s">
        <v>5188</v>
      </c>
      <c r="D1216" s="79">
        <v>3583100</v>
      </c>
      <c r="E1216" s="79">
        <v>3892800</v>
      </c>
      <c r="F1216" s="79">
        <v>3572100</v>
      </c>
      <c r="G1216" s="79">
        <v>3583100</v>
      </c>
      <c r="H1216" s="79">
        <v>3892800</v>
      </c>
      <c r="I1216" s="79">
        <v>3572100</v>
      </c>
    </row>
    <row r="1217" spans="1:9" hidden="1" x14ac:dyDescent="0.2">
      <c r="A1217" s="78">
        <v>1301</v>
      </c>
      <c r="B1217" s="78">
        <v>30201</v>
      </c>
      <c r="C1217" s="78" t="s">
        <v>5189</v>
      </c>
      <c r="D1217" s="79">
        <v>3583100</v>
      </c>
      <c r="E1217" s="79">
        <v>3892800</v>
      </c>
      <c r="F1217" s="79">
        <v>3572100</v>
      </c>
      <c r="G1217" s="79">
        <v>3583100</v>
      </c>
      <c r="H1217" s="79">
        <v>3892800</v>
      </c>
      <c r="I1217" s="79">
        <v>3572100</v>
      </c>
    </row>
    <row r="1218" spans="1:9" hidden="1" x14ac:dyDescent="0.2">
      <c r="A1218" s="78">
        <v>1343</v>
      </c>
      <c r="B1218" s="78">
        <v>39302</v>
      </c>
      <c r="C1218" s="78" t="s">
        <v>201</v>
      </c>
      <c r="D1218" s="79">
        <v>3583100</v>
      </c>
      <c r="E1218" s="79">
        <v>3892800</v>
      </c>
      <c r="F1218" s="79">
        <v>3572100</v>
      </c>
      <c r="G1218" s="79">
        <v>3583100</v>
      </c>
      <c r="H1218" s="79">
        <v>3892800</v>
      </c>
      <c r="I1218" s="79">
        <v>3572100</v>
      </c>
    </row>
    <row r="1219" spans="1:9" hidden="1" x14ac:dyDescent="0.2">
      <c r="A1219" s="78">
        <v>1344</v>
      </c>
      <c r="B1219" s="78">
        <v>39300</v>
      </c>
      <c r="C1219" s="78" t="s">
        <v>441</v>
      </c>
      <c r="D1219" s="79">
        <v>3583100</v>
      </c>
      <c r="E1219" s="79">
        <v>3892800</v>
      </c>
      <c r="F1219" s="79">
        <v>3572100</v>
      </c>
      <c r="G1219" s="79">
        <v>3583100</v>
      </c>
      <c r="H1219" s="79">
        <v>3892800</v>
      </c>
      <c r="I1219" s="79">
        <v>3572100</v>
      </c>
    </row>
    <row r="1220" spans="1:9" hidden="1" x14ac:dyDescent="0.2">
      <c r="A1220" s="78">
        <v>1345</v>
      </c>
      <c r="B1220" s="78">
        <v>39301</v>
      </c>
      <c r="C1220" s="78" t="s">
        <v>5190</v>
      </c>
      <c r="D1220" s="79">
        <v>3583100</v>
      </c>
      <c r="E1220" s="79">
        <v>3892800</v>
      </c>
      <c r="F1220" s="79">
        <v>3572100</v>
      </c>
      <c r="G1220" s="79">
        <v>3583100</v>
      </c>
      <c r="H1220" s="79">
        <v>3892800</v>
      </c>
      <c r="I1220" s="79">
        <v>3572100</v>
      </c>
    </row>
    <row r="1221" spans="1:9" hidden="1" x14ac:dyDescent="0.2">
      <c r="A1221" s="78">
        <v>1351</v>
      </c>
      <c r="B1221" s="78">
        <v>35500</v>
      </c>
      <c r="C1221" s="78" t="s">
        <v>312</v>
      </c>
      <c r="D1221" s="79">
        <v>3583100</v>
      </c>
      <c r="E1221" s="79">
        <v>3892800</v>
      </c>
      <c r="F1221" s="79">
        <v>3572100</v>
      </c>
      <c r="G1221" s="79">
        <v>3583100</v>
      </c>
      <c r="H1221" s="79">
        <v>3892800</v>
      </c>
      <c r="I1221" s="79">
        <v>3572100</v>
      </c>
    </row>
    <row r="1222" spans="1:9" hidden="1" x14ac:dyDescent="0.2">
      <c r="A1222" s="78">
        <v>1352</v>
      </c>
      <c r="B1222" s="78">
        <v>35401</v>
      </c>
      <c r="C1222" s="78" t="s">
        <v>429</v>
      </c>
      <c r="D1222" s="79">
        <v>3583100</v>
      </c>
      <c r="E1222" s="79">
        <v>3892800</v>
      </c>
      <c r="F1222" s="79">
        <v>3572100</v>
      </c>
      <c r="G1222" s="79">
        <v>3583100</v>
      </c>
      <c r="H1222" s="79">
        <v>3892800</v>
      </c>
      <c r="I1222" s="79">
        <v>3572100</v>
      </c>
    </row>
    <row r="1223" spans="1:9" hidden="1" x14ac:dyDescent="0.2">
      <c r="A1223" s="78">
        <v>1406</v>
      </c>
      <c r="B1223" s="78">
        <v>42100</v>
      </c>
      <c r="C1223" s="78" t="s">
        <v>404</v>
      </c>
      <c r="D1223" s="79">
        <v>3583100</v>
      </c>
      <c r="E1223" s="79">
        <v>3892800</v>
      </c>
      <c r="F1223" s="79">
        <v>3572100</v>
      </c>
      <c r="G1223" s="79">
        <v>3583100</v>
      </c>
      <c r="H1223" s="79">
        <v>3892800</v>
      </c>
      <c r="I1223" s="79">
        <v>3572100</v>
      </c>
    </row>
    <row r="1224" spans="1:9" hidden="1" x14ac:dyDescent="0.2">
      <c r="A1224" s="78">
        <v>1407</v>
      </c>
      <c r="B1224" s="78">
        <v>42100</v>
      </c>
      <c r="C1224" s="78" t="s">
        <v>5191</v>
      </c>
      <c r="D1224" s="79">
        <v>3583100</v>
      </c>
      <c r="E1224" s="79">
        <v>3892800</v>
      </c>
      <c r="F1224" s="79">
        <v>3572100</v>
      </c>
      <c r="G1224" s="79">
        <v>3583100</v>
      </c>
      <c r="H1224" s="79">
        <v>3892800</v>
      </c>
      <c r="I1224" s="79">
        <v>3572100</v>
      </c>
    </row>
    <row r="1225" spans="1:9" hidden="1" x14ac:dyDescent="0.2">
      <c r="A1225" s="78">
        <v>1408</v>
      </c>
      <c r="B1225" s="78">
        <v>53300</v>
      </c>
      <c r="C1225" s="78" t="s">
        <v>564</v>
      </c>
      <c r="D1225" s="79">
        <v>3583100</v>
      </c>
      <c r="E1225" s="79">
        <v>3892800</v>
      </c>
      <c r="F1225" s="79">
        <v>3572100</v>
      </c>
      <c r="G1225" s="79">
        <v>3583100</v>
      </c>
      <c r="H1225" s="79">
        <v>3892800</v>
      </c>
      <c r="I1225" s="79">
        <v>3572100</v>
      </c>
    </row>
    <row r="1226" spans="1:9" hidden="1" x14ac:dyDescent="0.2">
      <c r="A1226" s="78">
        <v>1409</v>
      </c>
      <c r="B1226" s="78">
        <v>53300</v>
      </c>
      <c r="C1226" s="78" t="s">
        <v>5192</v>
      </c>
      <c r="D1226" s="79">
        <v>3583100</v>
      </c>
      <c r="E1226" s="79">
        <v>3892800</v>
      </c>
      <c r="F1226" s="79">
        <v>3572100</v>
      </c>
      <c r="G1226" s="79">
        <v>3583100</v>
      </c>
      <c r="H1226" s="79">
        <v>3892800</v>
      </c>
      <c r="I1226" s="79">
        <v>3572100</v>
      </c>
    </row>
    <row r="1227" spans="1:9" hidden="1" x14ac:dyDescent="0.2">
      <c r="A1227" s="78">
        <v>1502</v>
      </c>
      <c r="B1227" s="78">
        <v>52101</v>
      </c>
      <c r="C1227" s="78" t="s">
        <v>547</v>
      </c>
      <c r="D1227" s="79">
        <v>3583100</v>
      </c>
      <c r="E1227" s="79">
        <v>3892800</v>
      </c>
      <c r="F1227" s="79">
        <v>3572100</v>
      </c>
      <c r="G1227" s="79">
        <v>3583100</v>
      </c>
      <c r="H1227" s="79">
        <v>3892800</v>
      </c>
      <c r="I1227" s="79">
        <v>3572100</v>
      </c>
    </row>
    <row r="1228" spans="1:9" hidden="1" x14ac:dyDescent="0.2">
      <c r="A1228" s="78">
        <v>1601</v>
      </c>
      <c r="B1228" s="78">
        <v>55100</v>
      </c>
      <c r="C1228" s="78" t="s">
        <v>569</v>
      </c>
      <c r="D1228" s="79">
        <v>3583100</v>
      </c>
      <c r="E1228" s="79">
        <v>3892800</v>
      </c>
      <c r="F1228" s="79">
        <v>3572100</v>
      </c>
      <c r="G1228" s="79">
        <v>3583100</v>
      </c>
      <c r="H1228" s="79">
        <v>3892800</v>
      </c>
      <c r="I1228" s="79">
        <v>3572100</v>
      </c>
    </row>
    <row r="1229" spans="1:9" hidden="1" x14ac:dyDescent="0.2">
      <c r="A1229" s="78">
        <v>1620</v>
      </c>
      <c r="B1229" s="78">
        <v>40712</v>
      </c>
      <c r="C1229" s="78" t="s">
        <v>5193</v>
      </c>
      <c r="D1229" s="79">
        <v>3583100</v>
      </c>
      <c r="E1229" s="79">
        <v>3892800</v>
      </c>
      <c r="F1229" s="79">
        <v>3572100</v>
      </c>
      <c r="G1229" s="79">
        <v>3583100</v>
      </c>
      <c r="H1229" s="79">
        <v>3892800</v>
      </c>
      <c r="I1229" s="79">
        <v>3572100</v>
      </c>
    </row>
    <row r="1230" spans="1:9" hidden="1" x14ac:dyDescent="0.2">
      <c r="A1230" s="78">
        <v>2420</v>
      </c>
      <c r="B1230" s="78">
        <v>165100</v>
      </c>
      <c r="C1230" s="78" t="s">
        <v>672</v>
      </c>
      <c r="D1230" s="79">
        <v>3583100</v>
      </c>
      <c r="E1230" s="79">
        <v>3892800</v>
      </c>
      <c r="F1230" s="79">
        <v>3572100</v>
      </c>
      <c r="G1230" s="79">
        <v>3583100</v>
      </c>
      <c r="H1230" s="79">
        <v>3892800</v>
      </c>
      <c r="I1230" s="79">
        <v>3572100</v>
      </c>
    </row>
    <row r="1231" spans="1:9" hidden="1" x14ac:dyDescent="0.2">
      <c r="A1231" s="78">
        <v>2604</v>
      </c>
      <c r="B1231" s="78">
        <v>117400</v>
      </c>
      <c r="C1231" s="78" t="s">
        <v>5194</v>
      </c>
      <c r="D1231" s="79">
        <v>3583100</v>
      </c>
      <c r="E1231" s="79">
        <v>3892800</v>
      </c>
      <c r="F1231" s="79">
        <v>3572100</v>
      </c>
      <c r="G1231" s="79">
        <v>3583100</v>
      </c>
      <c r="H1231" s="79">
        <v>3892800</v>
      </c>
      <c r="I1231" s="79">
        <v>3572100</v>
      </c>
    </row>
    <row r="1232" spans="1:9" hidden="1" x14ac:dyDescent="0.2">
      <c r="A1232" s="78">
        <v>2627</v>
      </c>
      <c r="B1232" s="78">
        <v>117500</v>
      </c>
      <c r="C1232" s="78" t="s">
        <v>5195</v>
      </c>
      <c r="D1232" s="79">
        <v>3583100</v>
      </c>
      <c r="E1232" s="79">
        <v>3892800</v>
      </c>
      <c r="F1232" s="79">
        <v>3572100</v>
      </c>
      <c r="G1232" s="79">
        <v>3583100</v>
      </c>
      <c r="H1232" s="79">
        <v>3892800</v>
      </c>
      <c r="I1232" s="79">
        <v>3572100</v>
      </c>
    </row>
    <row r="1233" spans="1:9" hidden="1" x14ac:dyDescent="0.2">
      <c r="A1233" s="78">
        <v>2640</v>
      </c>
      <c r="B1233" s="78">
        <v>116400</v>
      </c>
      <c r="C1233" s="78" t="s">
        <v>5196</v>
      </c>
      <c r="D1233" s="79">
        <v>3583100</v>
      </c>
      <c r="E1233" s="79">
        <v>3892800</v>
      </c>
      <c r="F1233" s="79">
        <v>3572100</v>
      </c>
      <c r="G1233" s="79">
        <v>3583100</v>
      </c>
      <c r="H1233" s="79">
        <v>3892800</v>
      </c>
      <c r="I1233" s="79">
        <v>3572100</v>
      </c>
    </row>
    <row r="1234" spans="1:9" hidden="1" x14ac:dyDescent="0.2">
      <c r="A1234" s="78">
        <v>2813</v>
      </c>
      <c r="B1234" s="78">
        <v>143100</v>
      </c>
      <c r="C1234" s="78" t="s">
        <v>5197</v>
      </c>
      <c r="D1234" s="79">
        <v>3583100</v>
      </c>
      <c r="E1234" s="79">
        <v>3892800</v>
      </c>
      <c r="F1234" s="79">
        <v>3572100</v>
      </c>
      <c r="G1234" s="79">
        <v>3583100</v>
      </c>
      <c r="H1234" s="79">
        <v>3892800</v>
      </c>
      <c r="I1234" s="79">
        <v>3572100</v>
      </c>
    </row>
    <row r="1235" spans="1:9" hidden="1" x14ac:dyDescent="0.2">
      <c r="A1235" s="78">
        <v>2902</v>
      </c>
      <c r="B1235" s="78">
        <v>132300</v>
      </c>
      <c r="C1235" s="78" t="s">
        <v>5198</v>
      </c>
      <c r="D1235" s="79">
        <v>3583100</v>
      </c>
      <c r="E1235" s="79">
        <v>3892800</v>
      </c>
      <c r="F1235" s="79">
        <v>3572100</v>
      </c>
      <c r="G1235" s="79">
        <v>3583100</v>
      </c>
      <c r="H1235" s="79">
        <v>3892800</v>
      </c>
      <c r="I1235" s="79">
        <v>3572100</v>
      </c>
    </row>
    <row r="1236" spans="1:9" hidden="1" x14ac:dyDescent="0.2">
      <c r="A1236" s="78">
        <v>2905</v>
      </c>
      <c r="B1236" s="78">
        <v>137100</v>
      </c>
      <c r="C1236" s="78" t="s">
        <v>5199</v>
      </c>
      <c r="D1236" s="79">
        <v>3583100</v>
      </c>
      <c r="E1236" s="79">
        <v>3892800</v>
      </c>
      <c r="F1236" s="79">
        <v>3572100</v>
      </c>
      <c r="G1236" s="79">
        <v>3583100</v>
      </c>
      <c r="H1236" s="79">
        <v>3892800</v>
      </c>
      <c r="I1236" s="79">
        <v>3572100</v>
      </c>
    </row>
    <row r="1237" spans="1:9" hidden="1" x14ac:dyDescent="0.2">
      <c r="A1237" s="78">
        <v>2910</v>
      </c>
      <c r="B1237" s="78">
        <v>147401</v>
      </c>
      <c r="C1237" s="78" t="s">
        <v>5200</v>
      </c>
      <c r="D1237" s="79">
        <v>3583100</v>
      </c>
      <c r="E1237" s="79">
        <v>3892800</v>
      </c>
      <c r="F1237" s="79">
        <v>3572100</v>
      </c>
      <c r="G1237" s="79">
        <v>3583100</v>
      </c>
      <c r="H1237" s="79">
        <v>3892800</v>
      </c>
      <c r="I1237" s="79">
        <v>3572100</v>
      </c>
    </row>
    <row r="1238" spans="1:9" hidden="1" x14ac:dyDescent="0.2">
      <c r="A1238" s="78">
        <v>3211</v>
      </c>
      <c r="B1238" s="78">
        <v>194102</v>
      </c>
      <c r="C1238" s="78" t="s">
        <v>712</v>
      </c>
      <c r="D1238" s="79">
        <v>3583100</v>
      </c>
      <c r="E1238" s="79">
        <v>3892800</v>
      </c>
      <c r="F1238" s="79">
        <v>3572100</v>
      </c>
      <c r="G1238" s="79">
        <v>3583100</v>
      </c>
      <c r="H1238" s="79">
        <v>3892800</v>
      </c>
      <c r="I1238" s="79">
        <v>3572100</v>
      </c>
    </row>
    <row r="1239" spans="1:9" hidden="1" x14ac:dyDescent="0.2">
      <c r="A1239" s="78">
        <v>3231</v>
      </c>
      <c r="B1239" s="78">
        <v>44207</v>
      </c>
      <c r="C1239" s="78" t="s">
        <v>5201</v>
      </c>
      <c r="D1239" s="79">
        <v>3583100</v>
      </c>
      <c r="E1239" s="79">
        <v>3892800</v>
      </c>
      <c r="F1239" s="79">
        <v>3572100</v>
      </c>
      <c r="G1239" s="79">
        <v>3583100</v>
      </c>
      <c r="H1239" s="79">
        <v>3892800</v>
      </c>
      <c r="I1239" s="79">
        <v>3572100</v>
      </c>
    </row>
    <row r="1240" spans="1:9" hidden="1" x14ac:dyDescent="0.2">
      <c r="A1240" s="78">
        <v>3234</v>
      </c>
      <c r="B1240" s="78">
        <v>204200</v>
      </c>
      <c r="C1240" s="78" t="s">
        <v>5202</v>
      </c>
      <c r="D1240" s="79">
        <v>3583100</v>
      </c>
      <c r="E1240" s="79">
        <v>3892800</v>
      </c>
      <c r="F1240" s="79">
        <v>3572100</v>
      </c>
      <c r="G1240" s="79">
        <v>3583100</v>
      </c>
      <c r="H1240" s="79">
        <v>3892800</v>
      </c>
      <c r="I1240" s="79">
        <v>3572100</v>
      </c>
    </row>
    <row r="1241" spans="1:9" hidden="1" x14ac:dyDescent="0.2">
      <c r="A1241" s="78">
        <v>3403</v>
      </c>
      <c r="B1241" s="78">
        <v>215100</v>
      </c>
      <c r="C1241" s="78" t="s">
        <v>762</v>
      </c>
      <c r="D1241" s="79">
        <v>3583100</v>
      </c>
      <c r="E1241" s="79">
        <v>3892800</v>
      </c>
      <c r="F1241" s="79">
        <v>3572100</v>
      </c>
      <c r="G1241" s="79">
        <v>3583100</v>
      </c>
      <c r="H1241" s="79">
        <v>3892800</v>
      </c>
      <c r="I1241" s="79">
        <v>3572100</v>
      </c>
    </row>
    <row r="1242" spans="1:9" hidden="1" x14ac:dyDescent="0.2">
      <c r="A1242" s="78">
        <v>3405</v>
      </c>
      <c r="B1242" s="78">
        <v>215103</v>
      </c>
      <c r="C1242" s="78" t="s">
        <v>773</v>
      </c>
      <c r="D1242" s="79">
        <v>3583100</v>
      </c>
      <c r="E1242" s="79">
        <v>3892800</v>
      </c>
      <c r="F1242" s="79">
        <v>3572100</v>
      </c>
      <c r="G1242" s="79">
        <v>3583100</v>
      </c>
      <c r="H1242" s="79">
        <v>3892800</v>
      </c>
      <c r="I1242" s="79">
        <v>3572100</v>
      </c>
    </row>
    <row r="1243" spans="1:9" hidden="1" x14ac:dyDescent="0.2">
      <c r="A1243" s="78">
        <v>3464</v>
      </c>
      <c r="B1243" s="78">
        <v>225300</v>
      </c>
      <c r="C1243" s="78" t="s">
        <v>725</v>
      </c>
      <c r="D1243" s="79">
        <v>3583100</v>
      </c>
      <c r="E1243" s="79">
        <v>3892800</v>
      </c>
      <c r="F1243" s="79">
        <v>3572100</v>
      </c>
      <c r="G1243" s="79">
        <v>3583100</v>
      </c>
      <c r="H1243" s="79">
        <v>3892800</v>
      </c>
      <c r="I1243" s="79">
        <v>3572100</v>
      </c>
    </row>
    <row r="1244" spans="1:9" hidden="1" x14ac:dyDescent="0.2">
      <c r="A1244" s="78">
        <v>3530</v>
      </c>
      <c r="B1244" s="78">
        <v>303200</v>
      </c>
      <c r="C1244" s="78" t="s">
        <v>5203</v>
      </c>
      <c r="D1244" s="79">
        <v>3583100</v>
      </c>
      <c r="E1244" s="79">
        <v>3892800</v>
      </c>
      <c r="F1244" s="79">
        <v>3572100</v>
      </c>
      <c r="G1244" s="79">
        <v>3583100</v>
      </c>
      <c r="H1244" s="79">
        <v>3892800</v>
      </c>
      <c r="I1244" s="79">
        <v>3572100</v>
      </c>
    </row>
    <row r="1245" spans="1:9" hidden="1" x14ac:dyDescent="0.2">
      <c r="A1245" s="78">
        <v>5320</v>
      </c>
      <c r="B1245" s="78">
        <v>383200</v>
      </c>
      <c r="C1245" s="78" t="s">
        <v>1175</v>
      </c>
      <c r="D1245" s="79">
        <v>3583100</v>
      </c>
      <c r="E1245" s="79">
        <v>3892800</v>
      </c>
      <c r="F1245" s="79">
        <v>3572100</v>
      </c>
      <c r="G1245" s="79">
        <v>3583100</v>
      </c>
      <c r="H1245" s="79">
        <v>3892800</v>
      </c>
      <c r="I1245" s="79">
        <v>3572100</v>
      </c>
    </row>
    <row r="1246" spans="1:9" hidden="1" x14ac:dyDescent="0.2">
      <c r="A1246" s="78">
        <v>5421</v>
      </c>
      <c r="B1246" s="78">
        <v>384600</v>
      </c>
      <c r="C1246" s="78" t="s">
        <v>1208</v>
      </c>
      <c r="D1246" s="79">
        <v>3583100</v>
      </c>
      <c r="E1246" s="79">
        <v>3892800</v>
      </c>
      <c r="F1246" s="79">
        <v>3572100</v>
      </c>
      <c r="G1246" s="79">
        <v>3583100</v>
      </c>
      <c r="H1246" s="79">
        <v>3892800</v>
      </c>
      <c r="I1246" s="79">
        <v>3572100</v>
      </c>
    </row>
    <row r="1247" spans="1:9" hidden="1" x14ac:dyDescent="0.2">
      <c r="A1247" s="78">
        <v>6111</v>
      </c>
      <c r="B1247" s="78">
        <v>78200</v>
      </c>
      <c r="C1247" s="78" t="s">
        <v>629</v>
      </c>
      <c r="D1247" s="79">
        <v>3583100</v>
      </c>
      <c r="E1247" s="79">
        <v>3892800</v>
      </c>
      <c r="F1247" s="79">
        <v>3572100</v>
      </c>
      <c r="G1247" s="79">
        <v>3583100</v>
      </c>
      <c r="H1247" s="79">
        <v>3892800</v>
      </c>
      <c r="I1247" s="79">
        <v>3572100</v>
      </c>
    </row>
    <row r="1248" spans="1:9" hidden="1" x14ac:dyDescent="0.2">
      <c r="A1248" s="78">
        <v>6120</v>
      </c>
      <c r="B1248" s="78">
        <v>345100</v>
      </c>
      <c r="C1248" s="78" t="s">
        <v>1095</v>
      </c>
      <c r="D1248" s="79">
        <v>3583100</v>
      </c>
      <c r="E1248" s="79">
        <v>3892800</v>
      </c>
      <c r="F1248" s="79">
        <v>3572100</v>
      </c>
      <c r="G1248" s="79">
        <v>3583100</v>
      </c>
      <c r="H1248" s="79">
        <v>3892800</v>
      </c>
      <c r="I1248" s="79">
        <v>3572100</v>
      </c>
    </row>
    <row r="1249" spans="1:9" hidden="1" x14ac:dyDescent="0.2">
      <c r="A1249" s="78">
        <v>6311</v>
      </c>
      <c r="B1249" s="78">
        <v>324200</v>
      </c>
      <c r="C1249" s="78" t="s">
        <v>1034</v>
      </c>
      <c r="D1249" s="79">
        <v>3583100</v>
      </c>
      <c r="E1249" s="79">
        <v>3892800</v>
      </c>
      <c r="F1249" s="79">
        <v>3572100</v>
      </c>
      <c r="G1249" s="79">
        <v>3583100</v>
      </c>
      <c r="H1249" s="79">
        <v>3892800</v>
      </c>
      <c r="I1249" s="79">
        <v>3572100</v>
      </c>
    </row>
    <row r="1250" spans="1:9" hidden="1" x14ac:dyDescent="0.2">
      <c r="A1250" s="78">
        <v>6313</v>
      </c>
      <c r="B1250" s="78">
        <v>325100</v>
      </c>
      <c r="C1250" s="78" t="s">
        <v>1039</v>
      </c>
      <c r="D1250" s="79">
        <v>3583100</v>
      </c>
      <c r="E1250" s="79">
        <v>3892800</v>
      </c>
      <c r="F1250" s="79">
        <v>3572100</v>
      </c>
      <c r="G1250" s="79">
        <v>3583100</v>
      </c>
      <c r="H1250" s="79">
        <v>3892800</v>
      </c>
      <c r="I1250" s="79">
        <v>3572100</v>
      </c>
    </row>
    <row r="1251" spans="1:9" hidden="1" x14ac:dyDescent="0.2">
      <c r="A1251" s="78">
        <v>7251</v>
      </c>
      <c r="B1251" s="78">
        <v>518300</v>
      </c>
      <c r="C1251" s="78" t="s">
        <v>1725</v>
      </c>
      <c r="D1251" s="79">
        <v>3583100</v>
      </c>
      <c r="E1251" s="79">
        <v>3892800</v>
      </c>
      <c r="F1251" s="79">
        <v>3572100</v>
      </c>
      <c r="G1251" s="79">
        <v>3583100</v>
      </c>
      <c r="H1251" s="79">
        <v>3892800</v>
      </c>
      <c r="I1251" s="79">
        <v>3572100</v>
      </c>
    </row>
    <row r="1252" spans="1:9" hidden="1" x14ac:dyDescent="0.2">
      <c r="A1252" s="78">
        <v>7252</v>
      </c>
      <c r="B1252" s="78">
        <v>514300</v>
      </c>
      <c r="C1252" s="78" t="s">
        <v>1710</v>
      </c>
      <c r="D1252" s="79">
        <v>3583100</v>
      </c>
      <c r="E1252" s="79">
        <v>3892800</v>
      </c>
      <c r="F1252" s="79">
        <v>3572100</v>
      </c>
      <c r="G1252" s="79">
        <v>3583100</v>
      </c>
      <c r="H1252" s="79">
        <v>3892800</v>
      </c>
      <c r="I1252" s="79">
        <v>3572100</v>
      </c>
    </row>
    <row r="1253" spans="1:9" hidden="1" x14ac:dyDescent="0.2">
      <c r="A1253" s="78">
        <v>7312</v>
      </c>
      <c r="B1253" s="78">
        <v>525300</v>
      </c>
      <c r="C1253" s="78" t="s">
        <v>5204</v>
      </c>
      <c r="D1253" s="79">
        <v>3583100</v>
      </c>
      <c r="E1253" s="79">
        <v>3892800</v>
      </c>
      <c r="F1253" s="79">
        <v>3572100</v>
      </c>
      <c r="G1253" s="79">
        <v>3583100</v>
      </c>
      <c r="H1253" s="79">
        <v>3892800</v>
      </c>
      <c r="I1253" s="79">
        <v>3572100</v>
      </c>
    </row>
    <row r="1254" spans="1:9" hidden="1" x14ac:dyDescent="0.2">
      <c r="A1254" s="78">
        <v>8130</v>
      </c>
      <c r="B1254" s="78">
        <v>485300</v>
      </c>
      <c r="C1254" s="78" t="s">
        <v>1545</v>
      </c>
      <c r="D1254" s="79">
        <v>3583100</v>
      </c>
      <c r="E1254" s="79">
        <v>3892800</v>
      </c>
      <c r="F1254" s="79">
        <v>3572100</v>
      </c>
      <c r="G1254" s="79">
        <v>3583100</v>
      </c>
      <c r="H1254" s="79">
        <v>3892800</v>
      </c>
      <c r="I1254" s="79">
        <v>3572100</v>
      </c>
    </row>
    <row r="1255" spans="1:9" hidden="1" x14ac:dyDescent="0.2">
      <c r="A1255" s="78">
        <v>8133</v>
      </c>
      <c r="B1255" s="78">
        <v>485400</v>
      </c>
      <c r="C1255" s="78" t="s">
        <v>1600</v>
      </c>
      <c r="D1255" s="79">
        <v>3583100</v>
      </c>
      <c r="E1255" s="79">
        <v>3892800</v>
      </c>
      <c r="F1255" s="79">
        <v>3572100</v>
      </c>
      <c r="G1255" s="79">
        <v>3583100</v>
      </c>
      <c r="H1255" s="79">
        <v>3892800</v>
      </c>
      <c r="I1255" s="79">
        <v>3572100</v>
      </c>
    </row>
    <row r="1256" spans="1:9" hidden="1" x14ac:dyDescent="0.2">
      <c r="A1256" s="78">
        <v>8135</v>
      </c>
      <c r="B1256" s="78">
        <v>485301</v>
      </c>
      <c r="C1256" s="78" t="s">
        <v>5205</v>
      </c>
      <c r="D1256" s="79">
        <v>3583100</v>
      </c>
      <c r="E1256" s="79">
        <v>3892800</v>
      </c>
      <c r="F1256" s="79">
        <v>3572100</v>
      </c>
      <c r="G1256" s="79">
        <v>3583100</v>
      </c>
      <c r="H1256" s="79">
        <v>3892800</v>
      </c>
      <c r="I1256" s="79">
        <v>3572100</v>
      </c>
    </row>
    <row r="1257" spans="1:9" hidden="1" x14ac:dyDescent="0.2">
      <c r="A1257" s="78">
        <v>9103</v>
      </c>
      <c r="B1257" s="78">
        <v>550401</v>
      </c>
      <c r="C1257" s="78" t="s">
        <v>5206</v>
      </c>
      <c r="D1257" s="79">
        <v>3583100</v>
      </c>
      <c r="E1257" s="79">
        <v>3892800</v>
      </c>
      <c r="F1257" s="79">
        <v>3572100</v>
      </c>
      <c r="G1257" s="79">
        <v>3583100</v>
      </c>
      <c r="H1257" s="79">
        <v>3892800</v>
      </c>
      <c r="I1257" s="79">
        <v>3572100</v>
      </c>
    </row>
    <row r="1258" spans="1:9" hidden="1" x14ac:dyDescent="0.2">
      <c r="A1258" s="78">
        <v>9191</v>
      </c>
      <c r="B1258" s="78">
        <v>555601</v>
      </c>
      <c r="C1258" s="78" t="s">
        <v>5207</v>
      </c>
      <c r="D1258" s="79">
        <v>3583100</v>
      </c>
      <c r="E1258" s="79">
        <v>3892800</v>
      </c>
      <c r="F1258" s="79">
        <v>3572100</v>
      </c>
      <c r="G1258" s="79">
        <v>3583100</v>
      </c>
      <c r="H1258" s="79">
        <v>3892800</v>
      </c>
      <c r="I1258" s="79">
        <v>3572100</v>
      </c>
    </row>
    <row r="1259" spans="1:9" hidden="1" x14ac:dyDescent="0.2">
      <c r="A1259" s="78">
        <v>9334</v>
      </c>
      <c r="B1259" s="78">
        <v>577120</v>
      </c>
      <c r="C1259" s="78" t="s">
        <v>2024</v>
      </c>
      <c r="D1259" s="79">
        <v>3583100</v>
      </c>
      <c r="E1259" s="79">
        <v>3892800</v>
      </c>
      <c r="F1259" s="79">
        <v>3572100</v>
      </c>
      <c r="G1259" s="79">
        <v>3583100</v>
      </c>
      <c r="H1259" s="79">
        <v>3892800</v>
      </c>
      <c r="I1259" s="79">
        <v>3572100</v>
      </c>
    </row>
    <row r="1260" spans="1:9" hidden="1" x14ac:dyDescent="0.2">
      <c r="A1260" s="78">
        <v>9345</v>
      </c>
      <c r="B1260" s="78">
        <v>578703</v>
      </c>
      <c r="C1260" s="78" t="s">
        <v>2041</v>
      </c>
      <c r="D1260" s="79">
        <v>3583100</v>
      </c>
      <c r="E1260" s="79">
        <v>3892800</v>
      </c>
      <c r="F1260" s="79">
        <v>3572100</v>
      </c>
      <c r="G1260" s="79">
        <v>3583100</v>
      </c>
      <c r="H1260" s="79">
        <v>3892800</v>
      </c>
      <c r="I1260" s="79">
        <v>3572100</v>
      </c>
    </row>
    <row r="1261" spans="1:9" hidden="1" x14ac:dyDescent="0.2">
      <c r="A1261" s="78">
        <v>9370</v>
      </c>
      <c r="B1261" s="78">
        <v>578600</v>
      </c>
      <c r="C1261" s="78" t="s">
        <v>2035</v>
      </c>
      <c r="D1261" s="79">
        <v>3583100</v>
      </c>
      <c r="E1261" s="79">
        <v>3892800</v>
      </c>
      <c r="F1261" s="79">
        <v>3572100</v>
      </c>
      <c r="G1261" s="79">
        <v>3583100</v>
      </c>
      <c r="H1261" s="79">
        <v>3892800</v>
      </c>
      <c r="I1261" s="79">
        <v>3572100</v>
      </c>
    </row>
    <row r="1262" spans="1:9" hidden="1" x14ac:dyDescent="0.2">
      <c r="A1262" s="78">
        <v>9512</v>
      </c>
      <c r="B1262" s="78">
        <v>605100</v>
      </c>
      <c r="C1262" s="78" t="s">
        <v>5208</v>
      </c>
      <c r="D1262" s="79">
        <v>3583100</v>
      </c>
      <c r="E1262" s="79">
        <v>3892800</v>
      </c>
      <c r="F1262" s="79">
        <v>3572100</v>
      </c>
      <c r="G1262" s="79">
        <v>3583100</v>
      </c>
      <c r="H1262" s="79">
        <v>3892800</v>
      </c>
      <c r="I1262" s="79">
        <v>3572100</v>
      </c>
    </row>
    <row r="1263" spans="1:9" hidden="1" x14ac:dyDescent="0.2">
      <c r="A1263" s="78">
        <v>9606</v>
      </c>
      <c r="B1263" s="78">
        <v>645100</v>
      </c>
      <c r="C1263" s="78" t="s">
        <v>2253</v>
      </c>
      <c r="D1263" s="79">
        <v>3583100</v>
      </c>
      <c r="E1263" s="79">
        <v>3892800</v>
      </c>
      <c r="F1263" s="79">
        <v>3572100</v>
      </c>
      <c r="G1263" s="79">
        <v>3583100</v>
      </c>
      <c r="H1263" s="79">
        <v>3892800</v>
      </c>
      <c r="I1263" s="79">
        <v>3572100</v>
      </c>
    </row>
    <row r="1264" spans="1:9" hidden="1" x14ac:dyDescent="0.2">
      <c r="A1264" s="78">
        <v>9820</v>
      </c>
      <c r="B1264" s="78">
        <v>584500</v>
      </c>
      <c r="C1264" s="78" t="s">
        <v>2085</v>
      </c>
      <c r="D1264" s="79">
        <v>3583100</v>
      </c>
      <c r="E1264" s="79">
        <v>3892800</v>
      </c>
      <c r="F1264" s="79">
        <v>3572100</v>
      </c>
      <c r="G1264" s="79">
        <v>3583100</v>
      </c>
      <c r="H1264" s="79">
        <v>3892800</v>
      </c>
      <c r="I1264" s="79">
        <v>3572100</v>
      </c>
    </row>
    <row r="1265" spans="1:9" hidden="1" x14ac:dyDescent="0.2">
      <c r="A1265" s="78">
        <v>11476</v>
      </c>
      <c r="B1265" s="78">
        <v>577120</v>
      </c>
      <c r="C1265" s="78" t="s">
        <v>2389</v>
      </c>
      <c r="D1265" s="79">
        <v>3583100</v>
      </c>
      <c r="E1265" s="79">
        <v>3892800</v>
      </c>
      <c r="F1265" s="79">
        <v>3572100</v>
      </c>
      <c r="G1265" s="79">
        <v>3583100</v>
      </c>
      <c r="H1265" s="79">
        <v>3892800</v>
      </c>
      <c r="I1265" s="79">
        <v>3572100</v>
      </c>
    </row>
    <row r="1266" spans="1:9" hidden="1" x14ac:dyDescent="0.2">
      <c r="A1266" s="78">
        <v>13380</v>
      </c>
      <c r="B1266" s="78">
        <v>778923</v>
      </c>
      <c r="C1266" s="78" t="s">
        <v>2749</v>
      </c>
      <c r="D1266" s="79">
        <v>3583100</v>
      </c>
      <c r="E1266" s="79">
        <v>3892800</v>
      </c>
      <c r="F1266" s="79">
        <v>3572100</v>
      </c>
      <c r="G1266" s="79">
        <v>3583100</v>
      </c>
      <c r="H1266" s="79">
        <v>3892800</v>
      </c>
      <c r="I1266" s="79">
        <v>3572100</v>
      </c>
    </row>
    <row r="1267" spans="1:9" hidden="1" x14ac:dyDescent="0.2">
      <c r="A1267" s="78">
        <v>13557</v>
      </c>
      <c r="B1267" s="78">
        <v>842700</v>
      </c>
      <c r="C1267" s="78" t="s">
        <v>5209</v>
      </c>
      <c r="D1267" s="79">
        <v>3583100</v>
      </c>
      <c r="E1267" s="79">
        <v>3892800</v>
      </c>
      <c r="F1267" s="79">
        <v>3572100</v>
      </c>
      <c r="G1267" s="79">
        <v>3583100</v>
      </c>
      <c r="H1267" s="79">
        <v>3892800</v>
      </c>
      <c r="I1267" s="79">
        <v>3572100</v>
      </c>
    </row>
    <row r="1268" spans="1:9" hidden="1" x14ac:dyDescent="0.2">
      <c r="A1268" s="78">
        <v>13558</v>
      </c>
      <c r="B1268" s="78">
        <v>842600</v>
      </c>
      <c r="C1268" s="78" t="s">
        <v>5210</v>
      </c>
      <c r="D1268" s="79">
        <v>3583100</v>
      </c>
      <c r="E1268" s="79">
        <v>3892800</v>
      </c>
      <c r="F1268" s="79">
        <v>3572100</v>
      </c>
      <c r="G1268" s="79">
        <v>3583100</v>
      </c>
      <c r="H1268" s="79">
        <v>3892800</v>
      </c>
      <c r="I1268" s="79">
        <v>3572100</v>
      </c>
    </row>
    <row r="1269" spans="1:9" hidden="1" x14ac:dyDescent="0.2">
      <c r="A1269" s="78">
        <v>13670</v>
      </c>
      <c r="B1269" s="78">
        <v>810812</v>
      </c>
      <c r="C1269" s="78" t="s">
        <v>3224</v>
      </c>
      <c r="D1269" s="79">
        <v>3583100</v>
      </c>
      <c r="E1269" s="79">
        <v>3892800</v>
      </c>
      <c r="F1269" s="79">
        <v>3572100</v>
      </c>
      <c r="G1269" s="79">
        <v>3583100</v>
      </c>
      <c r="H1269" s="79">
        <v>3892800</v>
      </c>
      <c r="I1269" s="79">
        <v>3572100</v>
      </c>
    </row>
    <row r="1270" spans="1:9" hidden="1" x14ac:dyDescent="0.2">
      <c r="A1270" s="78">
        <v>13725</v>
      </c>
      <c r="B1270" s="78">
        <v>814601</v>
      </c>
      <c r="C1270" s="78" t="s">
        <v>5211</v>
      </c>
      <c r="D1270" s="79">
        <v>3583100</v>
      </c>
      <c r="E1270" s="79">
        <v>3892800</v>
      </c>
      <c r="F1270" s="79">
        <v>3572100</v>
      </c>
      <c r="G1270" s="79">
        <v>3583100</v>
      </c>
      <c r="H1270" s="79">
        <v>3892800</v>
      </c>
      <c r="I1270" s="79">
        <v>3572100</v>
      </c>
    </row>
    <row r="1271" spans="1:9" hidden="1" x14ac:dyDescent="0.2">
      <c r="A1271" s="78">
        <v>13744</v>
      </c>
      <c r="B1271" s="78">
        <v>812200</v>
      </c>
      <c r="C1271" s="78" t="s">
        <v>3280</v>
      </c>
      <c r="D1271" s="79">
        <v>3583100</v>
      </c>
      <c r="E1271" s="79">
        <v>3892800</v>
      </c>
      <c r="F1271" s="79">
        <v>3572100</v>
      </c>
      <c r="G1271" s="79">
        <v>3583100</v>
      </c>
      <c r="H1271" s="79">
        <v>3892800</v>
      </c>
      <c r="I1271" s="79">
        <v>3572100</v>
      </c>
    </row>
    <row r="1272" spans="1:9" hidden="1" x14ac:dyDescent="0.2">
      <c r="A1272" s="78">
        <v>13763</v>
      </c>
      <c r="B1272" s="78">
        <v>798501</v>
      </c>
      <c r="C1272" s="78" t="s">
        <v>3034</v>
      </c>
      <c r="D1272" s="79">
        <v>3583100</v>
      </c>
      <c r="E1272" s="79">
        <v>3892800</v>
      </c>
      <c r="F1272" s="79">
        <v>3572100</v>
      </c>
      <c r="G1272" s="79">
        <v>3583100</v>
      </c>
      <c r="H1272" s="79">
        <v>3892800</v>
      </c>
      <c r="I1272" s="79">
        <v>3572100</v>
      </c>
    </row>
    <row r="1273" spans="1:9" hidden="1" x14ac:dyDescent="0.2">
      <c r="A1273" s="78">
        <v>13831</v>
      </c>
      <c r="B1273" s="78">
        <v>836201</v>
      </c>
      <c r="C1273" s="78" t="s">
        <v>3575</v>
      </c>
      <c r="D1273" s="79">
        <v>3583100</v>
      </c>
      <c r="E1273" s="79">
        <v>3892800</v>
      </c>
      <c r="F1273" s="79">
        <v>3572100</v>
      </c>
      <c r="G1273" s="79">
        <v>3583100</v>
      </c>
      <c r="H1273" s="79">
        <v>3892800</v>
      </c>
      <c r="I1273" s="79">
        <v>3572100</v>
      </c>
    </row>
    <row r="1274" spans="1:9" hidden="1" x14ac:dyDescent="0.2">
      <c r="A1274" s="78">
        <v>14213</v>
      </c>
      <c r="B1274" s="78">
        <v>824215</v>
      </c>
      <c r="C1274" s="78" t="s">
        <v>3464</v>
      </c>
      <c r="D1274" s="79">
        <v>3583100</v>
      </c>
      <c r="E1274" s="79">
        <v>3892800</v>
      </c>
      <c r="F1274" s="79">
        <v>3572100</v>
      </c>
      <c r="G1274" s="79">
        <v>3583100</v>
      </c>
      <c r="H1274" s="79">
        <v>3892800</v>
      </c>
      <c r="I1274" s="79">
        <v>3572100</v>
      </c>
    </row>
    <row r="1275" spans="1:9" hidden="1" x14ac:dyDescent="0.2">
      <c r="A1275" s="78">
        <v>14215</v>
      </c>
      <c r="B1275" s="78">
        <v>824203</v>
      </c>
      <c r="C1275" s="78" t="s">
        <v>3461</v>
      </c>
      <c r="D1275" s="79">
        <v>3583100</v>
      </c>
      <c r="E1275" s="79">
        <v>3892800</v>
      </c>
      <c r="F1275" s="79">
        <v>3572100</v>
      </c>
      <c r="G1275" s="79">
        <v>3583100</v>
      </c>
      <c r="H1275" s="79">
        <v>3892800</v>
      </c>
      <c r="I1275" s="79">
        <v>3572100</v>
      </c>
    </row>
    <row r="1276" spans="1:9" hidden="1" x14ac:dyDescent="0.2">
      <c r="A1276" s="78">
        <v>14234</v>
      </c>
      <c r="B1276" s="78">
        <v>827102</v>
      </c>
      <c r="C1276" s="78" t="s">
        <v>3486</v>
      </c>
      <c r="D1276" s="79">
        <v>3583100</v>
      </c>
      <c r="E1276" s="79">
        <v>3892800</v>
      </c>
      <c r="F1276" s="79">
        <v>3572100</v>
      </c>
      <c r="G1276" s="79">
        <v>3583100</v>
      </c>
      <c r="H1276" s="79">
        <v>3892800</v>
      </c>
      <c r="I1276" s="79">
        <v>3572100</v>
      </c>
    </row>
    <row r="1277" spans="1:9" hidden="1" x14ac:dyDescent="0.2">
      <c r="A1277" s="78">
        <v>14236</v>
      </c>
      <c r="B1277" s="78">
        <v>827910</v>
      </c>
      <c r="C1277" s="78" t="s">
        <v>3494</v>
      </c>
      <c r="D1277" s="79">
        <v>3583100</v>
      </c>
      <c r="E1277" s="79">
        <v>3892800</v>
      </c>
      <c r="F1277" s="79">
        <v>3572100</v>
      </c>
      <c r="G1277" s="79">
        <v>3583100</v>
      </c>
      <c r="H1277" s="79">
        <v>3892800</v>
      </c>
      <c r="I1277" s="79">
        <v>3572100</v>
      </c>
    </row>
    <row r="1278" spans="1:9" hidden="1" x14ac:dyDescent="0.2">
      <c r="A1278" s="78">
        <v>15163</v>
      </c>
      <c r="B1278" s="78">
        <v>862207</v>
      </c>
      <c r="C1278" s="78" t="s">
        <v>3781</v>
      </c>
      <c r="D1278" s="79">
        <v>3583100</v>
      </c>
      <c r="E1278" s="79">
        <v>3892800</v>
      </c>
      <c r="F1278" s="79">
        <v>3572100</v>
      </c>
      <c r="G1278" s="79">
        <v>3583100</v>
      </c>
      <c r="H1278" s="79">
        <v>3892800</v>
      </c>
      <c r="I1278" s="79">
        <v>3572100</v>
      </c>
    </row>
    <row r="1279" spans="1:9" hidden="1" x14ac:dyDescent="0.2">
      <c r="A1279" s="78">
        <v>15180</v>
      </c>
      <c r="B1279" s="78">
        <v>868304</v>
      </c>
      <c r="C1279" s="78" t="s">
        <v>3867</v>
      </c>
      <c r="D1279" s="79">
        <v>3583100</v>
      </c>
      <c r="E1279" s="79">
        <v>3892800</v>
      </c>
      <c r="F1279" s="79">
        <v>3572100</v>
      </c>
      <c r="G1279" s="79">
        <v>3583100</v>
      </c>
      <c r="H1279" s="79">
        <v>3892800</v>
      </c>
      <c r="I1279" s="79">
        <v>3572100</v>
      </c>
    </row>
    <row r="1280" spans="1:9" hidden="1" x14ac:dyDescent="0.2">
      <c r="A1280" s="78">
        <v>15242</v>
      </c>
      <c r="B1280" s="78">
        <v>867105</v>
      </c>
      <c r="C1280" s="78" t="s">
        <v>3854</v>
      </c>
      <c r="D1280" s="79">
        <v>3583100</v>
      </c>
      <c r="E1280" s="79">
        <v>3892800</v>
      </c>
      <c r="F1280" s="79">
        <v>3572100</v>
      </c>
      <c r="G1280" s="79">
        <v>3583100</v>
      </c>
      <c r="H1280" s="79">
        <v>3892800</v>
      </c>
      <c r="I1280" s="79">
        <v>3572100</v>
      </c>
    </row>
    <row r="1281" spans="1:9" hidden="1" x14ac:dyDescent="0.2">
      <c r="A1281" s="78">
        <v>15251</v>
      </c>
      <c r="B1281" s="78">
        <v>187100</v>
      </c>
      <c r="C1281" s="78" t="s">
        <v>700</v>
      </c>
      <c r="D1281" s="79">
        <v>3583100</v>
      </c>
      <c r="E1281" s="79">
        <v>3892800</v>
      </c>
      <c r="F1281" s="79">
        <v>3572100</v>
      </c>
      <c r="G1281" s="79">
        <v>3583100</v>
      </c>
      <c r="H1281" s="79">
        <v>3892800</v>
      </c>
      <c r="I1281" s="79">
        <v>3572100</v>
      </c>
    </row>
    <row r="1282" spans="1:9" hidden="1" x14ac:dyDescent="0.2">
      <c r="A1282" s="78">
        <v>15254</v>
      </c>
      <c r="B1282" s="78">
        <v>218301</v>
      </c>
      <c r="C1282" s="78" t="s">
        <v>746</v>
      </c>
      <c r="D1282" s="79">
        <v>3583100</v>
      </c>
      <c r="E1282" s="79">
        <v>3892800</v>
      </c>
      <c r="F1282" s="79">
        <v>3572100</v>
      </c>
      <c r="G1282" s="79">
        <v>3583100</v>
      </c>
      <c r="H1282" s="79">
        <v>3892800</v>
      </c>
      <c r="I1282" s="79">
        <v>3572100</v>
      </c>
    </row>
    <row r="1283" spans="1:9" hidden="1" x14ac:dyDescent="0.2">
      <c r="A1283" s="78">
        <v>15257</v>
      </c>
      <c r="B1283" s="78">
        <v>853100</v>
      </c>
      <c r="C1283" s="78" t="s">
        <v>3687</v>
      </c>
      <c r="D1283" s="79">
        <v>3583100</v>
      </c>
      <c r="E1283" s="79">
        <v>3892800</v>
      </c>
      <c r="F1283" s="79">
        <v>3572100</v>
      </c>
      <c r="G1283" s="79">
        <v>3583100</v>
      </c>
      <c r="H1283" s="79">
        <v>3892800</v>
      </c>
      <c r="I1283" s="79">
        <v>3572100</v>
      </c>
    </row>
    <row r="1284" spans="1:9" hidden="1" x14ac:dyDescent="0.2">
      <c r="A1284" s="78">
        <v>16309</v>
      </c>
      <c r="B1284" s="78">
        <v>766201</v>
      </c>
      <c r="C1284" s="78" t="s">
        <v>5212</v>
      </c>
      <c r="D1284" s="79">
        <v>3583100</v>
      </c>
      <c r="E1284" s="79">
        <v>3892800</v>
      </c>
      <c r="F1284" s="79">
        <v>3572100</v>
      </c>
      <c r="G1284" s="79">
        <v>3583100</v>
      </c>
      <c r="H1284" s="79">
        <v>3892800</v>
      </c>
      <c r="I1284" s="79">
        <v>3572100</v>
      </c>
    </row>
    <row r="1285" spans="1:9" hidden="1" x14ac:dyDescent="0.2">
      <c r="A1285" s="78">
        <v>16322</v>
      </c>
      <c r="B1285" s="78">
        <v>765301</v>
      </c>
      <c r="C1285" s="78" t="s">
        <v>5213</v>
      </c>
      <c r="D1285" s="79">
        <v>3583100</v>
      </c>
      <c r="E1285" s="79">
        <v>3892800</v>
      </c>
      <c r="F1285" s="79">
        <v>3572100</v>
      </c>
      <c r="G1285" s="79">
        <v>3583100</v>
      </c>
      <c r="H1285" s="79">
        <v>3892800</v>
      </c>
      <c r="I1285" s="79">
        <v>3572100</v>
      </c>
    </row>
    <row r="1286" spans="1:9" hidden="1" x14ac:dyDescent="0.2">
      <c r="A1286" s="78">
        <v>18234</v>
      </c>
      <c r="B1286" s="78">
        <v>814504</v>
      </c>
      <c r="C1286" s="78" t="s">
        <v>3324</v>
      </c>
      <c r="D1286" s="79">
        <v>3583100</v>
      </c>
      <c r="E1286" s="79">
        <v>3892800</v>
      </c>
      <c r="F1286" s="79">
        <v>3572100</v>
      </c>
      <c r="G1286" s="79">
        <v>3583100</v>
      </c>
      <c r="H1286" s="79">
        <v>3892800</v>
      </c>
      <c r="I1286" s="79">
        <v>3572100</v>
      </c>
    </row>
    <row r="1287" spans="1:9" hidden="1" x14ac:dyDescent="0.2">
      <c r="A1287" s="78">
        <v>18711</v>
      </c>
      <c r="B1287" s="78">
        <v>599500</v>
      </c>
      <c r="C1287" s="78" t="s">
        <v>5214</v>
      </c>
      <c r="D1287" s="79">
        <v>3583100</v>
      </c>
      <c r="E1287" s="79">
        <v>3892800</v>
      </c>
      <c r="F1287" s="79">
        <v>3572100</v>
      </c>
      <c r="G1287" s="79">
        <v>3583100</v>
      </c>
      <c r="H1287" s="79">
        <v>3892800</v>
      </c>
      <c r="I1287" s="79">
        <v>3572100</v>
      </c>
    </row>
    <row r="1288" spans="1:9" hidden="1" x14ac:dyDescent="0.2">
      <c r="A1288" s="78">
        <v>1107</v>
      </c>
      <c r="B1288" s="78">
        <v>383101</v>
      </c>
      <c r="C1288" s="78" t="s">
        <v>355</v>
      </c>
      <c r="D1288" s="79">
        <v>3652300</v>
      </c>
      <c r="E1288" s="79">
        <v>3967700</v>
      </c>
      <c r="F1288" s="79">
        <v>3641300</v>
      </c>
      <c r="G1288" s="79">
        <v>3652300</v>
      </c>
      <c r="H1288" s="79">
        <v>3967700</v>
      </c>
      <c r="I1288" s="79">
        <v>3641300</v>
      </c>
    </row>
    <row r="1289" spans="1:9" hidden="1" x14ac:dyDescent="0.2">
      <c r="A1289" s="78">
        <v>1140</v>
      </c>
      <c r="B1289" s="78">
        <v>12500</v>
      </c>
      <c r="C1289" s="78" t="s">
        <v>5215</v>
      </c>
      <c r="D1289" s="79">
        <v>3652300</v>
      </c>
      <c r="E1289" s="79">
        <v>3967700</v>
      </c>
      <c r="F1289" s="79">
        <v>3641300</v>
      </c>
      <c r="G1289" s="79">
        <v>3652300</v>
      </c>
      <c r="H1289" s="79">
        <v>3967700</v>
      </c>
      <c r="I1289" s="79">
        <v>3641300</v>
      </c>
    </row>
    <row r="1290" spans="1:9" hidden="1" x14ac:dyDescent="0.2">
      <c r="A1290" s="78">
        <v>1142</v>
      </c>
      <c r="B1290" s="78">
        <v>20201</v>
      </c>
      <c r="C1290" s="78" t="s">
        <v>5216</v>
      </c>
      <c r="D1290" s="79">
        <v>3652300</v>
      </c>
      <c r="E1290" s="79">
        <v>3967700</v>
      </c>
      <c r="F1290" s="79">
        <v>3641300</v>
      </c>
      <c r="G1290" s="79">
        <v>3652300</v>
      </c>
      <c r="H1290" s="79">
        <v>3967700</v>
      </c>
      <c r="I1290" s="79">
        <v>3641300</v>
      </c>
    </row>
    <row r="1291" spans="1:9" hidden="1" x14ac:dyDescent="0.2">
      <c r="A1291" s="78">
        <v>1160</v>
      </c>
      <c r="B1291" s="78">
        <v>398100</v>
      </c>
      <c r="C1291" s="78" t="s">
        <v>199</v>
      </c>
      <c r="D1291" s="79">
        <v>3652300</v>
      </c>
      <c r="E1291" s="79">
        <v>3967700</v>
      </c>
      <c r="F1291" s="79">
        <v>3641300</v>
      </c>
      <c r="G1291" s="79">
        <v>3652300</v>
      </c>
      <c r="H1291" s="79">
        <v>3967700</v>
      </c>
      <c r="I1291" s="79">
        <v>3641300</v>
      </c>
    </row>
    <row r="1292" spans="1:9" hidden="1" x14ac:dyDescent="0.2">
      <c r="A1292" s="78">
        <v>1161</v>
      </c>
      <c r="B1292" s="78">
        <v>805110</v>
      </c>
      <c r="C1292" s="78" t="s">
        <v>215</v>
      </c>
      <c r="D1292" s="79">
        <v>3652300</v>
      </c>
      <c r="E1292" s="79">
        <v>3967700</v>
      </c>
      <c r="F1292" s="79">
        <v>3641300</v>
      </c>
      <c r="G1292" s="79">
        <v>3652300</v>
      </c>
      <c r="H1292" s="79">
        <v>3967700</v>
      </c>
      <c r="I1292" s="79">
        <v>3641300</v>
      </c>
    </row>
    <row r="1293" spans="1:9" hidden="1" x14ac:dyDescent="0.2">
      <c r="A1293" s="78">
        <v>1163</v>
      </c>
      <c r="B1293" s="78">
        <v>20201</v>
      </c>
      <c r="C1293" s="78" t="s">
        <v>297</v>
      </c>
      <c r="D1293" s="79">
        <v>3652300</v>
      </c>
      <c r="E1293" s="79">
        <v>3967700</v>
      </c>
      <c r="F1293" s="79">
        <v>3641300</v>
      </c>
      <c r="G1293" s="79">
        <v>3652300</v>
      </c>
      <c r="H1293" s="79">
        <v>3967700</v>
      </c>
      <c r="I1293" s="79">
        <v>3641300</v>
      </c>
    </row>
    <row r="1294" spans="1:9" hidden="1" x14ac:dyDescent="0.2">
      <c r="A1294" s="78">
        <v>1227</v>
      </c>
      <c r="B1294" s="78">
        <v>22200</v>
      </c>
      <c r="C1294" s="78" t="s">
        <v>222</v>
      </c>
      <c r="D1294" s="79">
        <v>3652300</v>
      </c>
      <c r="E1294" s="79">
        <v>3967700</v>
      </c>
      <c r="F1294" s="79">
        <v>3641300</v>
      </c>
      <c r="G1294" s="79">
        <v>3652300</v>
      </c>
      <c r="H1294" s="79">
        <v>3967700</v>
      </c>
      <c r="I1294" s="79">
        <v>3641300</v>
      </c>
    </row>
    <row r="1295" spans="1:9" hidden="1" x14ac:dyDescent="0.2">
      <c r="A1295" s="78">
        <v>1342</v>
      </c>
      <c r="B1295" s="78">
        <v>39302</v>
      </c>
      <c r="C1295" s="78" t="s">
        <v>436</v>
      </c>
      <c r="D1295" s="79">
        <v>3652300</v>
      </c>
      <c r="E1295" s="79">
        <v>3967700</v>
      </c>
      <c r="F1295" s="79">
        <v>3641300</v>
      </c>
      <c r="G1295" s="79">
        <v>3652300</v>
      </c>
      <c r="H1295" s="79">
        <v>3967700</v>
      </c>
      <c r="I1295" s="79">
        <v>3641300</v>
      </c>
    </row>
    <row r="1296" spans="1:9" hidden="1" x14ac:dyDescent="0.2">
      <c r="A1296" s="78">
        <v>1346</v>
      </c>
      <c r="B1296" s="78">
        <v>39400</v>
      </c>
      <c r="C1296" s="78" t="s">
        <v>447</v>
      </c>
      <c r="D1296" s="79">
        <v>3652300</v>
      </c>
      <c r="E1296" s="79">
        <v>3967700</v>
      </c>
      <c r="F1296" s="79">
        <v>3641300</v>
      </c>
      <c r="G1296" s="79">
        <v>3652300</v>
      </c>
      <c r="H1296" s="79">
        <v>3967700</v>
      </c>
      <c r="I1296" s="79">
        <v>3641300</v>
      </c>
    </row>
    <row r="1297" spans="1:9" hidden="1" x14ac:dyDescent="0.2">
      <c r="A1297" s="78">
        <v>1347</v>
      </c>
      <c r="B1297" s="78">
        <v>39300</v>
      </c>
      <c r="C1297" s="78" t="s">
        <v>5217</v>
      </c>
      <c r="D1297" s="79">
        <v>3652300</v>
      </c>
      <c r="E1297" s="79">
        <v>3967700</v>
      </c>
      <c r="F1297" s="79">
        <v>3641300</v>
      </c>
      <c r="G1297" s="79">
        <v>3652300</v>
      </c>
      <c r="H1297" s="79">
        <v>3967700</v>
      </c>
      <c r="I1297" s="79">
        <v>3641300</v>
      </c>
    </row>
    <row r="1298" spans="1:9" hidden="1" x14ac:dyDescent="0.2">
      <c r="A1298" s="78">
        <v>1348</v>
      </c>
      <c r="B1298" s="78">
        <v>39400</v>
      </c>
      <c r="C1298" s="78" t="s">
        <v>450</v>
      </c>
      <c r="D1298" s="79">
        <v>3652300</v>
      </c>
      <c r="E1298" s="79">
        <v>3967700</v>
      </c>
      <c r="F1298" s="79">
        <v>3641300</v>
      </c>
      <c r="G1298" s="79">
        <v>3652300</v>
      </c>
      <c r="H1298" s="79">
        <v>3967700</v>
      </c>
      <c r="I1298" s="79">
        <v>3641300</v>
      </c>
    </row>
    <row r="1299" spans="1:9" hidden="1" x14ac:dyDescent="0.2">
      <c r="A1299" s="78">
        <v>1383</v>
      </c>
      <c r="B1299" s="78">
        <v>805200</v>
      </c>
      <c r="C1299" s="78" t="s">
        <v>3154</v>
      </c>
      <c r="D1299" s="79">
        <v>3652300</v>
      </c>
      <c r="E1299" s="79">
        <v>3967700</v>
      </c>
      <c r="F1299" s="79">
        <v>3641300</v>
      </c>
      <c r="G1299" s="79">
        <v>3652300</v>
      </c>
      <c r="H1299" s="79">
        <v>3967700</v>
      </c>
      <c r="I1299" s="79">
        <v>3641300</v>
      </c>
    </row>
    <row r="1300" spans="1:9" hidden="1" x14ac:dyDescent="0.2">
      <c r="A1300" s="78">
        <v>1501</v>
      </c>
      <c r="B1300" s="78">
        <v>52600</v>
      </c>
      <c r="C1300" s="78" t="s">
        <v>545</v>
      </c>
      <c r="D1300" s="79">
        <v>3652300</v>
      </c>
      <c r="E1300" s="79">
        <v>3967700</v>
      </c>
      <c r="F1300" s="79">
        <v>3641300</v>
      </c>
      <c r="G1300" s="79">
        <v>3652300</v>
      </c>
      <c r="H1300" s="79">
        <v>3967700</v>
      </c>
      <c r="I1300" s="79">
        <v>3641300</v>
      </c>
    </row>
    <row r="1301" spans="1:9" hidden="1" x14ac:dyDescent="0.2">
      <c r="A1301" s="78">
        <v>1503</v>
      </c>
      <c r="B1301" s="78">
        <v>53114</v>
      </c>
      <c r="C1301" s="78" t="s">
        <v>543</v>
      </c>
      <c r="D1301" s="79">
        <v>3652300</v>
      </c>
      <c r="E1301" s="79">
        <v>3967700</v>
      </c>
      <c r="F1301" s="79">
        <v>3641300</v>
      </c>
      <c r="G1301" s="79">
        <v>3652300</v>
      </c>
      <c r="H1301" s="79">
        <v>3967700</v>
      </c>
      <c r="I1301" s="79">
        <v>3641300</v>
      </c>
    </row>
    <row r="1302" spans="1:9" hidden="1" x14ac:dyDescent="0.2">
      <c r="A1302" s="78">
        <v>1613</v>
      </c>
      <c r="B1302" s="78">
        <v>54203</v>
      </c>
      <c r="C1302" s="78" t="s">
        <v>5218</v>
      </c>
      <c r="D1302" s="79">
        <v>3652300</v>
      </c>
      <c r="E1302" s="79">
        <v>3967700</v>
      </c>
      <c r="F1302" s="79">
        <v>3641300</v>
      </c>
      <c r="G1302" s="79">
        <v>3652300</v>
      </c>
      <c r="H1302" s="79">
        <v>3967700</v>
      </c>
      <c r="I1302" s="79">
        <v>3641300</v>
      </c>
    </row>
    <row r="1303" spans="1:9" hidden="1" x14ac:dyDescent="0.2">
      <c r="A1303" s="78">
        <v>1614</v>
      </c>
      <c r="B1303" s="78">
        <v>779134</v>
      </c>
      <c r="C1303" s="78" t="s">
        <v>5219</v>
      </c>
      <c r="D1303" s="79">
        <v>3652300</v>
      </c>
      <c r="E1303" s="79">
        <v>3967700</v>
      </c>
      <c r="F1303" s="79">
        <v>3641300</v>
      </c>
      <c r="G1303" s="79">
        <v>3652300</v>
      </c>
      <c r="H1303" s="79">
        <v>3967700</v>
      </c>
      <c r="I1303" s="79">
        <v>3641300</v>
      </c>
    </row>
    <row r="1304" spans="1:9" hidden="1" x14ac:dyDescent="0.2">
      <c r="A1304" s="78">
        <v>2906</v>
      </c>
      <c r="B1304" s="78">
        <v>137200</v>
      </c>
      <c r="C1304" s="78" t="s">
        <v>5220</v>
      </c>
      <c r="D1304" s="79">
        <v>3652300</v>
      </c>
      <c r="E1304" s="79">
        <v>3967700</v>
      </c>
      <c r="F1304" s="79">
        <v>3641300</v>
      </c>
      <c r="G1304" s="79">
        <v>3652300</v>
      </c>
      <c r="H1304" s="79">
        <v>3967700</v>
      </c>
      <c r="I1304" s="79">
        <v>3641300</v>
      </c>
    </row>
    <row r="1305" spans="1:9" hidden="1" x14ac:dyDescent="0.2">
      <c r="A1305" s="78">
        <v>3210</v>
      </c>
      <c r="B1305" s="78">
        <v>194100</v>
      </c>
      <c r="C1305" s="78" t="s">
        <v>710</v>
      </c>
      <c r="D1305" s="79">
        <v>3652300</v>
      </c>
      <c r="E1305" s="79">
        <v>3967700</v>
      </c>
      <c r="F1305" s="79">
        <v>3641300</v>
      </c>
      <c r="G1305" s="79">
        <v>3652300</v>
      </c>
      <c r="H1305" s="79">
        <v>3967700</v>
      </c>
      <c r="I1305" s="79">
        <v>3641300</v>
      </c>
    </row>
    <row r="1306" spans="1:9" hidden="1" x14ac:dyDescent="0.2">
      <c r="A1306" s="78">
        <v>3233</v>
      </c>
      <c r="B1306" s="78">
        <v>204100</v>
      </c>
      <c r="C1306" s="78" t="s">
        <v>5221</v>
      </c>
      <c r="D1306" s="79">
        <v>3652300</v>
      </c>
      <c r="E1306" s="79">
        <v>3967700</v>
      </c>
      <c r="F1306" s="79">
        <v>3641300</v>
      </c>
      <c r="G1306" s="79">
        <v>3652300</v>
      </c>
      <c r="H1306" s="79">
        <v>3967700</v>
      </c>
      <c r="I1306" s="79">
        <v>3641300</v>
      </c>
    </row>
    <row r="1307" spans="1:9" hidden="1" x14ac:dyDescent="0.2">
      <c r="A1307" s="78">
        <v>3402</v>
      </c>
      <c r="B1307" s="78">
        <v>213101</v>
      </c>
      <c r="C1307" s="78" t="s">
        <v>5222</v>
      </c>
      <c r="D1307" s="79">
        <v>3652300</v>
      </c>
      <c r="E1307" s="79">
        <v>3967700</v>
      </c>
      <c r="F1307" s="79">
        <v>3641300</v>
      </c>
      <c r="G1307" s="79">
        <v>3652300</v>
      </c>
      <c r="H1307" s="79">
        <v>3967700</v>
      </c>
      <c r="I1307" s="79">
        <v>3641300</v>
      </c>
    </row>
    <row r="1308" spans="1:9" hidden="1" x14ac:dyDescent="0.2">
      <c r="A1308" s="78">
        <v>3406</v>
      </c>
      <c r="B1308" s="78">
        <v>213201</v>
      </c>
      <c r="C1308" s="78" t="s">
        <v>5223</v>
      </c>
      <c r="D1308" s="79">
        <v>3652300</v>
      </c>
      <c r="E1308" s="79">
        <v>3967700</v>
      </c>
      <c r="F1308" s="79">
        <v>3641300</v>
      </c>
      <c r="G1308" s="79">
        <v>3652300</v>
      </c>
      <c r="H1308" s="79">
        <v>3967700</v>
      </c>
      <c r="I1308" s="79">
        <v>3641300</v>
      </c>
    </row>
    <row r="1309" spans="1:9" hidden="1" x14ac:dyDescent="0.2">
      <c r="A1309" s="78">
        <v>3410</v>
      </c>
      <c r="B1309" s="78">
        <v>218802</v>
      </c>
      <c r="C1309" s="78" t="s">
        <v>783</v>
      </c>
      <c r="D1309" s="79">
        <v>3652300</v>
      </c>
      <c r="E1309" s="79">
        <v>3967700</v>
      </c>
      <c r="F1309" s="79">
        <v>3641300</v>
      </c>
      <c r="G1309" s="79">
        <v>3652300</v>
      </c>
      <c r="H1309" s="79">
        <v>3967700</v>
      </c>
      <c r="I1309" s="79">
        <v>3641300</v>
      </c>
    </row>
    <row r="1310" spans="1:9" hidden="1" x14ac:dyDescent="0.2">
      <c r="A1310" s="78">
        <v>3420</v>
      </c>
      <c r="B1310" s="78">
        <v>42202</v>
      </c>
      <c r="C1310" s="78" t="s">
        <v>471</v>
      </c>
      <c r="D1310" s="79">
        <v>3652300</v>
      </c>
      <c r="E1310" s="79">
        <v>3967700</v>
      </c>
      <c r="F1310" s="79">
        <v>3641300</v>
      </c>
      <c r="G1310" s="79">
        <v>3652300</v>
      </c>
      <c r="H1310" s="79">
        <v>3967700</v>
      </c>
      <c r="I1310" s="79">
        <v>3641300</v>
      </c>
    </row>
    <row r="1311" spans="1:9" hidden="1" x14ac:dyDescent="0.2">
      <c r="A1311" s="78">
        <v>3430</v>
      </c>
      <c r="B1311" s="78">
        <v>218801</v>
      </c>
      <c r="C1311" s="78" t="s">
        <v>749</v>
      </c>
      <c r="D1311" s="79">
        <v>3652300</v>
      </c>
      <c r="E1311" s="79">
        <v>3967700</v>
      </c>
      <c r="F1311" s="79">
        <v>3641300</v>
      </c>
      <c r="G1311" s="79">
        <v>3652300</v>
      </c>
      <c r="H1311" s="79">
        <v>3967700</v>
      </c>
      <c r="I1311" s="79">
        <v>3641300</v>
      </c>
    </row>
    <row r="1312" spans="1:9" hidden="1" x14ac:dyDescent="0.2">
      <c r="A1312" s="78">
        <v>3450</v>
      </c>
      <c r="B1312" s="78">
        <v>210400</v>
      </c>
      <c r="C1312" s="78" t="s">
        <v>723</v>
      </c>
      <c r="D1312" s="79">
        <v>3652300</v>
      </c>
      <c r="E1312" s="79">
        <v>3967700</v>
      </c>
      <c r="F1312" s="79">
        <v>3641300</v>
      </c>
      <c r="G1312" s="79">
        <v>3652300</v>
      </c>
      <c r="H1312" s="79">
        <v>3967700</v>
      </c>
      <c r="I1312" s="79">
        <v>3641300</v>
      </c>
    </row>
    <row r="1313" spans="1:9" hidden="1" x14ac:dyDescent="0.2">
      <c r="A1313" s="78">
        <v>3451</v>
      </c>
      <c r="B1313" s="78">
        <v>218902</v>
      </c>
      <c r="C1313" s="78" t="s">
        <v>5224</v>
      </c>
      <c r="D1313" s="79">
        <v>3652300</v>
      </c>
      <c r="E1313" s="79">
        <v>3967700</v>
      </c>
      <c r="F1313" s="79">
        <v>3641300</v>
      </c>
      <c r="G1313" s="79">
        <v>3652300</v>
      </c>
      <c r="H1313" s="79">
        <v>3967700</v>
      </c>
      <c r="I1313" s="79">
        <v>3641300</v>
      </c>
    </row>
    <row r="1314" spans="1:9" hidden="1" x14ac:dyDescent="0.2">
      <c r="A1314" s="78">
        <v>3453</v>
      </c>
      <c r="B1314" s="78">
        <v>210900</v>
      </c>
      <c r="C1314" s="78" t="s">
        <v>730</v>
      </c>
      <c r="D1314" s="79">
        <v>3652300</v>
      </c>
      <c r="E1314" s="79">
        <v>3967700</v>
      </c>
      <c r="F1314" s="79">
        <v>3641300</v>
      </c>
      <c r="G1314" s="79">
        <v>3652300</v>
      </c>
      <c r="H1314" s="79">
        <v>3967700</v>
      </c>
      <c r="I1314" s="79">
        <v>3641300</v>
      </c>
    </row>
    <row r="1315" spans="1:9" hidden="1" x14ac:dyDescent="0.2">
      <c r="A1315" s="78">
        <v>3469</v>
      </c>
      <c r="B1315" s="78">
        <v>226202</v>
      </c>
      <c r="C1315" s="78" t="s">
        <v>813</v>
      </c>
      <c r="D1315" s="79">
        <v>3652300</v>
      </c>
      <c r="E1315" s="79">
        <v>3967700</v>
      </c>
      <c r="F1315" s="79">
        <v>3641300</v>
      </c>
      <c r="G1315" s="79">
        <v>3652300</v>
      </c>
      <c r="H1315" s="79">
        <v>3967700</v>
      </c>
      <c r="I1315" s="79">
        <v>3641300</v>
      </c>
    </row>
    <row r="1316" spans="1:9" hidden="1" x14ac:dyDescent="0.2">
      <c r="A1316" s="78">
        <v>3502</v>
      </c>
      <c r="B1316" s="78">
        <v>311300</v>
      </c>
      <c r="C1316" s="78" t="s">
        <v>970</v>
      </c>
      <c r="D1316" s="79">
        <v>3652300</v>
      </c>
      <c r="E1316" s="79">
        <v>3967700</v>
      </c>
      <c r="F1316" s="79">
        <v>3641300</v>
      </c>
      <c r="G1316" s="79">
        <v>3652300</v>
      </c>
      <c r="H1316" s="79">
        <v>3967700</v>
      </c>
      <c r="I1316" s="79">
        <v>3641300</v>
      </c>
    </row>
    <row r="1317" spans="1:9" hidden="1" x14ac:dyDescent="0.2">
      <c r="A1317" s="78">
        <v>3540</v>
      </c>
      <c r="B1317" s="78">
        <v>317501</v>
      </c>
      <c r="C1317" s="78" t="s">
        <v>989</v>
      </c>
      <c r="D1317" s="79">
        <v>3652300</v>
      </c>
      <c r="E1317" s="79">
        <v>3967700</v>
      </c>
      <c r="F1317" s="79">
        <v>3641300</v>
      </c>
      <c r="G1317" s="79">
        <v>3652300</v>
      </c>
      <c r="H1317" s="79">
        <v>3967700</v>
      </c>
      <c r="I1317" s="79">
        <v>3641300</v>
      </c>
    </row>
    <row r="1318" spans="1:9" hidden="1" x14ac:dyDescent="0.2">
      <c r="A1318" s="78">
        <v>3544</v>
      </c>
      <c r="B1318" s="78">
        <v>316503</v>
      </c>
      <c r="C1318" s="78" t="s">
        <v>5225</v>
      </c>
      <c r="D1318" s="79">
        <v>3652300</v>
      </c>
      <c r="E1318" s="79">
        <v>3967700</v>
      </c>
      <c r="F1318" s="79">
        <v>3641300</v>
      </c>
      <c r="G1318" s="79">
        <v>3652300</v>
      </c>
      <c r="H1318" s="79">
        <v>3967700</v>
      </c>
      <c r="I1318" s="79">
        <v>3641300</v>
      </c>
    </row>
    <row r="1319" spans="1:9" hidden="1" x14ac:dyDescent="0.2">
      <c r="A1319" s="78">
        <v>3550</v>
      </c>
      <c r="B1319" s="78">
        <v>301100</v>
      </c>
      <c r="C1319" s="78" t="s">
        <v>5226</v>
      </c>
      <c r="D1319" s="79">
        <v>3652300</v>
      </c>
      <c r="E1319" s="79">
        <v>3967700</v>
      </c>
      <c r="F1319" s="79">
        <v>3641300</v>
      </c>
      <c r="G1319" s="79">
        <v>3652300</v>
      </c>
      <c r="H1319" s="79">
        <v>3967700</v>
      </c>
      <c r="I1319" s="79">
        <v>3641300</v>
      </c>
    </row>
    <row r="1320" spans="1:9" hidden="1" x14ac:dyDescent="0.2">
      <c r="A1320" s="78">
        <v>3570</v>
      </c>
      <c r="B1320" s="78">
        <v>317501</v>
      </c>
      <c r="C1320" s="78" t="s">
        <v>951</v>
      </c>
      <c r="D1320" s="79">
        <v>3652300</v>
      </c>
      <c r="E1320" s="79">
        <v>3967700</v>
      </c>
      <c r="F1320" s="79">
        <v>3641300</v>
      </c>
      <c r="G1320" s="79">
        <v>3652300</v>
      </c>
      <c r="H1320" s="79">
        <v>3967700</v>
      </c>
      <c r="I1320" s="79">
        <v>3641300</v>
      </c>
    </row>
    <row r="1321" spans="1:9" hidden="1" x14ac:dyDescent="0.2">
      <c r="A1321" s="78">
        <v>3584</v>
      </c>
      <c r="B1321" s="78">
        <v>310102</v>
      </c>
      <c r="C1321" s="78" t="s">
        <v>1005</v>
      </c>
      <c r="D1321" s="79">
        <v>3652300</v>
      </c>
      <c r="E1321" s="79">
        <v>3967700</v>
      </c>
      <c r="F1321" s="79">
        <v>3641300</v>
      </c>
      <c r="G1321" s="79">
        <v>3652300</v>
      </c>
      <c r="H1321" s="79">
        <v>3967700</v>
      </c>
      <c r="I1321" s="79">
        <v>3641300</v>
      </c>
    </row>
    <row r="1322" spans="1:9" hidden="1" x14ac:dyDescent="0.2">
      <c r="A1322" s="78">
        <v>3632</v>
      </c>
      <c r="B1322" s="78">
        <v>296301</v>
      </c>
      <c r="C1322" s="78" t="s">
        <v>5227</v>
      </c>
      <c r="D1322" s="79">
        <v>3652300</v>
      </c>
      <c r="E1322" s="79">
        <v>3967700</v>
      </c>
      <c r="F1322" s="79">
        <v>3641300</v>
      </c>
      <c r="G1322" s="79">
        <v>3652300</v>
      </c>
      <c r="H1322" s="79">
        <v>3967700</v>
      </c>
      <c r="I1322" s="79">
        <v>3641300</v>
      </c>
    </row>
    <row r="1323" spans="1:9" hidden="1" x14ac:dyDescent="0.2">
      <c r="A1323" s="78">
        <v>3646</v>
      </c>
      <c r="B1323" s="78">
        <v>293302</v>
      </c>
      <c r="C1323" s="78" t="s">
        <v>916</v>
      </c>
      <c r="D1323" s="79">
        <v>3652300</v>
      </c>
      <c r="E1323" s="79">
        <v>3967700</v>
      </c>
      <c r="F1323" s="79">
        <v>3641300</v>
      </c>
      <c r="G1323" s="79">
        <v>3652300</v>
      </c>
      <c r="H1323" s="79">
        <v>3967700</v>
      </c>
      <c r="I1323" s="79">
        <v>3641300</v>
      </c>
    </row>
    <row r="1324" spans="1:9" hidden="1" x14ac:dyDescent="0.2">
      <c r="A1324" s="78">
        <v>4112</v>
      </c>
      <c r="B1324" s="78">
        <v>64100</v>
      </c>
      <c r="C1324" s="78" t="s">
        <v>591</v>
      </c>
      <c r="D1324" s="79">
        <v>3652300</v>
      </c>
      <c r="E1324" s="79">
        <v>3967700</v>
      </c>
      <c r="F1324" s="79">
        <v>3641300</v>
      </c>
      <c r="G1324" s="79">
        <v>3652300</v>
      </c>
      <c r="H1324" s="79">
        <v>3967700</v>
      </c>
      <c r="I1324" s="79">
        <v>3641300</v>
      </c>
    </row>
    <row r="1325" spans="1:9" hidden="1" x14ac:dyDescent="0.2">
      <c r="A1325" s="78">
        <v>5103</v>
      </c>
      <c r="B1325" s="78">
        <v>395030</v>
      </c>
      <c r="C1325" s="78" t="s">
        <v>1328</v>
      </c>
      <c r="D1325" s="79">
        <v>3652300</v>
      </c>
      <c r="E1325" s="79">
        <v>3967700</v>
      </c>
      <c r="F1325" s="79">
        <v>3641300</v>
      </c>
      <c r="G1325" s="79">
        <v>3652300</v>
      </c>
      <c r="H1325" s="79">
        <v>3967700</v>
      </c>
      <c r="I1325" s="79">
        <v>3641300</v>
      </c>
    </row>
    <row r="1326" spans="1:9" hidden="1" x14ac:dyDescent="0.2">
      <c r="A1326" s="78">
        <v>5110</v>
      </c>
      <c r="B1326" s="78">
        <v>381300</v>
      </c>
      <c r="C1326" s="78" t="s">
        <v>1160</v>
      </c>
      <c r="D1326" s="79">
        <v>3652300</v>
      </c>
      <c r="E1326" s="79">
        <v>3967700</v>
      </c>
      <c r="F1326" s="79">
        <v>3641300</v>
      </c>
      <c r="G1326" s="79">
        <v>3652300</v>
      </c>
      <c r="H1326" s="79">
        <v>3967700</v>
      </c>
      <c r="I1326" s="79">
        <v>3641300</v>
      </c>
    </row>
    <row r="1327" spans="1:9" hidden="1" x14ac:dyDescent="0.2">
      <c r="A1327" s="78">
        <v>5170</v>
      </c>
      <c r="B1327" s="78">
        <v>383900</v>
      </c>
      <c r="C1327" s="78" t="s">
        <v>1172</v>
      </c>
      <c r="D1327" s="79">
        <v>3652300</v>
      </c>
      <c r="E1327" s="79">
        <v>3967700</v>
      </c>
      <c r="F1327" s="79">
        <v>3641300</v>
      </c>
      <c r="G1327" s="79">
        <v>3652300</v>
      </c>
      <c r="H1327" s="79">
        <v>3967700</v>
      </c>
      <c r="I1327" s="79">
        <v>3641300</v>
      </c>
    </row>
    <row r="1328" spans="1:9" hidden="1" x14ac:dyDescent="0.2">
      <c r="A1328" s="78">
        <v>5201</v>
      </c>
      <c r="B1328" s="78">
        <v>402500</v>
      </c>
      <c r="C1328" s="78" t="s">
        <v>1397</v>
      </c>
      <c r="D1328" s="79">
        <v>3652300</v>
      </c>
      <c r="E1328" s="79">
        <v>3967700</v>
      </c>
      <c r="F1328" s="79">
        <v>3641300</v>
      </c>
      <c r="G1328" s="79">
        <v>3652300</v>
      </c>
      <c r="H1328" s="79">
        <v>3967700</v>
      </c>
      <c r="I1328" s="79">
        <v>3641300</v>
      </c>
    </row>
    <row r="1329" spans="1:9" hidden="1" x14ac:dyDescent="0.2">
      <c r="A1329" s="78">
        <v>5202</v>
      </c>
      <c r="B1329" s="78">
        <v>402600</v>
      </c>
      <c r="C1329" s="78" t="s">
        <v>5228</v>
      </c>
      <c r="D1329" s="79">
        <v>3652300</v>
      </c>
      <c r="E1329" s="79">
        <v>3967700</v>
      </c>
      <c r="F1329" s="79">
        <v>3641300</v>
      </c>
      <c r="G1329" s="79">
        <v>3652300</v>
      </c>
      <c r="H1329" s="79">
        <v>3967700</v>
      </c>
      <c r="I1329" s="79">
        <v>3641300</v>
      </c>
    </row>
    <row r="1330" spans="1:9" hidden="1" x14ac:dyDescent="0.2">
      <c r="A1330" s="78">
        <v>5223</v>
      </c>
      <c r="B1330" s="78">
        <v>407400</v>
      </c>
      <c r="C1330" s="78" t="s">
        <v>5229</v>
      </c>
      <c r="D1330" s="79">
        <v>3652300</v>
      </c>
      <c r="E1330" s="79">
        <v>3967700</v>
      </c>
      <c r="F1330" s="79">
        <v>3641300</v>
      </c>
      <c r="G1330" s="79">
        <v>3652300</v>
      </c>
      <c r="H1330" s="79">
        <v>3967700</v>
      </c>
      <c r="I1330" s="79">
        <v>3641300</v>
      </c>
    </row>
    <row r="1331" spans="1:9" hidden="1" x14ac:dyDescent="0.2">
      <c r="A1331" s="78">
        <v>5224</v>
      </c>
      <c r="B1331" s="78">
        <v>406500</v>
      </c>
      <c r="C1331" s="78" t="s">
        <v>5230</v>
      </c>
      <c r="D1331" s="79">
        <v>3652300</v>
      </c>
      <c r="E1331" s="79">
        <v>3967700</v>
      </c>
      <c r="F1331" s="79">
        <v>3641300</v>
      </c>
      <c r="G1331" s="79">
        <v>3652300</v>
      </c>
      <c r="H1331" s="79">
        <v>3967700</v>
      </c>
      <c r="I1331" s="79">
        <v>3641300</v>
      </c>
    </row>
    <row r="1332" spans="1:9" hidden="1" x14ac:dyDescent="0.2">
      <c r="A1332" s="78">
        <v>5230</v>
      </c>
      <c r="B1332" s="78">
        <v>406300</v>
      </c>
      <c r="C1332" s="78" t="s">
        <v>5231</v>
      </c>
      <c r="D1332" s="79">
        <v>3652300</v>
      </c>
      <c r="E1332" s="79">
        <v>3967700</v>
      </c>
      <c r="F1332" s="79">
        <v>3641300</v>
      </c>
      <c r="G1332" s="79">
        <v>3652300</v>
      </c>
      <c r="H1332" s="79">
        <v>3967700</v>
      </c>
      <c r="I1332" s="79">
        <v>3641300</v>
      </c>
    </row>
    <row r="1333" spans="1:9" hidden="1" x14ac:dyDescent="0.2">
      <c r="A1333" s="78">
        <v>5231</v>
      </c>
      <c r="B1333" s="78">
        <v>406600</v>
      </c>
      <c r="C1333" s="78" t="s">
        <v>1236</v>
      </c>
      <c r="D1333" s="79">
        <v>3652300</v>
      </c>
      <c r="E1333" s="79">
        <v>3967700</v>
      </c>
      <c r="F1333" s="79">
        <v>3641300</v>
      </c>
      <c r="G1333" s="79">
        <v>3652300</v>
      </c>
      <c r="H1333" s="79">
        <v>3967700</v>
      </c>
      <c r="I1333" s="79">
        <v>3641300</v>
      </c>
    </row>
    <row r="1334" spans="1:9" hidden="1" x14ac:dyDescent="0.2">
      <c r="A1334" s="78">
        <v>5232</v>
      </c>
      <c r="B1334" s="78">
        <v>406400</v>
      </c>
      <c r="C1334" s="78" t="s">
        <v>5232</v>
      </c>
      <c r="D1334" s="79">
        <v>3652300</v>
      </c>
      <c r="E1334" s="79">
        <v>3967700</v>
      </c>
      <c r="F1334" s="79">
        <v>3641300</v>
      </c>
      <c r="G1334" s="79">
        <v>3652300</v>
      </c>
      <c r="H1334" s="79">
        <v>3967700</v>
      </c>
      <c r="I1334" s="79">
        <v>3641300</v>
      </c>
    </row>
    <row r="1335" spans="1:9" hidden="1" x14ac:dyDescent="0.2">
      <c r="A1335" s="78">
        <v>5302</v>
      </c>
      <c r="B1335" s="78">
        <v>380200</v>
      </c>
      <c r="C1335" s="78" t="s">
        <v>1134</v>
      </c>
      <c r="D1335" s="79">
        <v>3652300</v>
      </c>
      <c r="E1335" s="79">
        <v>3967700</v>
      </c>
      <c r="F1335" s="79">
        <v>3641300</v>
      </c>
      <c r="G1335" s="79">
        <v>3652300</v>
      </c>
      <c r="H1335" s="79">
        <v>3967700</v>
      </c>
      <c r="I1335" s="79">
        <v>3641300</v>
      </c>
    </row>
    <row r="1336" spans="1:9" hidden="1" x14ac:dyDescent="0.2">
      <c r="A1336" s="78">
        <v>5443</v>
      </c>
      <c r="B1336" s="78">
        <v>383400</v>
      </c>
      <c r="C1336" s="78" t="s">
        <v>1183</v>
      </c>
      <c r="D1336" s="79">
        <v>3652300</v>
      </c>
      <c r="E1336" s="79">
        <v>3967700</v>
      </c>
      <c r="F1336" s="79">
        <v>3641300</v>
      </c>
      <c r="G1336" s="79">
        <v>3652300</v>
      </c>
      <c r="H1336" s="79">
        <v>3967700</v>
      </c>
      <c r="I1336" s="79">
        <v>3641300</v>
      </c>
    </row>
    <row r="1337" spans="1:9" hidden="1" x14ac:dyDescent="0.2">
      <c r="A1337" s="78">
        <v>5501</v>
      </c>
      <c r="B1337" s="78">
        <v>397500</v>
      </c>
      <c r="C1337" s="78" t="s">
        <v>1234</v>
      </c>
      <c r="D1337" s="79">
        <v>3652300</v>
      </c>
      <c r="E1337" s="79">
        <v>3967700</v>
      </c>
      <c r="F1337" s="79">
        <v>3641300</v>
      </c>
      <c r="G1337" s="79">
        <v>3652300</v>
      </c>
      <c r="H1337" s="79">
        <v>3967700</v>
      </c>
      <c r="I1337" s="79">
        <v>3641300</v>
      </c>
    </row>
    <row r="1338" spans="1:9" hidden="1" x14ac:dyDescent="0.2">
      <c r="A1338" s="78">
        <v>5510</v>
      </c>
      <c r="B1338" s="78">
        <v>381500</v>
      </c>
      <c r="C1338" s="78" t="s">
        <v>5233</v>
      </c>
      <c r="D1338" s="79">
        <v>3652300</v>
      </c>
      <c r="E1338" s="79">
        <v>3967700</v>
      </c>
      <c r="F1338" s="79">
        <v>3641300</v>
      </c>
      <c r="G1338" s="79">
        <v>3652300</v>
      </c>
      <c r="H1338" s="79">
        <v>3967700</v>
      </c>
      <c r="I1338" s="79">
        <v>3641300</v>
      </c>
    </row>
    <row r="1339" spans="1:9" hidden="1" x14ac:dyDescent="0.2">
      <c r="A1339" s="78">
        <v>5551</v>
      </c>
      <c r="B1339" s="78">
        <v>389300</v>
      </c>
      <c r="C1339" s="78" t="s">
        <v>5234</v>
      </c>
      <c r="D1339" s="79">
        <v>3652300</v>
      </c>
      <c r="E1339" s="79">
        <v>3967700</v>
      </c>
      <c r="F1339" s="79">
        <v>3641300</v>
      </c>
      <c r="G1339" s="79">
        <v>3652300</v>
      </c>
      <c r="H1339" s="79">
        <v>3967700</v>
      </c>
      <c r="I1339" s="79">
        <v>3641300</v>
      </c>
    </row>
    <row r="1340" spans="1:9" hidden="1" x14ac:dyDescent="0.2">
      <c r="A1340" s="78">
        <v>5670</v>
      </c>
      <c r="B1340" s="78">
        <v>374100</v>
      </c>
      <c r="C1340" s="78" t="s">
        <v>1129</v>
      </c>
      <c r="D1340" s="79">
        <v>3652300</v>
      </c>
      <c r="E1340" s="79">
        <v>3967700</v>
      </c>
      <c r="F1340" s="79">
        <v>3641300</v>
      </c>
      <c r="G1340" s="79">
        <v>3652300</v>
      </c>
      <c r="H1340" s="79">
        <v>3967700</v>
      </c>
      <c r="I1340" s="79">
        <v>3641300</v>
      </c>
    </row>
    <row r="1341" spans="1:9" hidden="1" x14ac:dyDescent="0.2">
      <c r="A1341" s="78">
        <v>5701</v>
      </c>
      <c r="B1341" s="78">
        <v>377100</v>
      </c>
      <c r="C1341" s="78" t="s">
        <v>5235</v>
      </c>
      <c r="D1341" s="79">
        <v>3652300</v>
      </c>
      <c r="E1341" s="79">
        <v>3967700</v>
      </c>
      <c r="F1341" s="79">
        <v>3641300</v>
      </c>
      <c r="G1341" s="79">
        <v>3652300</v>
      </c>
      <c r="H1341" s="79">
        <v>3967700</v>
      </c>
      <c r="I1341" s="79">
        <v>3641300</v>
      </c>
    </row>
    <row r="1342" spans="1:9" hidden="1" x14ac:dyDescent="0.2">
      <c r="A1342" s="78">
        <v>5702</v>
      </c>
      <c r="B1342" s="78">
        <v>376100</v>
      </c>
      <c r="C1342" s="78" t="s">
        <v>5236</v>
      </c>
      <c r="D1342" s="79">
        <v>3652300</v>
      </c>
      <c r="E1342" s="79">
        <v>3967700</v>
      </c>
      <c r="F1342" s="79">
        <v>3641300</v>
      </c>
      <c r="G1342" s="79">
        <v>3652300</v>
      </c>
      <c r="H1342" s="79">
        <v>3967700</v>
      </c>
      <c r="I1342" s="79">
        <v>3641300</v>
      </c>
    </row>
    <row r="1343" spans="1:9" hidden="1" x14ac:dyDescent="0.2">
      <c r="A1343" s="78">
        <v>6110</v>
      </c>
      <c r="B1343" s="78">
        <v>341101</v>
      </c>
      <c r="C1343" s="78" t="s">
        <v>1079</v>
      </c>
      <c r="D1343" s="79">
        <v>3652300</v>
      </c>
      <c r="E1343" s="79">
        <v>3967700</v>
      </c>
      <c r="F1343" s="79">
        <v>3641300</v>
      </c>
      <c r="G1343" s="79">
        <v>3652300</v>
      </c>
      <c r="H1343" s="79">
        <v>3967700</v>
      </c>
      <c r="I1343" s="79">
        <v>3641300</v>
      </c>
    </row>
    <row r="1344" spans="1:9" hidden="1" x14ac:dyDescent="0.2">
      <c r="A1344" s="78">
        <v>6201</v>
      </c>
      <c r="B1344" s="78">
        <v>330101</v>
      </c>
      <c r="C1344" s="78" t="s">
        <v>1057</v>
      </c>
      <c r="D1344" s="79">
        <v>3652300</v>
      </c>
      <c r="E1344" s="79">
        <v>3967700</v>
      </c>
      <c r="F1344" s="79">
        <v>3641300</v>
      </c>
      <c r="G1344" s="79">
        <v>3652300</v>
      </c>
      <c r="H1344" s="79">
        <v>3967700</v>
      </c>
      <c r="I1344" s="79">
        <v>3641300</v>
      </c>
    </row>
    <row r="1345" spans="1:9" hidden="1" x14ac:dyDescent="0.2">
      <c r="A1345" s="78">
        <v>6453</v>
      </c>
      <c r="B1345" s="78">
        <v>428100</v>
      </c>
      <c r="C1345" s="78" t="s">
        <v>1444</v>
      </c>
      <c r="D1345" s="79">
        <v>3652300</v>
      </c>
      <c r="E1345" s="79">
        <v>3967700</v>
      </c>
      <c r="F1345" s="79">
        <v>3641300</v>
      </c>
      <c r="G1345" s="79">
        <v>3652300</v>
      </c>
      <c r="H1345" s="79">
        <v>3967700</v>
      </c>
      <c r="I1345" s="79">
        <v>3641300</v>
      </c>
    </row>
    <row r="1346" spans="1:9" hidden="1" x14ac:dyDescent="0.2">
      <c r="A1346" s="78">
        <v>7160</v>
      </c>
      <c r="B1346" s="78">
        <v>547200</v>
      </c>
      <c r="C1346" s="78" t="s">
        <v>1896</v>
      </c>
      <c r="D1346" s="79">
        <v>3652300</v>
      </c>
      <c r="E1346" s="79">
        <v>3967700</v>
      </c>
      <c r="F1346" s="79">
        <v>3641300</v>
      </c>
      <c r="G1346" s="79">
        <v>3652300</v>
      </c>
      <c r="H1346" s="79">
        <v>3967700</v>
      </c>
      <c r="I1346" s="79">
        <v>3641300</v>
      </c>
    </row>
    <row r="1347" spans="1:9" hidden="1" x14ac:dyDescent="0.2">
      <c r="A1347" s="78">
        <v>7163</v>
      </c>
      <c r="B1347" s="78">
        <v>547100</v>
      </c>
      <c r="C1347" s="78" t="s">
        <v>1894</v>
      </c>
      <c r="D1347" s="79">
        <v>3652300</v>
      </c>
      <c r="E1347" s="79">
        <v>3967700</v>
      </c>
      <c r="F1347" s="79">
        <v>3641300</v>
      </c>
      <c r="G1347" s="79">
        <v>3652300</v>
      </c>
      <c r="H1347" s="79">
        <v>3967700</v>
      </c>
      <c r="I1347" s="79">
        <v>3641300</v>
      </c>
    </row>
    <row r="1348" spans="1:9" hidden="1" x14ac:dyDescent="0.2">
      <c r="A1348" s="78">
        <v>7210</v>
      </c>
      <c r="B1348" s="78">
        <v>502402</v>
      </c>
      <c r="C1348" s="78" t="s">
        <v>1663</v>
      </c>
      <c r="D1348" s="79">
        <v>3652300</v>
      </c>
      <c r="E1348" s="79">
        <v>3967700</v>
      </c>
      <c r="F1348" s="79">
        <v>3641300</v>
      </c>
      <c r="G1348" s="79">
        <v>3652300</v>
      </c>
      <c r="H1348" s="79">
        <v>3967700</v>
      </c>
      <c r="I1348" s="79">
        <v>3641300</v>
      </c>
    </row>
    <row r="1349" spans="1:9" hidden="1" x14ac:dyDescent="0.2">
      <c r="A1349" s="78">
        <v>7310</v>
      </c>
      <c r="B1349" s="78">
        <v>525200</v>
      </c>
      <c r="C1349" s="78" t="s">
        <v>1755</v>
      </c>
      <c r="D1349" s="79">
        <v>3652300</v>
      </c>
      <c r="E1349" s="79">
        <v>3967700</v>
      </c>
      <c r="F1349" s="79">
        <v>3641300</v>
      </c>
      <c r="G1349" s="79">
        <v>3652300</v>
      </c>
      <c r="H1349" s="79">
        <v>3967700</v>
      </c>
      <c r="I1349" s="79">
        <v>3641300</v>
      </c>
    </row>
    <row r="1350" spans="1:9" hidden="1" x14ac:dyDescent="0.2">
      <c r="A1350" s="78">
        <v>7650</v>
      </c>
      <c r="B1350" s="78">
        <v>440200</v>
      </c>
      <c r="C1350" s="78" t="s">
        <v>5237</v>
      </c>
      <c r="D1350" s="79">
        <v>3652300</v>
      </c>
      <c r="E1350" s="79">
        <v>3967700</v>
      </c>
      <c r="F1350" s="79">
        <v>3641300</v>
      </c>
      <c r="G1350" s="79">
        <v>3652300</v>
      </c>
      <c r="H1350" s="79">
        <v>3967700</v>
      </c>
      <c r="I1350" s="79">
        <v>3641300</v>
      </c>
    </row>
    <row r="1351" spans="1:9" hidden="1" x14ac:dyDescent="0.2">
      <c r="A1351" s="78">
        <v>7660</v>
      </c>
      <c r="B1351" s="78">
        <v>446300</v>
      </c>
      <c r="C1351" s="78" t="s">
        <v>5238</v>
      </c>
      <c r="D1351" s="79">
        <v>3652300</v>
      </c>
      <c r="E1351" s="79">
        <v>3967700</v>
      </c>
      <c r="F1351" s="79">
        <v>3641300</v>
      </c>
      <c r="G1351" s="79">
        <v>3652300</v>
      </c>
      <c r="H1351" s="79">
        <v>3967700</v>
      </c>
      <c r="I1351" s="79">
        <v>3641300</v>
      </c>
    </row>
    <row r="1352" spans="1:9" hidden="1" x14ac:dyDescent="0.2">
      <c r="A1352" s="78">
        <v>7661</v>
      </c>
      <c r="B1352" s="78">
        <v>446300</v>
      </c>
      <c r="C1352" s="78" t="s">
        <v>1497</v>
      </c>
      <c r="D1352" s="79">
        <v>3652300</v>
      </c>
      <c r="E1352" s="79">
        <v>3967700</v>
      </c>
      <c r="F1352" s="79">
        <v>3641300</v>
      </c>
      <c r="G1352" s="79">
        <v>3652300</v>
      </c>
      <c r="H1352" s="79">
        <v>3967700</v>
      </c>
      <c r="I1352" s="79">
        <v>3641300</v>
      </c>
    </row>
    <row r="1353" spans="1:9" hidden="1" x14ac:dyDescent="0.2">
      <c r="A1353" s="78">
        <v>7711</v>
      </c>
      <c r="B1353" s="78">
        <v>462200</v>
      </c>
      <c r="C1353" s="78" t="s">
        <v>5239</v>
      </c>
      <c r="D1353" s="79">
        <v>3652300</v>
      </c>
      <c r="E1353" s="79">
        <v>3967700</v>
      </c>
      <c r="F1353" s="79">
        <v>3641300</v>
      </c>
      <c r="G1353" s="79">
        <v>3652300</v>
      </c>
      <c r="H1353" s="79">
        <v>3967700</v>
      </c>
      <c r="I1353" s="79">
        <v>3641300</v>
      </c>
    </row>
    <row r="1354" spans="1:9" hidden="1" x14ac:dyDescent="0.2">
      <c r="A1354" s="78">
        <v>8122</v>
      </c>
      <c r="B1354" s="78">
        <v>487301</v>
      </c>
      <c r="C1354" s="78" t="s">
        <v>1605</v>
      </c>
      <c r="D1354" s="79">
        <v>3652300</v>
      </c>
      <c r="E1354" s="79">
        <v>3967700</v>
      </c>
      <c r="F1354" s="79">
        <v>3641300</v>
      </c>
      <c r="G1354" s="79">
        <v>3652300</v>
      </c>
      <c r="H1354" s="79">
        <v>3967700</v>
      </c>
      <c r="I1354" s="79">
        <v>3641300</v>
      </c>
    </row>
    <row r="1355" spans="1:9" hidden="1" x14ac:dyDescent="0.2">
      <c r="A1355" s="78">
        <v>8132</v>
      </c>
      <c r="B1355" s="78">
        <v>485301</v>
      </c>
      <c r="C1355" s="78" t="s">
        <v>5240</v>
      </c>
      <c r="D1355" s="79">
        <v>3652300</v>
      </c>
      <c r="E1355" s="79">
        <v>3967700</v>
      </c>
      <c r="F1355" s="79">
        <v>3641300</v>
      </c>
      <c r="G1355" s="79">
        <v>3652300</v>
      </c>
      <c r="H1355" s="79">
        <v>3967700</v>
      </c>
      <c r="I1355" s="79">
        <v>3641300</v>
      </c>
    </row>
    <row r="1356" spans="1:9" hidden="1" x14ac:dyDescent="0.2">
      <c r="A1356" s="78">
        <v>9111</v>
      </c>
      <c r="B1356" s="78">
        <v>551210</v>
      </c>
      <c r="C1356" s="78" t="s">
        <v>1927</v>
      </c>
      <c r="D1356" s="79">
        <v>3652300</v>
      </c>
      <c r="E1356" s="79">
        <v>3967700</v>
      </c>
      <c r="F1356" s="79">
        <v>3641300</v>
      </c>
      <c r="G1356" s="79">
        <v>3652300</v>
      </c>
      <c r="H1356" s="79">
        <v>3967700</v>
      </c>
      <c r="I1356" s="79">
        <v>3641300</v>
      </c>
    </row>
    <row r="1357" spans="1:9" hidden="1" x14ac:dyDescent="0.2">
      <c r="A1357" s="78">
        <v>9145</v>
      </c>
      <c r="B1357" s="78">
        <v>555102</v>
      </c>
      <c r="C1357" s="78" t="s">
        <v>1940</v>
      </c>
      <c r="D1357" s="79">
        <v>3652300</v>
      </c>
      <c r="E1357" s="79">
        <v>3967700</v>
      </c>
      <c r="F1357" s="79">
        <v>3641300</v>
      </c>
      <c r="G1357" s="79">
        <v>3652300</v>
      </c>
      <c r="H1357" s="79">
        <v>3967700</v>
      </c>
      <c r="I1357" s="79">
        <v>3641300</v>
      </c>
    </row>
    <row r="1358" spans="1:9" hidden="1" x14ac:dyDescent="0.2">
      <c r="A1358" s="78">
        <v>9164</v>
      </c>
      <c r="B1358" s="78">
        <v>558310</v>
      </c>
      <c r="C1358" s="78" t="s">
        <v>1953</v>
      </c>
      <c r="D1358" s="79">
        <v>3652300</v>
      </c>
      <c r="E1358" s="79">
        <v>3967700</v>
      </c>
      <c r="F1358" s="79">
        <v>3641300</v>
      </c>
      <c r="G1358" s="79">
        <v>3652300</v>
      </c>
      <c r="H1358" s="79">
        <v>3967700</v>
      </c>
      <c r="I1358" s="79">
        <v>3641300</v>
      </c>
    </row>
    <row r="1359" spans="1:9" hidden="1" x14ac:dyDescent="0.2">
      <c r="A1359" s="78">
        <v>9203</v>
      </c>
      <c r="B1359" s="78">
        <v>562201</v>
      </c>
      <c r="C1359" s="78" t="s">
        <v>2121</v>
      </c>
      <c r="D1359" s="79">
        <v>3652300</v>
      </c>
      <c r="E1359" s="79">
        <v>3967700</v>
      </c>
      <c r="F1359" s="79">
        <v>3641300</v>
      </c>
      <c r="G1359" s="79">
        <v>3652300</v>
      </c>
      <c r="H1359" s="79">
        <v>3967700</v>
      </c>
      <c r="I1359" s="79">
        <v>3641300</v>
      </c>
    </row>
    <row r="1360" spans="1:9" hidden="1" x14ac:dyDescent="0.2">
      <c r="A1360" s="78">
        <v>9210</v>
      </c>
      <c r="B1360" s="78">
        <v>564120</v>
      </c>
      <c r="C1360" s="78" t="s">
        <v>1972</v>
      </c>
      <c r="D1360" s="79">
        <v>3652300</v>
      </c>
      <c r="E1360" s="79">
        <v>3967700</v>
      </c>
      <c r="F1360" s="79">
        <v>3641300</v>
      </c>
      <c r="G1360" s="79">
        <v>3652300</v>
      </c>
      <c r="H1360" s="79">
        <v>3967700</v>
      </c>
      <c r="I1360" s="79">
        <v>3641300</v>
      </c>
    </row>
    <row r="1361" spans="1:9" hidden="1" x14ac:dyDescent="0.2">
      <c r="A1361" s="78">
        <v>9213</v>
      </c>
      <c r="B1361" s="78">
        <v>568941</v>
      </c>
      <c r="C1361" s="78" t="s">
        <v>1988</v>
      </c>
      <c r="D1361" s="79">
        <v>3652300</v>
      </c>
      <c r="E1361" s="79">
        <v>3967700</v>
      </c>
      <c r="F1361" s="79">
        <v>3641300</v>
      </c>
      <c r="G1361" s="79">
        <v>3652300</v>
      </c>
      <c r="H1361" s="79">
        <v>3967700</v>
      </c>
      <c r="I1361" s="79">
        <v>3641300</v>
      </c>
    </row>
    <row r="1362" spans="1:9" hidden="1" x14ac:dyDescent="0.2">
      <c r="A1362" s="78">
        <v>9214</v>
      </c>
      <c r="B1362" s="78">
        <v>568440</v>
      </c>
      <c r="C1362" s="78" t="s">
        <v>5241</v>
      </c>
      <c r="D1362" s="79">
        <v>3652300</v>
      </c>
      <c r="E1362" s="79">
        <v>3967700</v>
      </c>
      <c r="F1362" s="79">
        <v>3641300</v>
      </c>
      <c r="G1362" s="79">
        <v>3652300</v>
      </c>
      <c r="H1362" s="79">
        <v>3967700</v>
      </c>
      <c r="I1362" s="79">
        <v>3641300</v>
      </c>
    </row>
    <row r="1363" spans="1:9" hidden="1" x14ac:dyDescent="0.2">
      <c r="A1363" s="78">
        <v>9215</v>
      </c>
      <c r="B1363" s="78">
        <v>568410</v>
      </c>
      <c r="C1363" s="78" t="s">
        <v>1984</v>
      </c>
      <c r="D1363" s="79">
        <v>3652300</v>
      </c>
      <c r="E1363" s="79">
        <v>3967700</v>
      </c>
      <c r="F1363" s="79">
        <v>3641300</v>
      </c>
      <c r="G1363" s="79">
        <v>3652300</v>
      </c>
      <c r="H1363" s="79">
        <v>3967700</v>
      </c>
      <c r="I1363" s="79">
        <v>3641300</v>
      </c>
    </row>
    <row r="1364" spans="1:9" hidden="1" x14ac:dyDescent="0.2">
      <c r="A1364" s="78">
        <v>9216</v>
      </c>
      <c r="B1364" s="78">
        <v>564200</v>
      </c>
      <c r="C1364" s="78" t="s">
        <v>1976</v>
      </c>
      <c r="D1364" s="79">
        <v>3652300</v>
      </c>
      <c r="E1364" s="79">
        <v>3967700</v>
      </c>
      <c r="F1364" s="79">
        <v>3641300</v>
      </c>
      <c r="G1364" s="79">
        <v>3652300</v>
      </c>
      <c r="H1364" s="79">
        <v>3967700</v>
      </c>
      <c r="I1364" s="79">
        <v>3641300</v>
      </c>
    </row>
    <row r="1365" spans="1:9" hidden="1" x14ac:dyDescent="0.2">
      <c r="A1365" s="78">
        <v>9220</v>
      </c>
      <c r="B1365" s="78">
        <v>566000</v>
      </c>
      <c r="C1365" s="78" t="s">
        <v>5242</v>
      </c>
      <c r="D1365" s="79">
        <v>3652300</v>
      </c>
      <c r="E1365" s="79">
        <v>3967700</v>
      </c>
      <c r="F1365" s="79">
        <v>3641300</v>
      </c>
      <c r="G1365" s="79">
        <v>3652300</v>
      </c>
      <c r="H1365" s="79">
        <v>3967700</v>
      </c>
      <c r="I1365" s="79">
        <v>3641300</v>
      </c>
    </row>
    <row r="1366" spans="1:9" hidden="1" x14ac:dyDescent="0.2">
      <c r="A1366" s="78">
        <v>9310</v>
      </c>
      <c r="B1366" s="78">
        <v>574202</v>
      </c>
      <c r="C1366" s="78" t="s">
        <v>2010</v>
      </c>
      <c r="D1366" s="79">
        <v>3652300</v>
      </c>
      <c r="E1366" s="79">
        <v>3967700</v>
      </c>
      <c r="F1366" s="79">
        <v>3641300</v>
      </c>
      <c r="G1366" s="79">
        <v>3652300</v>
      </c>
      <c r="H1366" s="79">
        <v>3967700</v>
      </c>
      <c r="I1366" s="79">
        <v>3641300</v>
      </c>
    </row>
    <row r="1367" spans="1:9" hidden="1" x14ac:dyDescent="0.2">
      <c r="A1367" s="78">
        <v>9311</v>
      </c>
      <c r="B1367" s="78">
        <v>576061</v>
      </c>
      <c r="C1367" s="78" t="s">
        <v>5243</v>
      </c>
      <c r="D1367" s="79">
        <v>3652300</v>
      </c>
      <c r="E1367" s="79">
        <v>3967700</v>
      </c>
      <c r="F1367" s="79">
        <v>3641300</v>
      </c>
      <c r="G1367" s="79">
        <v>3652300</v>
      </c>
      <c r="H1367" s="79">
        <v>3967700</v>
      </c>
      <c r="I1367" s="79">
        <v>3641300</v>
      </c>
    </row>
    <row r="1368" spans="1:9" hidden="1" x14ac:dyDescent="0.2">
      <c r="A1368" s="78">
        <v>9320</v>
      </c>
      <c r="B1368" s="78">
        <v>575202</v>
      </c>
      <c r="C1368" s="78" t="s">
        <v>5244</v>
      </c>
      <c r="D1368" s="79">
        <v>3652300</v>
      </c>
      <c r="E1368" s="79">
        <v>3967700</v>
      </c>
      <c r="F1368" s="79">
        <v>3641300</v>
      </c>
      <c r="G1368" s="79">
        <v>3652300</v>
      </c>
      <c r="H1368" s="79">
        <v>3967700</v>
      </c>
      <c r="I1368" s="79">
        <v>3641300</v>
      </c>
    </row>
    <row r="1369" spans="1:9" hidden="1" x14ac:dyDescent="0.2">
      <c r="A1369" s="78">
        <v>9321</v>
      </c>
      <c r="B1369" s="78">
        <v>578500</v>
      </c>
      <c r="C1369" s="78" t="s">
        <v>2033</v>
      </c>
      <c r="D1369" s="79">
        <v>3652300</v>
      </c>
      <c r="E1369" s="79">
        <v>3967700</v>
      </c>
      <c r="F1369" s="79">
        <v>3641300</v>
      </c>
      <c r="G1369" s="79">
        <v>3652300</v>
      </c>
      <c r="H1369" s="79">
        <v>3967700</v>
      </c>
      <c r="I1369" s="79">
        <v>3641300</v>
      </c>
    </row>
    <row r="1370" spans="1:9" hidden="1" x14ac:dyDescent="0.2">
      <c r="A1370" s="78">
        <v>9322</v>
      </c>
      <c r="B1370" s="78">
        <v>575202</v>
      </c>
      <c r="C1370" s="78" t="s">
        <v>2010</v>
      </c>
      <c r="D1370" s="79">
        <v>3652300</v>
      </c>
      <c r="E1370" s="79">
        <v>3967700</v>
      </c>
      <c r="F1370" s="79">
        <v>3641300</v>
      </c>
      <c r="G1370" s="79">
        <v>3652300</v>
      </c>
      <c r="H1370" s="79">
        <v>3967700</v>
      </c>
      <c r="I1370" s="79">
        <v>3641300</v>
      </c>
    </row>
    <row r="1371" spans="1:9" hidden="1" x14ac:dyDescent="0.2">
      <c r="A1371" s="78">
        <v>9323</v>
      </c>
      <c r="B1371" s="78">
        <v>576060</v>
      </c>
      <c r="C1371" s="78" t="s">
        <v>2018</v>
      </c>
      <c r="D1371" s="79">
        <v>3652300</v>
      </c>
      <c r="E1371" s="79">
        <v>3967700</v>
      </c>
      <c r="F1371" s="79">
        <v>3641300</v>
      </c>
      <c r="G1371" s="79">
        <v>3652300</v>
      </c>
      <c r="H1371" s="79">
        <v>3967700</v>
      </c>
      <c r="I1371" s="79">
        <v>3641300</v>
      </c>
    </row>
    <row r="1372" spans="1:9" hidden="1" x14ac:dyDescent="0.2">
      <c r="A1372" s="78">
        <v>9331</v>
      </c>
      <c r="B1372" s="78">
        <v>577000</v>
      </c>
      <c r="C1372" s="78" t="s">
        <v>2021</v>
      </c>
      <c r="D1372" s="79">
        <v>3652300</v>
      </c>
      <c r="E1372" s="79">
        <v>3967700</v>
      </c>
      <c r="F1372" s="79">
        <v>3641300</v>
      </c>
      <c r="G1372" s="79">
        <v>3652300</v>
      </c>
      <c r="H1372" s="79">
        <v>3967700</v>
      </c>
      <c r="I1372" s="79">
        <v>3641300</v>
      </c>
    </row>
    <row r="1373" spans="1:9" hidden="1" x14ac:dyDescent="0.2">
      <c r="A1373" s="78">
        <v>9344</v>
      </c>
      <c r="B1373" s="78">
        <v>595101</v>
      </c>
      <c r="C1373" s="78" t="s">
        <v>5245</v>
      </c>
      <c r="D1373" s="79">
        <v>3652300</v>
      </c>
      <c r="E1373" s="79">
        <v>3967700</v>
      </c>
      <c r="F1373" s="79">
        <v>3641300</v>
      </c>
      <c r="G1373" s="79">
        <v>3652300</v>
      </c>
      <c r="H1373" s="79">
        <v>3967700</v>
      </c>
      <c r="I1373" s="79">
        <v>3641300</v>
      </c>
    </row>
    <row r="1374" spans="1:9" hidden="1" x14ac:dyDescent="0.2">
      <c r="A1374" s="78">
        <v>9347</v>
      </c>
      <c r="B1374" s="78">
        <v>595103</v>
      </c>
      <c r="C1374" s="78" t="s">
        <v>2138</v>
      </c>
      <c r="D1374" s="79">
        <v>3652300</v>
      </c>
      <c r="E1374" s="79">
        <v>3967700</v>
      </c>
      <c r="F1374" s="79">
        <v>3641300</v>
      </c>
      <c r="G1374" s="79">
        <v>3652300</v>
      </c>
      <c r="H1374" s="79">
        <v>3967700</v>
      </c>
      <c r="I1374" s="79">
        <v>3641300</v>
      </c>
    </row>
    <row r="1375" spans="1:9" hidden="1" x14ac:dyDescent="0.2">
      <c r="A1375" s="78">
        <v>9351</v>
      </c>
      <c r="B1375" s="78">
        <v>578402</v>
      </c>
      <c r="C1375" s="78" t="s">
        <v>2029</v>
      </c>
      <c r="D1375" s="79">
        <v>3652300</v>
      </c>
      <c r="E1375" s="79">
        <v>3967700</v>
      </c>
      <c r="F1375" s="79">
        <v>3641300</v>
      </c>
      <c r="G1375" s="79">
        <v>3652300</v>
      </c>
      <c r="H1375" s="79">
        <v>3967700</v>
      </c>
      <c r="I1375" s="79">
        <v>3641300</v>
      </c>
    </row>
    <row r="1376" spans="1:9" hidden="1" x14ac:dyDescent="0.2">
      <c r="A1376" s="78">
        <v>9375</v>
      </c>
      <c r="B1376" s="78">
        <v>575101</v>
      </c>
      <c r="C1376" s="78" t="s">
        <v>5246</v>
      </c>
      <c r="D1376" s="79">
        <v>3652300</v>
      </c>
      <c r="E1376" s="79">
        <v>3967700</v>
      </c>
      <c r="F1376" s="79">
        <v>3641300</v>
      </c>
      <c r="G1376" s="79">
        <v>3652300</v>
      </c>
      <c r="H1376" s="79">
        <v>3967700</v>
      </c>
      <c r="I1376" s="79">
        <v>3641300</v>
      </c>
    </row>
    <row r="1377" spans="1:9" hidden="1" x14ac:dyDescent="0.2">
      <c r="A1377" s="78">
        <v>9420</v>
      </c>
      <c r="B1377" s="78">
        <v>583100</v>
      </c>
      <c r="C1377" s="78" t="s">
        <v>1974</v>
      </c>
      <c r="D1377" s="79">
        <v>3652300</v>
      </c>
      <c r="E1377" s="79">
        <v>3967700</v>
      </c>
      <c r="F1377" s="79">
        <v>3641300</v>
      </c>
      <c r="G1377" s="79">
        <v>3652300</v>
      </c>
      <c r="H1377" s="79">
        <v>3967700</v>
      </c>
      <c r="I1377" s="79">
        <v>3641300</v>
      </c>
    </row>
    <row r="1378" spans="1:9" hidden="1" x14ac:dyDescent="0.2">
      <c r="A1378" s="78">
        <v>9433</v>
      </c>
      <c r="B1378" s="78">
        <v>584601</v>
      </c>
      <c r="C1378" s="78" t="s">
        <v>2091</v>
      </c>
      <c r="D1378" s="79">
        <v>3652300</v>
      </c>
      <c r="E1378" s="79">
        <v>3967700</v>
      </c>
      <c r="F1378" s="79">
        <v>3641300</v>
      </c>
      <c r="G1378" s="79">
        <v>3652300</v>
      </c>
      <c r="H1378" s="79">
        <v>3967700</v>
      </c>
      <c r="I1378" s="79">
        <v>3641300</v>
      </c>
    </row>
    <row r="1379" spans="1:9" hidden="1" x14ac:dyDescent="0.2">
      <c r="A1379" s="78">
        <v>9456</v>
      </c>
      <c r="B1379" s="78">
        <v>589120</v>
      </c>
      <c r="C1379" s="78" t="s">
        <v>2103</v>
      </c>
      <c r="D1379" s="79">
        <v>3652300</v>
      </c>
      <c r="E1379" s="79">
        <v>3967700</v>
      </c>
      <c r="F1379" s="79">
        <v>3641300</v>
      </c>
      <c r="G1379" s="79">
        <v>3652300</v>
      </c>
      <c r="H1379" s="79">
        <v>3967700</v>
      </c>
      <c r="I1379" s="79">
        <v>3641300</v>
      </c>
    </row>
    <row r="1380" spans="1:9" hidden="1" x14ac:dyDescent="0.2">
      <c r="A1380" s="78">
        <v>9510</v>
      </c>
      <c r="B1380" s="78">
        <v>603100</v>
      </c>
      <c r="C1380" s="78" t="s">
        <v>2160</v>
      </c>
      <c r="D1380" s="79">
        <v>3652300</v>
      </c>
      <c r="E1380" s="79">
        <v>3967700</v>
      </c>
      <c r="F1380" s="79">
        <v>3641300</v>
      </c>
      <c r="G1380" s="79">
        <v>3652300</v>
      </c>
      <c r="H1380" s="79">
        <v>3967700</v>
      </c>
      <c r="I1380" s="79">
        <v>3641300</v>
      </c>
    </row>
    <row r="1381" spans="1:9" hidden="1" x14ac:dyDescent="0.2">
      <c r="A1381" s="78">
        <v>9633</v>
      </c>
      <c r="B1381" s="78">
        <v>405500</v>
      </c>
      <c r="C1381" s="78" t="s">
        <v>5247</v>
      </c>
      <c r="D1381" s="79">
        <v>3652300</v>
      </c>
      <c r="E1381" s="79">
        <v>3967700</v>
      </c>
      <c r="F1381" s="79">
        <v>3641300</v>
      </c>
      <c r="G1381" s="79">
        <v>3652300</v>
      </c>
      <c r="H1381" s="79">
        <v>3967700</v>
      </c>
      <c r="I1381" s="79">
        <v>3641300</v>
      </c>
    </row>
    <row r="1382" spans="1:9" hidden="1" x14ac:dyDescent="0.2">
      <c r="A1382" s="78">
        <v>9811</v>
      </c>
      <c r="B1382" s="78">
        <v>643200</v>
      </c>
      <c r="C1382" s="78" t="s">
        <v>2247</v>
      </c>
      <c r="D1382" s="79">
        <v>3652300</v>
      </c>
      <c r="E1382" s="79">
        <v>3967700</v>
      </c>
      <c r="F1382" s="79">
        <v>3641300</v>
      </c>
      <c r="G1382" s="79">
        <v>3652300</v>
      </c>
      <c r="H1382" s="79">
        <v>3967700</v>
      </c>
      <c r="I1382" s="79">
        <v>3641300</v>
      </c>
    </row>
    <row r="1383" spans="1:9" hidden="1" x14ac:dyDescent="0.2">
      <c r="A1383" s="78">
        <v>10111</v>
      </c>
      <c r="B1383" s="78">
        <v>854100</v>
      </c>
      <c r="C1383" s="78" t="s">
        <v>5248</v>
      </c>
      <c r="D1383" s="79">
        <v>3652300</v>
      </c>
      <c r="E1383" s="79">
        <v>3967700</v>
      </c>
      <c r="F1383" s="79">
        <v>3641300</v>
      </c>
      <c r="G1383" s="79">
        <v>3652300</v>
      </c>
      <c r="H1383" s="79">
        <v>3967700</v>
      </c>
      <c r="I1383" s="79">
        <v>3641300</v>
      </c>
    </row>
    <row r="1384" spans="1:9" hidden="1" x14ac:dyDescent="0.2">
      <c r="A1384" s="78">
        <v>10113</v>
      </c>
      <c r="B1384" s="78">
        <v>854501</v>
      </c>
      <c r="C1384" s="78" t="s">
        <v>3692</v>
      </c>
      <c r="D1384" s="79">
        <v>3652300</v>
      </c>
      <c r="E1384" s="79">
        <v>3967700</v>
      </c>
      <c r="F1384" s="79">
        <v>3641300</v>
      </c>
      <c r="G1384" s="79">
        <v>3652300</v>
      </c>
      <c r="H1384" s="79">
        <v>3967700</v>
      </c>
      <c r="I1384" s="79">
        <v>3641300</v>
      </c>
    </row>
    <row r="1385" spans="1:9" hidden="1" x14ac:dyDescent="0.2">
      <c r="A1385" s="78">
        <v>11460</v>
      </c>
      <c r="B1385" s="78">
        <v>694920</v>
      </c>
      <c r="C1385" s="78" t="s">
        <v>5249</v>
      </c>
      <c r="D1385" s="79">
        <v>3652300</v>
      </c>
      <c r="E1385" s="79">
        <v>3967700</v>
      </c>
      <c r="F1385" s="79">
        <v>3641300</v>
      </c>
      <c r="G1385" s="79">
        <v>3652300</v>
      </c>
      <c r="H1385" s="79">
        <v>3967700</v>
      </c>
      <c r="I1385" s="79">
        <v>3641300</v>
      </c>
    </row>
    <row r="1386" spans="1:9" hidden="1" x14ac:dyDescent="0.2">
      <c r="A1386" s="78">
        <v>11472</v>
      </c>
      <c r="B1386" s="78">
        <v>684100</v>
      </c>
      <c r="C1386" s="78" t="s">
        <v>2381</v>
      </c>
      <c r="D1386" s="79">
        <v>3652300</v>
      </c>
      <c r="E1386" s="79">
        <v>3967700</v>
      </c>
      <c r="F1386" s="79">
        <v>3641300</v>
      </c>
      <c r="G1386" s="79">
        <v>3652300</v>
      </c>
      <c r="H1386" s="79">
        <v>3967700</v>
      </c>
      <c r="I1386" s="79">
        <v>3641300</v>
      </c>
    </row>
    <row r="1387" spans="1:9" hidden="1" x14ac:dyDescent="0.2">
      <c r="A1387" s="78">
        <v>11474</v>
      </c>
      <c r="B1387" s="78">
        <v>687000</v>
      </c>
      <c r="C1387" s="78" t="s">
        <v>2387</v>
      </c>
      <c r="D1387" s="79">
        <v>3652300</v>
      </c>
      <c r="E1387" s="79">
        <v>3967700</v>
      </c>
      <c r="F1387" s="79">
        <v>3641300</v>
      </c>
      <c r="G1387" s="79">
        <v>3652300</v>
      </c>
      <c r="H1387" s="79">
        <v>3967700</v>
      </c>
      <c r="I1387" s="79">
        <v>3641300</v>
      </c>
    </row>
    <row r="1388" spans="1:9" hidden="1" x14ac:dyDescent="0.2">
      <c r="A1388" s="78">
        <v>11524</v>
      </c>
      <c r="B1388" s="78">
        <v>704100</v>
      </c>
      <c r="C1388" s="78" t="s">
        <v>2442</v>
      </c>
      <c r="D1388" s="79">
        <v>3652300</v>
      </c>
      <c r="E1388" s="79">
        <v>3967700</v>
      </c>
      <c r="F1388" s="79">
        <v>3641300</v>
      </c>
      <c r="G1388" s="79">
        <v>3652300</v>
      </c>
      <c r="H1388" s="79">
        <v>3967700</v>
      </c>
      <c r="I1388" s="79">
        <v>3641300</v>
      </c>
    </row>
    <row r="1389" spans="1:9" hidden="1" x14ac:dyDescent="0.2">
      <c r="A1389" s="78">
        <v>13145</v>
      </c>
      <c r="B1389" s="78">
        <v>776201</v>
      </c>
      <c r="C1389" s="78" t="s">
        <v>5250</v>
      </c>
      <c r="D1389" s="79">
        <v>3652300</v>
      </c>
      <c r="E1389" s="79">
        <v>3967700</v>
      </c>
      <c r="F1389" s="79">
        <v>3641300</v>
      </c>
      <c r="G1389" s="79">
        <v>3652300</v>
      </c>
      <c r="H1389" s="79">
        <v>3967700</v>
      </c>
      <c r="I1389" s="79">
        <v>3641300</v>
      </c>
    </row>
    <row r="1390" spans="1:9" hidden="1" x14ac:dyDescent="0.2">
      <c r="A1390" s="78">
        <v>13180</v>
      </c>
      <c r="B1390" s="78">
        <v>840900</v>
      </c>
      <c r="C1390" s="78" t="s">
        <v>5251</v>
      </c>
      <c r="D1390" s="79">
        <v>3652300</v>
      </c>
      <c r="E1390" s="79">
        <v>3967700</v>
      </c>
      <c r="F1390" s="79">
        <v>3641300</v>
      </c>
      <c r="G1390" s="79">
        <v>3652300</v>
      </c>
      <c r="H1390" s="79">
        <v>3967700</v>
      </c>
      <c r="I1390" s="79">
        <v>3641300</v>
      </c>
    </row>
    <row r="1391" spans="1:9" hidden="1" x14ac:dyDescent="0.2">
      <c r="A1391" s="78">
        <v>13182</v>
      </c>
      <c r="B1391" s="78">
        <v>840800</v>
      </c>
      <c r="C1391" s="78" t="s">
        <v>3616</v>
      </c>
      <c r="D1391" s="79">
        <v>3652300</v>
      </c>
      <c r="E1391" s="79">
        <v>3967700</v>
      </c>
      <c r="F1391" s="79">
        <v>3641300</v>
      </c>
      <c r="G1391" s="79">
        <v>3652300</v>
      </c>
      <c r="H1391" s="79">
        <v>3967700</v>
      </c>
      <c r="I1391" s="79">
        <v>3641300</v>
      </c>
    </row>
    <row r="1392" spans="1:9" hidden="1" x14ac:dyDescent="0.2">
      <c r="A1392" s="78">
        <v>13343</v>
      </c>
      <c r="B1392" s="78">
        <v>776921</v>
      </c>
      <c r="C1392" s="78" t="s">
        <v>2707</v>
      </c>
      <c r="D1392" s="79">
        <v>3652300</v>
      </c>
      <c r="E1392" s="79">
        <v>3967700</v>
      </c>
      <c r="F1392" s="79">
        <v>3641300</v>
      </c>
      <c r="G1392" s="79">
        <v>3652300</v>
      </c>
      <c r="H1392" s="79">
        <v>3967700</v>
      </c>
      <c r="I1392" s="79">
        <v>3641300</v>
      </c>
    </row>
    <row r="1393" spans="1:9" hidden="1" x14ac:dyDescent="0.2">
      <c r="A1393" s="78">
        <v>13360</v>
      </c>
      <c r="B1393" s="78">
        <v>792920</v>
      </c>
      <c r="C1393" s="78" t="s">
        <v>2922</v>
      </c>
      <c r="D1393" s="79">
        <v>3652300</v>
      </c>
      <c r="E1393" s="79">
        <v>3967700</v>
      </c>
      <c r="F1393" s="79">
        <v>3641300</v>
      </c>
      <c r="G1393" s="79">
        <v>3652300</v>
      </c>
      <c r="H1393" s="79">
        <v>3967700</v>
      </c>
      <c r="I1393" s="79">
        <v>3641300</v>
      </c>
    </row>
    <row r="1394" spans="1:9" hidden="1" x14ac:dyDescent="0.2">
      <c r="A1394" s="78">
        <v>13370</v>
      </c>
      <c r="B1394" s="78">
        <v>793920</v>
      </c>
      <c r="C1394" s="78" t="s">
        <v>2965</v>
      </c>
      <c r="D1394" s="79">
        <v>3652300</v>
      </c>
      <c r="E1394" s="79">
        <v>3967700</v>
      </c>
      <c r="F1394" s="79">
        <v>3641300</v>
      </c>
      <c r="G1394" s="79">
        <v>3652300</v>
      </c>
      <c r="H1394" s="79">
        <v>3967700</v>
      </c>
      <c r="I1394" s="79">
        <v>3641300</v>
      </c>
    </row>
    <row r="1395" spans="1:9" hidden="1" x14ac:dyDescent="0.2">
      <c r="A1395" s="78">
        <v>13381</v>
      </c>
      <c r="B1395" s="78">
        <v>841800</v>
      </c>
      <c r="C1395" s="78" t="s">
        <v>3630</v>
      </c>
      <c r="D1395" s="79">
        <v>3652300</v>
      </c>
      <c r="E1395" s="79">
        <v>3967700</v>
      </c>
      <c r="F1395" s="79">
        <v>3641300</v>
      </c>
      <c r="G1395" s="79">
        <v>3652300</v>
      </c>
      <c r="H1395" s="79">
        <v>3967700</v>
      </c>
      <c r="I1395" s="79">
        <v>3641300</v>
      </c>
    </row>
    <row r="1396" spans="1:9" hidden="1" x14ac:dyDescent="0.2">
      <c r="A1396" s="78">
        <v>13470</v>
      </c>
      <c r="B1396" s="78">
        <v>793502</v>
      </c>
      <c r="C1396" s="78" t="s">
        <v>2912</v>
      </c>
      <c r="D1396" s="79">
        <v>3652300</v>
      </c>
      <c r="E1396" s="79">
        <v>3967700</v>
      </c>
      <c r="F1396" s="79">
        <v>3641300</v>
      </c>
      <c r="G1396" s="79">
        <v>3652300</v>
      </c>
      <c r="H1396" s="79">
        <v>3967700</v>
      </c>
      <c r="I1396" s="79">
        <v>3641300</v>
      </c>
    </row>
    <row r="1397" spans="1:9" hidden="1" x14ac:dyDescent="0.2">
      <c r="A1397" s="78">
        <v>13520</v>
      </c>
      <c r="B1397" s="78">
        <v>772700</v>
      </c>
      <c r="C1397" s="78" t="s">
        <v>2628</v>
      </c>
      <c r="D1397" s="79">
        <v>3652300</v>
      </c>
      <c r="E1397" s="79">
        <v>3967700</v>
      </c>
      <c r="F1397" s="79">
        <v>3641300</v>
      </c>
      <c r="G1397" s="79">
        <v>3652300</v>
      </c>
      <c r="H1397" s="79">
        <v>3967700</v>
      </c>
      <c r="I1397" s="79">
        <v>3641300</v>
      </c>
    </row>
    <row r="1398" spans="1:9" hidden="1" x14ac:dyDescent="0.2">
      <c r="A1398" s="78">
        <v>13550</v>
      </c>
      <c r="B1398" s="78">
        <v>783001</v>
      </c>
      <c r="C1398" s="78" t="s">
        <v>2811</v>
      </c>
      <c r="D1398" s="79">
        <v>3652300</v>
      </c>
      <c r="E1398" s="79">
        <v>3967700</v>
      </c>
      <c r="F1398" s="79">
        <v>3641300</v>
      </c>
      <c r="G1398" s="79">
        <v>3652300</v>
      </c>
      <c r="H1398" s="79">
        <v>3967700</v>
      </c>
      <c r="I1398" s="79">
        <v>3641300</v>
      </c>
    </row>
    <row r="1399" spans="1:9" hidden="1" x14ac:dyDescent="0.2">
      <c r="A1399" s="78">
        <v>13552</v>
      </c>
      <c r="B1399" s="78">
        <v>849001</v>
      </c>
      <c r="C1399" s="78" t="s">
        <v>3652</v>
      </c>
      <c r="D1399" s="79">
        <v>3652300</v>
      </c>
      <c r="E1399" s="79">
        <v>3967700</v>
      </c>
      <c r="F1399" s="79">
        <v>3641300</v>
      </c>
      <c r="G1399" s="79">
        <v>3652300</v>
      </c>
      <c r="H1399" s="79">
        <v>3967700</v>
      </c>
      <c r="I1399" s="79">
        <v>3641300</v>
      </c>
    </row>
    <row r="1400" spans="1:9" hidden="1" x14ac:dyDescent="0.2">
      <c r="A1400" s="78">
        <v>13553</v>
      </c>
      <c r="B1400" s="78">
        <v>849002</v>
      </c>
      <c r="C1400" s="78" t="s">
        <v>3654</v>
      </c>
      <c r="D1400" s="79">
        <v>3652300</v>
      </c>
      <c r="E1400" s="79">
        <v>3967700</v>
      </c>
      <c r="F1400" s="79">
        <v>3641300</v>
      </c>
      <c r="G1400" s="79">
        <v>3652300</v>
      </c>
      <c r="H1400" s="79">
        <v>3967700</v>
      </c>
      <c r="I1400" s="79">
        <v>3641300</v>
      </c>
    </row>
    <row r="1401" spans="1:9" hidden="1" x14ac:dyDescent="0.2">
      <c r="A1401" s="78">
        <v>13554</v>
      </c>
      <c r="B1401" s="78">
        <v>849003</v>
      </c>
      <c r="C1401" s="78" t="s">
        <v>3656</v>
      </c>
      <c r="D1401" s="79">
        <v>3652300</v>
      </c>
      <c r="E1401" s="79">
        <v>3967700</v>
      </c>
      <c r="F1401" s="79">
        <v>3641300</v>
      </c>
      <c r="G1401" s="79">
        <v>3652300</v>
      </c>
      <c r="H1401" s="79">
        <v>3967700</v>
      </c>
      <c r="I1401" s="79">
        <v>3641300</v>
      </c>
    </row>
    <row r="1402" spans="1:9" hidden="1" x14ac:dyDescent="0.2">
      <c r="A1402" s="78">
        <v>13555</v>
      </c>
      <c r="B1402" s="78">
        <v>773200</v>
      </c>
      <c r="C1402" s="78" t="s">
        <v>5252</v>
      </c>
      <c r="D1402" s="79">
        <v>3652300</v>
      </c>
      <c r="E1402" s="79">
        <v>3967700</v>
      </c>
      <c r="F1402" s="79">
        <v>3641300</v>
      </c>
      <c r="G1402" s="79">
        <v>3652300</v>
      </c>
      <c r="H1402" s="79">
        <v>3967700</v>
      </c>
      <c r="I1402" s="79">
        <v>3641300</v>
      </c>
    </row>
    <row r="1403" spans="1:9" hidden="1" x14ac:dyDescent="0.2">
      <c r="A1403" s="78">
        <v>13556</v>
      </c>
      <c r="B1403" s="78">
        <v>804802</v>
      </c>
      <c r="C1403" s="78" t="s">
        <v>3131</v>
      </c>
      <c r="D1403" s="79">
        <v>3652300</v>
      </c>
      <c r="E1403" s="79">
        <v>3967700</v>
      </c>
      <c r="F1403" s="79">
        <v>3641300</v>
      </c>
      <c r="G1403" s="79">
        <v>3652300</v>
      </c>
      <c r="H1403" s="79">
        <v>3967700</v>
      </c>
      <c r="I1403" s="79">
        <v>3641300</v>
      </c>
    </row>
    <row r="1404" spans="1:9" hidden="1" x14ac:dyDescent="0.2">
      <c r="A1404" s="78">
        <v>13580</v>
      </c>
      <c r="B1404" s="78">
        <v>793702</v>
      </c>
      <c r="C1404" s="78" t="s">
        <v>2949</v>
      </c>
      <c r="D1404" s="79">
        <v>3652300</v>
      </c>
      <c r="E1404" s="79">
        <v>3967700</v>
      </c>
      <c r="F1404" s="79">
        <v>3641300</v>
      </c>
      <c r="G1404" s="79">
        <v>3652300</v>
      </c>
      <c r="H1404" s="79">
        <v>3967700</v>
      </c>
      <c r="I1404" s="79">
        <v>3641300</v>
      </c>
    </row>
    <row r="1405" spans="1:9" hidden="1" x14ac:dyDescent="0.2">
      <c r="A1405" s="78">
        <v>13641</v>
      </c>
      <c r="B1405" s="78">
        <v>776931</v>
      </c>
      <c r="C1405" s="78" t="s">
        <v>2709</v>
      </c>
      <c r="D1405" s="79">
        <v>3652300</v>
      </c>
      <c r="E1405" s="79">
        <v>3967700</v>
      </c>
      <c r="F1405" s="79">
        <v>3641300</v>
      </c>
      <c r="G1405" s="79">
        <v>3652300</v>
      </c>
      <c r="H1405" s="79">
        <v>3967700</v>
      </c>
      <c r="I1405" s="79">
        <v>3641300</v>
      </c>
    </row>
    <row r="1406" spans="1:9" hidden="1" x14ac:dyDescent="0.2">
      <c r="A1406" s="78">
        <v>13723</v>
      </c>
      <c r="B1406" s="78">
        <v>814727</v>
      </c>
      <c r="C1406" s="78" t="s">
        <v>3318</v>
      </c>
      <c r="D1406" s="79">
        <v>3652300</v>
      </c>
      <c r="E1406" s="79">
        <v>3967700</v>
      </c>
      <c r="F1406" s="79">
        <v>3641300</v>
      </c>
      <c r="G1406" s="79">
        <v>3652300</v>
      </c>
      <c r="H1406" s="79">
        <v>3967700</v>
      </c>
      <c r="I1406" s="79">
        <v>3641300</v>
      </c>
    </row>
    <row r="1407" spans="1:9" hidden="1" x14ac:dyDescent="0.2">
      <c r="A1407" s="78">
        <v>13727</v>
      </c>
      <c r="B1407" s="78">
        <v>836301</v>
      </c>
      <c r="C1407" s="78" t="s">
        <v>3577</v>
      </c>
      <c r="D1407" s="79">
        <v>3652300</v>
      </c>
      <c r="E1407" s="79">
        <v>3967700</v>
      </c>
      <c r="F1407" s="79">
        <v>3641300</v>
      </c>
      <c r="G1407" s="79">
        <v>3652300</v>
      </c>
      <c r="H1407" s="79">
        <v>3967700</v>
      </c>
      <c r="I1407" s="79">
        <v>3641300</v>
      </c>
    </row>
    <row r="1408" spans="1:9" hidden="1" x14ac:dyDescent="0.2">
      <c r="A1408" s="78">
        <v>13740</v>
      </c>
      <c r="B1408" s="78">
        <v>810611</v>
      </c>
      <c r="C1408" s="78" t="s">
        <v>3229</v>
      </c>
      <c r="D1408" s="79">
        <v>3652300</v>
      </c>
      <c r="E1408" s="79">
        <v>3967700</v>
      </c>
      <c r="F1408" s="79">
        <v>3641300</v>
      </c>
      <c r="G1408" s="79">
        <v>3652300</v>
      </c>
      <c r="H1408" s="79">
        <v>3967700</v>
      </c>
      <c r="I1408" s="79">
        <v>3641300</v>
      </c>
    </row>
    <row r="1409" spans="1:9" hidden="1" x14ac:dyDescent="0.2">
      <c r="A1409" s="78">
        <v>13741</v>
      </c>
      <c r="B1409" s="78">
        <v>812301</v>
      </c>
      <c r="C1409" s="78" t="s">
        <v>3282</v>
      </c>
      <c r="D1409" s="79">
        <v>3652300</v>
      </c>
      <c r="E1409" s="79">
        <v>3967700</v>
      </c>
      <c r="F1409" s="79">
        <v>3641300</v>
      </c>
      <c r="G1409" s="79">
        <v>3652300</v>
      </c>
      <c r="H1409" s="79">
        <v>3967700</v>
      </c>
      <c r="I1409" s="79">
        <v>3641300</v>
      </c>
    </row>
    <row r="1410" spans="1:9" hidden="1" x14ac:dyDescent="0.2">
      <c r="A1410" s="78">
        <v>13742</v>
      </c>
      <c r="B1410" s="78">
        <v>812400</v>
      </c>
      <c r="C1410" s="78" t="s">
        <v>3285</v>
      </c>
      <c r="D1410" s="79">
        <v>3652300</v>
      </c>
      <c r="E1410" s="79">
        <v>3967700</v>
      </c>
      <c r="F1410" s="79">
        <v>3641300</v>
      </c>
      <c r="G1410" s="79">
        <v>3652300</v>
      </c>
      <c r="H1410" s="79">
        <v>3967700</v>
      </c>
      <c r="I1410" s="79">
        <v>3641300</v>
      </c>
    </row>
    <row r="1411" spans="1:9" hidden="1" x14ac:dyDescent="0.2">
      <c r="A1411" s="78">
        <v>13745</v>
      </c>
      <c r="B1411" s="78">
        <v>811201</v>
      </c>
      <c r="C1411" s="78" t="s">
        <v>3264</v>
      </c>
      <c r="D1411" s="79">
        <v>3652300</v>
      </c>
      <c r="E1411" s="79">
        <v>3967700</v>
      </c>
      <c r="F1411" s="79">
        <v>3641300</v>
      </c>
      <c r="G1411" s="79">
        <v>3652300</v>
      </c>
      <c r="H1411" s="79">
        <v>3967700</v>
      </c>
      <c r="I1411" s="79">
        <v>3641300</v>
      </c>
    </row>
    <row r="1412" spans="1:9" hidden="1" x14ac:dyDescent="0.2">
      <c r="A1412" s="78">
        <v>13752</v>
      </c>
      <c r="B1412" s="78">
        <v>797501</v>
      </c>
      <c r="C1412" s="78" t="s">
        <v>3001</v>
      </c>
      <c r="D1412" s="79">
        <v>3652300</v>
      </c>
      <c r="E1412" s="79">
        <v>3967700</v>
      </c>
      <c r="F1412" s="79">
        <v>3641300</v>
      </c>
      <c r="G1412" s="79">
        <v>3652300</v>
      </c>
      <c r="H1412" s="79">
        <v>3967700</v>
      </c>
      <c r="I1412" s="79">
        <v>3641300</v>
      </c>
    </row>
    <row r="1413" spans="1:9" hidden="1" x14ac:dyDescent="0.2">
      <c r="A1413" s="78">
        <v>13761</v>
      </c>
      <c r="B1413" s="78">
        <v>798102</v>
      </c>
      <c r="C1413" s="78" t="s">
        <v>3016</v>
      </c>
      <c r="D1413" s="79">
        <v>3652300</v>
      </c>
      <c r="E1413" s="79">
        <v>3967700</v>
      </c>
      <c r="F1413" s="79">
        <v>3641300</v>
      </c>
      <c r="G1413" s="79">
        <v>3652300</v>
      </c>
      <c r="H1413" s="79">
        <v>3967700</v>
      </c>
      <c r="I1413" s="79">
        <v>3641300</v>
      </c>
    </row>
    <row r="1414" spans="1:9" hidden="1" x14ac:dyDescent="0.2">
      <c r="A1414" s="78">
        <v>13762</v>
      </c>
      <c r="B1414" s="78">
        <v>798201</v>
      </c>
      <c r="C1414" s="78" t="s">
        <v>3020</v>
      </c>
      <c r="D1414" s="79">
        <v>3652300</v>
      </c>
      <c r="E1414" s="79">
        <v>3967700</v>
      </c>
      <c r="F1414" s="79">
        <v>3641300</v>
      </c>
      <c r="G1414" s="79">
        <v>3652300</v>
      </c>
      <c r="H1414" s="79">
        <v>3967700</v>
      </c>
      <c r="I1414" s="79">
        <v>3641300</v>
      </c>
    </row>
    <row r="1415" spans="1:9" hidden="1" x14ac:dyDescent="0.2">
      <c r="A1415" s="78">
        <v>13764</v>
      </c>
      <c r="B1415" s="78">
        <v>798502</v>
      </c>
      <c r="C1415" s="78" t="s">
        <v>3036</v>
      </c>
      <c r="D1415" s="79">
        <v>3652300</v>
      </c>
      <c r="E1415" s="79">
        <v>3967700</v>
      </c>
      <c r="F1415" s="79">
        <v>3641300</v>
      </c>
      <c r="G1415" s="79">
        <v>3652300</v>
      </c>
      <c r="H1415" s="79">
        <v>3967700</v>
      </c>
      <c r="I1415" s="79">
        <v>3641300</v>
      </c>
    </row>
    <row r="1416" spans="1:9" hidden="1" x14ac:dyDescent="0.2">
      <c r="A1416" s="78">
        <v>13766</v>
      </c>
      <c r="B1416" s="78">
        <v>798701</v>
      </c>
      <c r="C1416" s="78" t="s">
        <v>3040</v>
      </c>
      <c r="D1416" s="79">
        <v>3652300</v>
      </c>
      <c r="E1416" s="79">
        <v>3967700</v>
      </c>
      <c r="F1416" s="79">
        <v>3641300</v>
      </c>
      <c r="G1416" s="79">
        <v>3652300</v>
      </c>
      <c r="H1416" s="79">
        <v>3967700</v>
      </c>
      <c r="I1416" s="79">
        <v>3641300</v>
      </c>
    </row>
    <row r="1417" spans="1:9" hidden="1" x14ac:dyDescent="0.2">
      <c r="A1417" s="78">
        <v>13861</v>
      </c>
      <c r="B1417" s="78">
        <v>43103</v>
      </c>
      <c r="C1417" s="78" t="s">
        <v>5253</v>
      </c>
      <c r="D1417" s="79">
        <v>3652300</v>
      </c>
      <c r="E1417" s="79">
        <v>3967700</v>
      </c>
      <c r="F1417" s="79">
        <v>3641300</v>
      </c>
      <c r="G1417" s="79">
        <v>3652300</v>
      </c>
      <c r="H1417" s="79">
        <v>3967700</v>
      </c>
      <c r="I1417" s="79">
        <v>3641300</v>
      </c>
    </row>
    <row r="1418" spans="1:9" hidden="1" x14ac:dyDescent="0.2">
      <c r="A1418" s="78">
        <v>13863</v>
      </c>
      <c r="B1418" s="78">
        <v>43104</v>
      </c>
      <c r="C1418" s="78" t="s">
        <v>5254</v>
      </c>
      <c r="D1418" s="79">
        <v>3652300</v>
      </c>
      <c r="E1418" s="79">
        <v>3967700</v>
      </c>
      <c r="F1418" s="79">
        <v>3641300</v>
      </c>
      <c r="G1418" s="79">
        <v>3652300</v>
      </c>
      <c r="H1418" s="79">
        <v>3967700</v>
      </c>
      <c r="I1418" s="79">
        <v>3641300</v>
      </c>
    </row>
    <row r="1419" spans="1:9" hidden="1" x14ac:dyDescent="0.2">
      <c r="A1419" s="78">
        <v>13864</v>
      </c>
      <c r="B1419" s="78">
        <v>43103</v>
      </c>
      <c r="C1419" s="78" t="s">
        <v>530</v>
      </c>
      <c r="D1419" s="79">
        <v>3652300</v>
      </c>
      <c r="E1419" s="79">
        <v>3967700</v>
      </c>
      <c r="F1419" s="79">
        <v>3641300</v>
      </c>
      <c r="G1419" s="79">
        <v>3652300</v>
      </c>
      <c r="H1419" s="79">
        <v>3967700</v>
      </c>
      <c r="I1419" s="79">
        <v>3641300</v>
      </c>
    </row>
    <row r="1420" spans="1:9" hidden="1" x14ac:dyDescent="0.2">
      <c r="A1420" s="78">
        <v>13866</v>
      </c>
      <c r="B1420" s="78">
        <v>43104</v>
      </c>
      <c r="C1420" s="78" t="s">
        <v>492</v>
      </c>
      <c r="D1420" s="79">
        <v>3652300</v>
      </c>
      <c r="E1420" s="79">
        <v>3967700</v>
      </c>
      <c r="F1420" s="79">
        <v>3641300</v>
      </c>
      <c r="G1420" s="79">
        <v>3652300</v>
      </c>
      <c r="H1420" s="79">
        <v>3967700</v>
      </c>
      <c r="I1420" s="79">
        <v>3641300</v>
      </c>
    </row>
    <row r="1421" spans="1:9" hidden="1" x14ac:dyDescent="0.2">
      <c r="A1421" s="78">
        <v>13871</v>
      </c>
      <c r="B1421" s="78">
        <v>43107</v>
      </c>
      <c r="C1421" s="78" t="s">
        <v>5255</v>
      </c>
      <c r="D1421" s="79">
        <v>3652300</v>
      </c>
      <c r="E1421" s="79">
        <v>3967700</v>
      </c>
      <c r="F1421" s="79">
        <v>3641300</v>
      </c>
      <c r="G1421" s="79">
        <v>3652300</v>
      </c>
      <c r="H1421" s="79">
        <v>3967700</v>
      </c>
      <c r="I1421" s="79">
        <v>3641300</v>
      </c>
    </row>
    <row r="1422" spans="1:9" hidden="1" x14ac:dyDescent="0.2">
      <c r="A1422" s="78">
        <v>13872</v>
      </c>
      <c r="B1422" s="78">
        <v>43108</v>
      </c>
      <c r="C1422" s="78" t="s">
        <v>5256</v>
      </c>
      <c r="D1422" s="79">
        <v>3652300</v>
      </c>
      <c r="E1422" s="79">
        <v>3967700</v>
      </c>
      <c r="F1422" s="79">
        <v>3641300</v>
      </c>
      <c r="G1422" s="79">
        <v>3652300</v>
      </c>
      <c r="H1422" s="79">
        <v>3967700</v>
      </c>
      <c r="I1422" s="79">
        <v>3641300</v>
      </c>
    </row>
    <row r="1423" spans="1:9" hidden="1" x14ac:dyDescent="0.2">
      <c r="A1423" s="78">
        <v>14171</v>
      </c>
      <c r="B1423" s="78">
        <v>798411</v>
      </c>
      <c r="C1423" s="78" t="s">
        <v>3025</v>
      </c>
      <c r="D1423" s="79">
        <v>3652300</v>
      </c>
      <c r="E1423" s="79">
        <v>3967700</v>
      </c>
      <c r="F1423" s="79">
        <v>3641300</v>
      </c>
      <c r="G1423" s="79">
        <v>3652300</v>
      </c>
      <c r="H1423" s="79">
        <v>3967700</v>
      </c>
      <c r="I1423" s="79">
        <v>3641300</v>
      </c>
    </row>
    <row r="1424" spans="1:9" hidden="1" x14ac:dyDescent="0.2">
      <c r="A1424" s="78">
        <v>14225</v>
      </c>
      <c r="B1424" s="78">
        <v>825306</v>
      </c>
      <c r="C1424" s="78" t="s">
        <v>5257</v>
      </c>
      <c r="D1424" s="79">
        <v>3652300</v>
      </c>
      <c r="E1424" s="79">
        <v>3967700</v>
      </c>
      <c r="F1424" s="79">
        <v>3641300</v>
      </c>
      <c r="G1424" s="79">
        <v>3652300</v>
      </c>
      <c r="H1424" s="79">
        <v>3967700</v>
      </c>
      <c r="I1424" s="79">
        <v>3641300</v>
      </c>
    </row>
    <row r="1425" spans="1:9" hidden="1" x14ac:dyDescent="0.2">
      <c r="A1425" s="78">
        <v>14226</v>
      </c>
      <c r="B1425" s="78">
        <v>825301</v>
      </c>
      <c r="C1425" s="78" t="s">
        <v>3476</v>
      </c>
      <c r="D1425" s="79">
        <v>3652300</v>
      </c>
      <c r="E1425" s="79">
        <v>3967700</v>
      </c>
      <c r="F1425" s="79">
        <v>3641300</v>
      </c>
      <c r="G1425" s="79">
        <v>3652300</v>
      </c>
      <c r="H1425" s="79">
        <v>3967700</v>
      </c>
      <c r="I1425" s="79">
        <v>3641300</v>
      </c>
    </row>
    <row r="1426" spans="1:9" hidden="1" x14ac:dyDescent="0.2">
      <c r="A1426" s="78">
        <v>14233</v>
      </c>
      <c r="B1426" s="78">
        <v>827902</v>
      </c>
      <c r="C1426" s="78" t="s">
        <v>5258</v>
      </c>
      <c r="D1426" s="79">
        <v>3652300</v>
      </c>
      <c r="E1426" s="79">
        <v>3967700</v>
      </c>
      <c r="F1426" s="79">
        <v>3641300</v>
      </c>
      <c r="G1426" s="79">
        <v>3652300</v>
      </c>
      <c r="H1426" s="79">
        <v>3967700</v>
      </c>
      <c r="I1426" s="79">
        <v>3641300</v>
      </c>
    </row>
    <row r="1427" spans="1:9" hidden="1" x14ac:dyDescent="0.2">
      <c r="A1427" s="78">
        <v>14243</v>
      </c>
      <c r="B1427" s="78">
        <v>829125</v>
      </c>
      <c r="C1427" s="78" t="s">
        <v>5259</v>
      </c>
      <c r="D1427" s="79">
        <v>3652300</v>
      </c>
      <c r="E1427" s="79">
        <v>3967700</v>
      </c>
      <c r="F1427" s="79">
        <v>3641300</v>
      </c>
      <c r="G1427" s="79">
        <v>3652300</v>
      </c>
      <c r="H1427" s="79">
        <v>3967700</v>
      </c>
      <c r="I1427" s="79">
        <v>3641300</v>
      </c>
    </row>
    <row r="1428" spans="1:9" hidden="1" x14ac:dyDescent="0.2">
      <c r="A1428" s="78">
        <v>14311</v>
      </c>
      <c r="B1428" s="78">
        <v>812905</v>
      </c>
      <c r="C1428" s="78" t="s">
        <v>3287</v>
      </c>
      <c r="D1428" s="79">
        <v>3652300</v>
      </c>
      <c r="E1428" s="79">
        <v>3967700</v>
      </c>
      <c r="F1428" s="79">
        <v>3641300</v>
      </c>
      <c r="G1428" s="79">
        <v>3652300</v>
      </c>
      <c r="H1428" s="79">
        <v>3967700</v>
      </c>
      <c r="I1428" s="79">
        <v>3641300</v>
      </c>
    </row>
    <row r="1429" spans="1:9" hidden="1" x14ac:dyDescent="0.2">
      <c r="A1429" s="78">
        <v>14320</v>
      </c>
      <c r="B1429" s="78">
        <v>817208</v>
      </c>
      <c r="C1429" s="78" t="s">
        <v>3382</v>
      </c>
      <c r="D1429" s="79">
        <v>3652300</v>
      </c>
      <c r="E1429" s="79">
        <v>3967700</v>
      </c>
      <c r="F1429" s="79">
        <v>3641300</v>
      </c>
      <c r="G1429" s="79">
        <v>3652300</v>
      </c>
      <c r="H1429" s="79">
        <v>3967700</v>
      </c>
      <c r="I1429" s="79">
        <v>3641300</v>
      </c>
    </row>
    <row r="1430" spans="1:9" hidden="1" x14ac:dyDescent="0.2">
      <c r="A1430" s="78">
        <v>14323</v>
      </c>
      <c r="B1430" s="78">
        <v>817203</v>
      </c>
      <c r="C1430" s="78" t="s">
        <v>5260</v>
      </c>
      <c r="D1430" s="79">
        <v>3652300</v>
      </c>
      <c r="E1430" s="79">
        <v>3967700</v>
      </c>
      <c r="F1430" s="79">
        <v>3641300</v>
      </c>
      <c r="G1430" s="79">
        <v>3652300</v>
      </c>
      <c r="H1430" s="79">
        <v>3967700</v>
      </c>
      <c r="I1430" s="79">
        <v>3641300</v>
      </c>
    </row>
    <row r="1431" spans="1:9" hidden="1" x14ac:dyDescent="0.2">
      <c r="A1431" s="78">
        <v>14325</v>
      </c>
      <c r="B1431" s="78">
        <v>817901</v>
      </c>
      <c r="C1431" s="78" t="s">
        <v>5261</v>
      </c>
      <c r="D1431" s="79">
        <v>3652300</v>
      </c>
      <c r="E1431" s="79">
        <v>3967700</v>
      </c>
      <c r="F1431" s="79">
        <v>3641300</v>
      </c>
      <c r="G1431" s="79">
        <v>3652300</v>
      </c>
      <c r="H1431" s="79">
        <v>3967700</v>
      </c>
      <c r="I1431" s="79">
        <v>3641300</v>
      </c>
    </row>
    <row r="1432" spans="1:9" hidden="1" x14ac:dyDescent="0.2">
      <c r="A1432" s="78">
        <v>14351</v>
      </c>
      <c r="B1432" s="78">
        <v>823501</v>
      </c>
      <c r="C1432" s="78" t="s">
        <v>5262</v>
      </c>
      <c r="D1432" s="79">
        <v>3652300</v>
      </c>
      <c r="E1432" s="79">
        <v>3967700</v>
      </c>
      <c r="F1432" s="79">
        <v>3641300</v>
      </c>
      <c r="G1432" s="79">
        <v>3652300</v>
      </c>
      <c r="H1432" s="79">
        <v>3967700</v>
      </c>
      <c r="I1432" s="79">
        <v>3641300</v>
      </c>
    </row>
    <row r="1433" spans="1:9" hidden="1" x14ac:dyDescent="0.2">
      <c r="A1433" s="78">
        <v>14426</v>
      </c>
      <c r="B1433" s="78">
        <v>43105</v>
      </c>
      <c r="C1433" s="78" t="s">
        <v>5263</v>
      </c>
      <c r="D1433" s="79">
        <v>3652300</v>
      </c>
      <c r="E1433" s="79">
        <v>3967700</v>
      </c>
      <c r="F1433" s="79">
        <v>3641300</v>
      </c>
      <c r="G1433" s="79">
        <v>3652300</v>
      </c>
      <c r="H1433" s="79">
        <v>3967700</v>
      </c>
      <c r="I1433" s="79">
        <v>3641300</v>
      </c>
    </row>
    <row r="1434" spans="1:9" hidden="1" x14ac:dyDescent="0.2">
      <c r="A1434" s="78">
        <v>14512</v>
      </c>
      <c r="B1434" s="78">
        <v>828310</v>
      </c>
      <c r="C1434" s="78" t="s">
        <v>3502</v>
      </c>
      <c r="D1434" s="79">
        <v>3652300</v>
      </c>
      <c r="E1434" s="79">
        <v>3967700</v>
      </c>
      <c r="F1434" s="79">
        <v>3641300</v>
      </c>
      <c r="G1434" s="79">
        <v>3652300</v>
      </c>
      <c r="H1434" s="79">
        <v>3967700</v>
      </c>
      <c r="I1434" s="79">
        <v>3641300</v>
      </c>
    </row>
    <row r="1435" spans="1:9" hidden="1" x14ac:dyDescent="0.2">
      <c r="A1435" s="78">
        <v>14513</v>
      </c>
      <c r="B1435" s="78">
        <v>804310</v>
      </c>
      <c r="C1435" s="78" t="s">
        <v>3498</v>
      </c>
      <c r="D1435" s="79">
        <v>3652300</v>
      </c>
      <c r="E1435" s="79">
        <v>3967700</v>
      </c>
      <c r="F1435" s="79">
        <v>3641300</v>
      </c>
      <c r="G1435" s="79">
        <v>3652300</v>
      </c>
      <c r="H1435" s="79">
        <v>3967700</v>
      </c>
      <c r="I1435" s="79">
        <v>3641300</v>
      </c>
    </row>
    <row r="1436" spans="1:9" hidden="1" x14ac:dyDescent="0.2">
      <c r="A1436" s="78">
        <v>14514</v>
      </c>
      <c r="B1436" s="78">
        <v>828355</v>
      </c>
      <c r="C1436" s="78" t="s">
        <v>5264</v>
      </c>
      <c r="D1436" s="79">
        <v>3652300</v>
      </c>
      <c r="E1436" s="79">
        <v>3967700</v>
      </c>
      <c r="F1436" s="79">
        <v>3641300</v>
      </c>
      <c r="G1436" s="79">
        <v>3652300</v>
      </c>
      <c r="H1436" s="79">
        <v>3967700</v>
      </c>
      <c r="I1436" s="79">
        <v>3641300</v>
      </c>
    </row>
    <row r="1437" spans="1:9" hidden="1" x14ac:dyDescent="0.2">
      <c r="A1437" s="78">
        <v>14522</v>
      </c>
      <c r="B1437" s="78">
        <v>828355</v>
      </c>
      <c r="C1437" s="78" t="s">
        <v>5265</v>
      </c>
      <c r="D1437" s="79">
        <v>3652300</v>
      </c>
      <c r="E1437" s="79">
        <v>3967700</v>
      </c>
      <c r="F1437" s="79">
        <v>3641300</v>
      </c>
      <c r="G1437" s="79">
        <v>3652300</v>
      </c>
      <c r="H1437" s="79">
        <v>3967700</v>
      </c>
      <c r="I1437" s="79">
        <v>3641300</v>
      </c>
    </row>
    <row r="1438" spans="1:9" hidden="1" x14ac:dyDescent="0.2">
      <c r="A1438" s="78">
        <v>15113</v>
      </c>
      <c r="B1438" s="78">
        <v>869104</v>
      </c>
      <c r="C1438" s="78" t="s">
        <v>3719</v>
      </c>
      <c r="D1438" s="79">
        <v>3652300</v>
      </c>
      <c r="E1438" s="79">
        <v>3967700</v>
      </c>
      <c r="F1438" s="79">
        <v>3641300</v>
      </c>
      <c r="G1438" s="79">
        <v>3652300</v>
      </c>
      <c r="H1438" s="79">
        <v>3967700</v>
      </c>
      <c r="I1438" s="79">
        <v>3641300</v>
      </c>
    </row>
    <row r="1439" spans="1:9" hidden="1" x14ac:dyDescent="0.2">
      <c r="A1439" s="78">
        <v>15181</v>
      </c>
      <c r="B1439" s="78">
        <v>869601</v>
      </c>
      <c r="C1439" s="78" t="s">
        <v>3689</v>
      </c>
      <c r="D1439" s="79">
        <v>3652300</v>
      </c>
      <c r="E1439" s="79">
        <v>3967700</v>
      </c>
      <c r="F1439" s="79">
        <v>3641300</v>
      </c>
      <c r="G1439" s="79">
        <v>3652300</v>
      </c>
      <c r="H1439" s="79">
        <v>3967700</v>
      </c>
      <c r="I1439" s="79">
        <v>3641300</v>
      </c>
    </row>
    <row r="1440" spans="1:9" hidden="1" x14ac:dyDescent="0.2">
      <c r="A1440" s="78">
        <v>15236</v>
      </c>
      <c r="B1440" s="78">
        <v>768100</v>
      </c>
      <c r="C1440" s="78" t="s">
        <v>2571</v>
      </c>
      <c r="D1440" s="79">
        <v>3652300</v>
      </c>
      <c r="E1440" s="79">
        <v>3967700</v>
      </c>
      <c r="F1440" s="79">
        <v>3641300</v>
      </c>
      <c r="G1440" s="79">
        <v>3652300</v>
      </c>
      <c r="H1440" s="79">
        <v>3967700</v>
      </c>
      <c r="I1440" s="79">
        <v>3641300</v>
      </c>
    </row>
    <row r="1441" spans="1:9" hidden="1" x14ac:dyDescent="0.2">
      <c r="A1441" s="78">
        <v>15250</v>
      </c>
      <c r="B1441" s="78">
        <v>185102</v>
      </c>
      <c r="C1441" s="78" t="s">
        <v>698</v>
      </c>
      <c r="D1441" s="79">
        <v>3652300</v>
      </c>
      <c r="E1441" s="79">
        <v>3967700</v>
      </c>
      <c r="F1441" s="79">
        <v>3641300</v>
      </c>
      <c r="G1441" s="79">
        <v>3652300</v>
      </c>
      <c r="H1441" s="79">
        <v>3967700</v>
      </c>
      <c r="I1441" s="79">
        <v>3641300</v>
      </c>
    </row>
    <row r="1442" spans="1:9" hidden="1" x14ac:dyDescent="0.2">
      <c r="A1442" s="78">
        <v>15252</v>
      </c>
      <c r="B1442" s="78">
        <v>187200</v>
      </c>
      <c r="C1442" s="78" t="s">
        <v>706</v>
      </c>
      <c r="D1442" s="79">
        <v>3652300</v>
      </c>
      <c r="E1442" s="79">
        <v>3967700</v>
      </c>
      <c r="F1442" s="79">
        <v>3641300</v>
      </c>
      <c r="G1442" s="79">
        <v>3652300</v>
      </c>
      <c r="H1442" s="79">
        <v>3967700</v>
      </c>
      <c r="I1442" s="79">
        <v>3641300</v>
      </c>
    </row>
    <row r="1443" spans="1:9" hidden="1" x14ac:dyDescent="0.2">
      <c r="A1443" s="78">
        <v>15253</v>
      </c>
      <c r="B1443" s="78">
        <v>218301</v>
      </c>
      <c r="C1443" s="78" t="s">
        <v>744</v>
      </c>
      <c r="D1443" s="79">
        <v>3652300</v>
      </c>
      <c r="E1443" s="79">
        <v>3967700</v>
      </c>
      <c r="F1443" s="79">
        <v>3641300</v>
      </c>
      <c r="G1443" s="79">
        <v>3652300</v>
      </c>
      <c r="H1443" s="79">
        <v>3967700</v>
      </c>
      <c r="I1443" s="79">
        <v>3641300</v>
      </c>
    </row>
    <row r="1444" spans="1:9" hidden="1" x14ac:dyDescent="0.2">
      <c r="A1444" s="78">
        <v>15255</v>
      </c>
      <c r="B1444" s="78">
        <v>218600</v>
      </c>
      <c r="C1444" s="78" t="s">
        <v>754</v>
      </c>
      <c r="D1444" s="79">
        <v>3652300</v>
      </c>
      <c r="E1444" s="79">
        <v>3967700</v>
      </c>
      <c r="F1444" s="79">
        <v>3641300</v>
      </c>
      <c r="G1444" s="79">
        <v>3652300</v>
      </c>
      <c r="H1444" s="79">
        <v>3967700</v>
      </c>
      <c r="I1444" s="79">
        <v>3641300</v>
      </c>
    </row>
    <row r="1445" spans="1:9" hidden="1" x14ac:dyDescent="0.2">
      <c r="A1445" s="78">
        <v>15256</v>
      </c>
      <c r="B1445" s="78">
        <v>858701</v>
      </c>
      <c r="C1445" s="78" t="s">
        <v>3709</v>
      </c>
      <c r="D1445" s="79">
        <v>3652300</v>
      </c>
      <c r="E1445" s="79">
        <v>3967700</v>
      </c>
      <c r="F1445" s="79">
        <v>3641300</v>
      </c>
      <c r="G1445" s="79">
        <v>3652300</v>
      </c>
      <c r="H1445" s="79">
        <v>3967700</v>
      </c>
      <c r="I1445" s="79">
        <v>3641300</v>
      </c>
    </row>
    <row r="1446" spans="1:9" hidden="1" x14ac:dyDescent="0.2">
      <c r="A1446" s="78">
        <v>16102</v>
      </c>
      <c r="B1446" s="78">
        <v>16102</v>
      </c>
      <c r="C1446" s="78" t="s">
        <v>5266</v>
      </c>
      <c r="D1446" s="79">
        <v>3652300</v>
      </c>
      <c r="E1446" s="79">
        <v>3967700</v>
      </c>
      <c r="F1446" s="79">
        <v>3641300</v>
      </c>
      <c r="G1446" s="79">
        <v>3652300</v>
      </c>
      <c r="H1446" s="79">
        <v>3967700</v>
      </c>
      <c r="I1446" s="79">
        <v>3641300</v>
      </c>
    </row>
    <row r="1447" spans="1:9" hidden="1" x14ac:dyDescent="0.2">
      <c r="A1447" s="78">
        <v>16241</v>
      </c>
      <c r="B1447" s="78">
        <v>276206</v>
      </c>
      <c r="C1447" s="78" t="s">
        <v>5267</v>
      </c>
      <c r="D1447" s="79">
        <v>3652300</v>
      </c>
      <c r="E1447" s="79">
        <v>3967700</v>
      </c>
      <c r="F1447" s="79">
        <v>3641300</v>
      </c>
      <c r="G1447" s="79">
        <v>3652300</v>
      </c>
      <c r="H1447" s="79">
        <v>3967700</v>
      </c>
      <c r="I1447" s="79">
        <v>3641300</v>
      </c>
    </row>
    <row r="1448" spans="1:9" hidden="1" x14ac:dyDescent="0.2">
      <c r="A1448" s="78">
        <v>16305</v>
      </c>
      <c r="B1448" s="78">
        <v>766200</v>
      </c>
      <c r="C1448" s="78" t="s">
        <v>5268</v>
      </c>
      <c r="D1448" s="79">
        <v>3652300</v>
      </c>
      <c r="E1448" s="79">
        <v>3967700</v>
      </c>
      <c r="F1448" s="79">
        <v>3641300</v>
      </c>
      <c r="G1448" s="79">
        <v>3652300</v>
      </c>
      <c r="H1448" s="79">
        <v>3967700</v>
      </c>
      <c r="I1448" s="79">
        <v>3641300</v>
      </c>
    </row>
    <row r="1449" spans="1:9" hidden="1" x14ac:dyDescent="0.2">
      <c r="A1449" s="78">
        <v>16310</v>
      </c>
      <c r="B1449" s="78">
        <v>766501</v>
      </c>
      <c r="C1449" s="78" t="s">
        <v>5269</v>
      </c>
      <c r="D1449" s="79">
        <v>3652300</v>
      </c>
      <c r="E1449" s="79">
        <v>3967700</v>
      </c>
      <c r="F1449" s="79">
        <v>3641300</v>
      </c>
      <c r="G1449" s="79">
        <v>3652300</v>
      </c>
      <c r="H1449" s="79">
        <v>3967700</v>
      </c>
      <c r="I1449" s="79">
        <v>3641300</v>
      </c>
    </row>
    <row r="1450" spans="1:9" hidden="1" x14ac:dyDescent="0.2">
      <c r="A1450" s="78">
        <v>16361</v>
      </c>
      <c r="B1450" s="78">
        <v>767403</v>
      </c>
      <c r="C1450" s="78" t="s">
        <v>5270</v>
      </c>
      <c r="D1450" s="79">
        <v>3652300</v>
      </c>
      <c r="E1450" s="79">
        <v>3967700</v>
      </c>
      <c r="F1450" s="79">
        <v>3641300</v>
      </c>
      <c r="G1450" s="79">
        <v>3652300</v>
      </c>
      <c r="H1450" s="79">
        <v>3967700</v>
      </c>
      <c r="I1450" s="79">
        <v>3641300</v>
      </c>
    </row>
    <row r="1451" spans="1:9" hidden="1" x14ac:dyDescent="0.2">
      <c r="A1451" s="78">
        <v>16403</v>
      </c>
      <c r="B1451" s="78">
        <v>767908</v>
      </c>
      <c r="C1451" s="78" t="s">
        <v>2568</v>
      </c>
      <c r="D1451" s="79">
        <v>3652300</v>
      </c>
      <c r="E1451" s="79">
        <v>3967700</v>
      </c>
      <c r="F1451" s="79">
        <v>3641300</v>
      </c>
      <c r="G1451" s="79">
        <v>3652300</v>
      </c>
      <c r="H1451" s="79">
        <v>3967700</v>
      </c>
      <c r="I1451" s="79">
        <v>3641300</v>
      </c>
    </row>
    <row r="1452" spans="1:9" hidden="1" x14ac:dyDescent="0.2">
      <c r="A1452" s="78">
        <v>16501</v>
      </c>
      <c r="B1452" s="78">
        <v>243105</v>
      </c>
      <c r="C1452" s="78" t="s">
        <v>5271</v>
      </c>
      <c r="D1452" s="79">
        <v>3652300</v>
      </c>
      <c r="E1452" s="79">
        <v>3967700</v>
      </c>
      <c r="F1452" s="79">
        <v>3641300</v>
      </c>
      <c r="G1452" s="79">
        <v>3652300</v>
      </c>
      <c r="H1452" s="79">
        <v>3967700</v>
      </c>
      <c r="I1452" s="79">
        <v>3641300</v>
      </c>
    </row>
    <row r="1453" spans="1:9" hidden="1" x14ac:dyDescent="0.2">
      <c r="A1453" s="78">
        <v>16508</v>
      </c>
      <c r="B1453" s="78">
        <v>766903</v>
      </c>
      <c r="C1453" s="78" t="s">
        <v>5272</v>
      </c>
      <c r="D1453" s="79">
        <v>3652300</v>
      </c>
      <c r="E1453" s="79">
        <v>3967700</v>
      </c>
      <c r="F1453" s="79">
        <v>3641300</v>
      </c>
      <c r="G1453" s="79">
        <v>3652300</v>
      </c>
      <c r="H1453" s="79">
        <v>3967700</v>
      </c>
      <c r="I1453" s="79">
        <v>3641300</v>
      </c>
    </row>
    <row r="1454" spans="1:9" hidden="1" x14ac:dyDescent="0.2">
      <c r="A1454" s="78">
        <v>18216</v>
      </c>
      <c r="B1454" s="78">
        <v>808701</v>
      </c>
      <c r="C1454" s="78" t="s">
        <v>3218</v>
      </c>
      <c r="D1454" s="79">
        <v>3652300</v>
      </c>
      <c r="E1454" s="79">
        <v>3967700</v>
      </c>
      <c r="F1454" s="79">
        <v>3641300</v>
      </c>
      <c r="G1454" s="79">
        <v>3652300</v>
      </c>
      <c r="H1454" s="79">
        <v>3967700</v>
      </c>
      <c r="I1454" s="79">
        <v>3641300</v>
      </c>
    </row>
    <row r="1455" spans="1:9" hidden="1" x14ac:dyDescent="0.2">
      <c r="A1455" s="78">
        <v>18236</v>
      </c>
      <c r="B1455" s="78">
        <v>814712</v>
      </c>
      <c r="C1455" s="78" t="s">
        <v>3348</v>
      </c>
      <c r="D1455" s="79">
        <v>3652300</v>
      </c>
      <c r="E1455" s="79">
        <v>3967700</v>
      </c>
      <c r="F1455" s="79">
        <v>3641300</v>
      </c>
      <c r="G1455" s="79">
        <v>3652300</v>
      </c>
      <c r="H1455" s="79">
        <v>3967700</v>
      </c>
      <c r="I1455" s="79">
        <v>3641300</v>
      </c>
    </row>
    <row r="1456" spans="1:9" hidden="1" x14ac:dyDescent="0.2">
      <c r="A1456" s="78">
        <v>18411</v>
      </c>
      <c r="B1456" s="78">
        <v>518800</v>
      </c>
      <c r="C1456" s="78" t="s">
        <v>5273</v>
      </c>
      <c r="D1456" s="79">
        <v>3652300</v>
      </c>
      <c r="E1456" s="79">
        <v>3967700</v>
      </c>
      <c r="F1456" s="79">
        <v>3641300</v>
      </c>
      <c r="G1456" s="79">
        <v>3652300</v>
      </c>
      <c r="H1456" s="79">
        <v>3967700</v>
      </c>
      <c r="I1456" s="79">
        <v>3641300</v>
      </c>
    </row>
    <row r="1457" spans="1:9" hidden="1" x14ac:dyDescent="0.2">
      <c r="A1457" s="78">
        <v>18412</v>
      </c>
      <c r="B1457" s="78">
        <v>510300</v>
      </c>
      <c r="C1457" s="78" t="s">
        <v>5274</v>
      </c>
      <c r="D1457" s="79">
        <v>3652300</v>
      </c>
      <c r="E1457" s="79">
        <v>3967700</v>
      </c>
      <c r="F1457" s="79">
        <v>3641300</v>
      </c>
      <c r="G1457" s="79">
        <v>3652300</v>
      </c>
      <c r="H1457" s="79">
        <v>3967700</v>
      </c>
      <c r="I1457" s="79">
        <v>3641300</v>
      </c>
    </row>
    <row r="1458" spans="1:9" hidden="1" x14ac:dyDescent="0.2">
      <c r="A1458" s="78">
        <v>18413</v>
      </c>
      <c r="B1458" s="78">
        <v>518700</v>
      </c>
      <c r="C1458" s="78" t="s">
        <v>5275</v>
      </c>
      <c r="D1458" s="79">
        <v>3652300</v>
      </c>
      <c r="E1458" s="79">
        <v>3967700</v>
      </c>
      <c r="F1458" s="79">
        <v>3641300</v>
      </c>
      <c r="G1458" s="79">
        <v>3652300</v>
      </c>
      <c r="H1458" s="79">
        <v>3967700</v>
      </c>
      <c r="I1458" s="79">
        <v>3641300</v>
      </c>
    </row>
    <row r="1459" spans="1:9" hidden="1" x14ac:dyDescent="0.2">
      <c r="A1459" s="78">
        <v>18414</v>
      </c>
      <c r="B1459" s="78">
        <v>510300</v>
      </c>
      <c r="C1459" s="78" t="s">
        <v>5276</v>
      </c>
      <c r="D1459" s="79">
        <v>3652300</v>
      </c>
      <c r="E1459" s="79">
        <v>3967700</v>
      </c>
      <c r="F1459" s="79">
        <v>3641300</v>
      </c>
      <c r="G1459" s="79">
        <v>3652300</v>
      </c>
      <c r="H1459" s="79">
        <v>3967700</v>
      </c>
      <c r="I1459" s="79">
        <v>3641300</v>
      </c>
    </row>
    <row r="1460" spans="1:9" hidden="1" x14ac:dyDescent="0.2">
      <c r="A1460" s="78">
        <v>18514</v>
      </c>
      <c r="B1460" s="78">
        <v>454202</v>
      </c>
      <c r="C1460" s="78" t="s">
        <v>1517</v>
      </c>
      <c r="D1460" s="79">
        <v>3652300</v>
      </c>
      <c r="E1460" s="79">
        <v>3967700</v>
      </c>
      <c r="F1460" s="79">
        <v>3641300</v>
      </c>
      <c r="G1460" s="79">
        <v>3652300</v>
      </c>
      <c r="H1460" s="79">
        <v>3967700</v>
      </c>
      <c r="I1460" s="79">
        <v>3641300</v>
      </c>
    </row>
    <row r="1461" spans="1:9" hidden="1" x14ac:dyDescent="0.2">
      <c r="A1461" s="78">
        <v>18515</v>
      </c>
      <c r="B1461" s="78">
        <v>468501</v>
      </c>
      <c r="C1461" s="78" t="s">
        <v>1572</v>
      </c>
      <c r="D1461" s="79">
        <v>3652300</v>
      </c>
      <c r="E1461" s="79">
        <v>3967700</v>
      </c>
      <c r="F1461" s="79">
        <v>3641300</v>
      </c>
      <c r="G1461" s="79">
        <v>3652300</v>
      </c>
      <c r="H1461" s="79">
        <v>3967700</v>
      </c>
      <c r="I1461" s="79">
        <v>3641300</v>
      </c>
    </row>
    <row r="1462" spans="1:9" hidden="1" x14ac:dyDescent="0.2">
      <c r="A1462" s="78">
        <v>18702</v>
      </c>
      <c r="B1462" s="78">
        <v>552100</v>
      </c>
      <c r="C1462" s="78" t="s">
        <v>5277</v>
      </c>
      <c r="D1462" s="79">
        <v>3652300</v>
      </c>
      <c r="E1462" s="79">
        <v>3967700</v>
      </c>
      <c r="F1462" s="79">
        <v>3641300</v>
      </c>
      <c r="G1462" s="79">
        <v>3652300</v>
      </c>
      <c r="H1462" s="79">
        <v>3967700</v>
      </c>
      <c r="I1462" s="79">
        <v>3641300</v>
      </c>
    </row>
    <row r="1463" spans="1:9" hidden="1" x14ac:dyDescent="0.2">
      <c r="A1463" s="78">
        <v>18714</v>
      </c>
      <c r="B1463" s="78">
        <v>599500</v>
      </c>
      <c r="C1463" s="78" t="s">
        <v>5278</v>
      </c>
      <c r="D1463" s="79">
        <v>3652300</v>
      </c>
      <c r="E1463" s="79">
        <v>3967700</v>
      </c>
      <c r="F1463" s="79">
        <v>3641300</v>
      </c>
      <c r="G1463" s="79">
        <v>3652300</v>
      </c>
      <c r="H1463" s="79">
        <v>3967700</v>
      </c>
      <c r="I1463" s="79">
        <v>3641300</v>
      </c>
    </row>
    <row r="1464" spans="1:9" hidden="1" x14ac:dyDescent="0.2">
      <c r="A1464" s="78">
        <v>18720</v>
      </c>
      <c r="B1464" s="78">
        <v>570500</v>
      </c>
      <c r="C1464" s="78" t="s">
        <v>1996</v>
      </c>
      <c r="D1464" s="79">
        <v>3652300</v>
      </c>
      <c r="E1464" s="79">
        <v>3967700</v>
      </c>
      <c r="F1464" s="79">
        <v>3641300</v>
      </c>
      <c r="G1464" s="79">
        <v>3652300</v>
      </c>
      <c r="H1464" s="79">
        <v>3967700</v>
      </c>
      <c r="I1464" s="79">
        <v>3641300</v>
      </c>
    </row>
    <row r="1465" spans="1:9" hidden="1" x14ac:dyDescent="0.2">
      <c r="A1465" s="78">
        <v>18811</v>
      </c>
      <c r="B1465" s="78">
        <v>579100</v>
      </c>
      <c r="C1465" s="78" t="s">
        <v>2047</v>
      </c>
      <c r="D1465" s="79">
        <v>3652300</v>
      </c>
      <c r="E1465" s="79">
        <v>3967700</v>
      </c>
      <c r="F1465" s="79">
        <v>3641300</v>
      </c>
      <c r="G1465" s="79">
        <v>3652300</v>
      </c>
      <c r="H1465" s="79">
        <v>3967700</v>
      </c>
      <c r="I1465" s="79">
        <v>3641300</v>
      </c>
    </row>
    <row r="1466" spans="1:9" hidden="1" x14ac:dyDescent="0.2">
      <c r="A1466" s="78">
        <v>18818</v>
      </c>
      <c r="B1466" s="78">
        <v>583100</v>
      </c>
      <c r="C1466" s="78" t="s">
        <v>5279</v>
      </c>
      <c r="D1466" s="79">
        <v>3652300</v>
      </c>
      <c r="E1466" s="79">
        <v>3967700</v>
      </c>
      <c r="F1466" s="79">
        <v>3641300</v>
      </c>
      <c r="G1466" s="79">
        <v>3652300</v>
      </c>
      <c r="H1466" s="79">
        <v>3967700</v>
      </c>
      <c r="I1466" s="79">
        <v>3641300</v>
      </c>
    </row>
    <row r="1467" spans="1:9" hidden="1" x14ac:dyDescent="0.2">
      <c r="A1467" s="78">
        <v>18819</v>
      </c>
      <c r="B1467" s="78">
        <v>597251</v>
      </c>
      <c r="C1467" s="78" t="s">
        <v>2145</v>
      </c>
      <c r="D1467" s="79">
        <v>3652300</v>
      </c>
      <c r="E1467" s="79">
        <v>3967700</v>
      </c>
      <c r="F1467" s="79">
        <v>3641300</v>
      </c>
      <c r="G1467" s="79">
        <v>3652300</v>
      </c>
      <c r="H1467" s="79">
        <v>3967700</v>
      </c>
      <c r="I1467" s="79">
        <v>3641300</v>
      </c>
    </row>
    <row r="1468" spans="1:9" hidden="1" x14ac:dyDescent="0.2">
      <c r="A1468" s="78">
        <v>1108</v>
      </c>
      <c r="B1468" s="78">
        <v>383104</v>
      </c>
      <c r="C1468" s="78" t="s">
        <v>211</v>
      </c>
      <c r="D1468" s="79">
        <v>3898300</v>
      </c>
      <c r="E1468" s="79">
        <v>4234900</v>
      </c>
      <c r="F1468" s="79">
        <v>3886400</v>
      </c>
      <c r="G1468" s="79">
        <v>3898300</v>
      </c>
      <c r="H1468" s="79">
        <v>4234900</v>
      </c>
      <c r="I1468" s="79">
        <v>3886400</v>
      </c>
    </row>
    <row r="1469" spans="1:9" hidden="1" x14ac:dyDescent="0.2">
      <c r="A1469" s="78">
        <v>1164</v>
      </c>
      <c r="B1469" s="78">
        <v>20500</v>
      </c>
      <c r="C1469" s="78" t="s">
        <v>306</v>
      </c>
      <c r="D1469" s="79">
        <v>3898300</v>
      </c>
      <c r="E1469" s="79">
        <v>4234900</v>
      </c>
      <c r="F1469" s="79">
        <v>3886400</v>
      </c>
      <c r="G1469" s="79">
        <v>3898300</v>
      </c>
      <c r="H1469" s="79">
        <v>4234900</v>
      </c>
      <c r="I1469" s="79">
        <v>3886400</v>
      </c>
    </row>
    <row r="1470" spans="1:9" hidden="1" x14ac:dyDescent="0.2">
      <c r="A1470" s="78">
        <v>1220</v>
      </c>
      <c r="B1470" s="78">
        <v>23201</v>
      </c>
      <c r="C1470" s="78" t="s">
        <v>344</v>
      </c>
      <c r="D1470" s="79">
        <v>3898300</v>
      </c>
      <c r="E1470" s="79">
        <v>4234900</v>
      </c>
      <c r="F1470" s="79">
        <v>3886400</v>
      </c>
      <c r="G1470" s="79">
        <v>3898300</v>
      </c>
      <c r="H1470" s="79">
        <v>4234900</v>
      </c>
      <c r="I1470" s="79">
        <v>3886400</v>
      </c>
    </row>
    <row r="1471" spans="1:9" hidden="1" x14ac:dyDescent="0.2">
      <c r="A1471" s="78">
        <v>1221</v>
      </c>
      <c r="B1471" s="78">
        <v>23401</v>
      </c>
      <c r="C1471" s="78" t="s">
        <v>333</v>
      </c>
      <c r="D1471" s="79">
        <v>3898300</v>
      </c>
      <c r="E1471" s="79">
        <v>4234900</v>
      </c>
      <c r="F1471" s="79">
        <v>3886400</v>
      </c>
      <c r="G1471" s="79">
        <v>3898300</v>
      </c>
      <c r="H1471" s="79">
        <v>4234900</v>
      </c>
      <c r="I1471" s="79">
        <v>3886400</v>
      </c>
    </row>
    <row r="1472" spans="1:9" hidden="1" x14ac:dyDescent="0.2">
      <c r="A1472" s="78">
        <v>1222</v>
      </c>
      <c r="B1472" s="78">
        <v>23400</v>
      </c>
      <c r="C1472" s="78" t="s">
        <v>5280</v>
      </c>
      <c r="D1472" s="79">
        <v>3898300</v>
      </c>
      <c r="E1472" s="79">
        <v>4234900</v>
      </c>
      <c r="F1472" s="79">
        <v>3886400</v>
      </c>
      <c r="G1472" s="79">
        <v>3898300</v>
      </c>
      <c r="H1472" s="79">
        <v>4234900</v>
      </c>
      <c r="I1472" s="79">
        <v>3886400</v>
      </c>
    </row>
    <row r="1473" spans="1:9" hidden="1" x14ac:dyDescent="0.2">
      <c r="A1473" s="78">
        <v>1223</v>
      </c>
      <c r="B1473" s="78">
        <v>22202</v>
      </c>
      <c r="C1473" s="78" t="s">
        <v>337</v>
      </c>
      <c r="D1473" s="79">
        <v>3898300</v>
      </c>
      <c r="E1473" s="79">
        <v>4234900</v>
      </c>
      <c r="F1473" s="79">
        <v>3886400</v>
      </c>
      <c r="G1473" s="79">
        <v>3898300</v>
      </c>
      <c r="H1473" s="79">
        <v>4234900</v>
      </c>
      <c r="I1473" s="79">
        <v>3886400</v>
      </c>
    </row>
    <row r="1474" spans="1:9" hidden="1" x14ac:dyDescent="0.2">
      <c r="A1474" s="78">
        <v>1224</v>
      </c>
      <c r="B1474" s="78">
        <v>23201</v>
      </c>
      <c r="C1474" s="78" t="s">
        <v>331</v>
      </c>
      <c r="D1474" s="79">
        <v>3898300</v>
      </c>
      <c r="E1474" s="79">
        <v>4234900</v>
      </c>
      <c r="F1474" s="79">
        <v>3886400</v>
      </c>
      <c r="G1474" s="79">
        <v>3898300</v>
      </c>
      <c r="H1474" s="79">
        <v>4234900</v>
      </c>
      <c r="I1474" s="79">
        <v>3886400</v>
      </c>
    </row>
    <row r="1475" spans="1:9" hidden="1" x14ac:dyDescent="0.2">
      <c r="A1475" s="78">
        <v>1225</v>
      </c>
      <c r="B1475" s="78">
        <v>13106</v>
      </c>
      <c r="C1475" s="78" t="s">
        <v>224</v>
      </c>
      <c r="D1475" s="79">
        <v>3898300</v>
      </c>
      <c r="E1475" s="79">
        <v>4234900</v>
      </c>
      <c r="F1475" s="79">
        <v>3886400</v>
      </c>
      <c r="G1475" s="79">
        <v>3898300</v>
      </c>
      <c r="H1475" s="79">
        <v>4234900</v>
      </c>
      <c r="I1475" s="79">
        <v>3886400</v>
      </c>
    </row>
    <row r="1476" spans="1:9" hidden="1" x14ac:dyDescent="0.2">
      <c r="A1476" s="78">
        <v>1226</v>
      </c>
      <c r="B1476" s="78">
        <v>23200</v>
      </c>
      <c r="C1476" s="78" t="s">
        <v>5281</v>
      </c>
      <c r="D1476" s="79">
        <v>3898300</v>
      </c>
      <c r="E1476" s="79">
        <v>4234900</v>
      </c>
      <c r="F1476" s="79">
        <v>3886400</v>
      </c>
      <c r="G1476" s="79">
        <v>3898300</v>
      </c>
      <c r="H1476" s="79">
        <v>4234900</v>
      </c>
      <c r="I1476" s="79">
        <v>3886400</v>
      </c>
    </row>
    <row r="1477" spans="1:9" hidden="1" x14ac:dyDescent="0.2">
      <c r="A1477" s="78">
        <v>1389</v>
      </c>
      <c r="B1477" s="78">
        <v>861805</v>
      </c>
      <c r="C1477" s="78" t="s">
        <v>5282</v>
      </c>
      <c r="D1477" s="79">
        <v>3898300</v>
      </c>
      <c r="E1477" s="79">
        <v>4234900</v>
      </c>
      <c r="F1477" s="79">
        <v>3886400</v>
      </c>
      <c r="G1477" s="79">
        <v>3898300</v>
      </c>
      <c r="H1477" s="79">
        <v>4234900</v>
      </c>
      <c r="I1477" s="79">
        <v>3886400</v>
      </c>
    </row>
    <row r="1478" spans="1:9" hidden="1" x14ac:dyDescent="0.2">
      <c r="A1478" s="78">
        <v>1610</v>
      </c>
      <c r="B1478" s="78">
        <v>55200</v>
      </c>
      <c r="C1478" s="78" t="s">
        <v>571</v>
      </c>
      <c r="D1478" s="79">
        <v>3898300</v>
      </c>
      <c r="E1478" s="79">
        <v>4234900</v>
      </c>
      <c r="F1478" s="79">
        <v>3886400</v>
      </c>
      <c r="G1478" s="79">
        <v>3898300</v>
      </c>
      <c r="H1478" s="79">
        <v>4234900</v>
      </c>
      <c r="I1478" s="79">
        <v>3886400</v>
      </c>
    </row>
    <row r="1479" spans="1:9" hidden="1" x14ac:dyDescent="0.2">
      <c r="A1479" s="78">
        <v>2501</v>
      </c>
      <c r="B1479" s="78">
        <v>120000</v>
      </c>
      <c r="C1479" s="78" t="s">
        <v>5283</v>
      </c>
      <c r="D1479" s="79">
        <v>3898300</v>
      </c>
      <c r="E1479" s="79">
        <v>4234900</v>
      </c>
      <c r="F1479" s="79">
        <v>3886400</v>
      </c>
      <c r="G1479" s="79">
        <v>3898300</v>
      </c>
      <c r="H1479" s="79">
        <v>4234900</v>
      </c>
      <c r="I1479" s="79">
        <v>3886400</v>
      </c>
    </row>
    <row r="1480" spans="1:9" hidden="1" x14ac:dyDescent="0.2">
      <c r="A1480" s="78">
        <v>2624</v>
      </c>
      <c r="B1480" s="78">
        <v>116100</v>
      </c>
      <c r="C1480" s="78" t="s">
        <v>5284</v>
      </c>
      <c r="D1480" s="79">
        <v>3898300</v>
      </c>
      <c r="E1480" s="79">
        <v>4234900</v>
      </c>
      <c r="F1480" s="79">
        <v>3886400</v>
      </c>
      <c r="G1480" s="79">
        <v>3898300</v>
      </c>
      <c r="H1480" s="79">
        <v>4234900</v>
      </c>
      <c r="I1480" s="79">
        <v>3886400</v>
      </c>
    </row>
    <row r="1481" spans="1:9" hidden="1" x14ac:dyDescent="0.2">
      <c r="A1481" s="78">
        <v>2625</v>
      </c>
      <c r="B1481" s="78">
        <v>115101</v>
      </c>
      <c r="C1481" s="78" t="s">
        <v>5285</v>
      </c>
      <c r="D1481" s="79">
        <v>3898300</v>
      </c>
      <c r="E1481" s="79">
        <v>4234900</v>
      </c>
      <c r="F1481" s="79">
        <v>3886400</v>
      </c>
      <c r="G1481" s="79">
        <v>3898300</v>
      </c>
      <c r="H1481" s="79">
        <v>4234900</v>
      </c>
      <c r="I1481" s="79">
        <v>3886400</v>
      </c>
    </row>
    <row r="1482" spans="1:9" hidden="1" x14ac:dyDescent="0.2">
      <c r="A1482" s="78">
        <v>2810</v>
      </c>
      <c r="B1482" s="78">
        <v>143100</v>
      </c>
      <c r="C1482" s="78" t="s">
        <v>5286</v>
      </c>
      <c r="D1482" s="79">
        <v>3898300</v>
      </c>
      <c r="E1482" s="79">
        <v>4234900</v>
      </c>
      <c r="F1482" s="79">
        <v>3886400</v>
      </c>
      <c r="G1482" s="79">
        <v>3898300</v>
      </c>
      <c r="H1482" s="79">
        <v>4234900</v>
      </c>
      <c r="I1482" s="79">
        <v>3886400</v>
      </c>
    </row>
    <row r="1483" spans="1:9" hidden="1" x14ac:dyDescent="0.2">
      <c r="A1483" s="78">
        <v>2812</v>
      </c>
      <c r="B1483" s="78">
        <v>142300</v>
      </c>
      <c r="C1483" s="78" t="s">
        <v>5287</v>
      </c>
      <c r="D1483" s="79">
        <v>3898300</v>
      </c>
      <c r="E1483" s="79">
        <v>4234900</v>
      </c>
      <c r="F1483" s="79">
        <v>3886400</v>
      </c>
      <c r="G1483" s="79">
        <v>3898300</v>
      </c>
      <c r="H1483" s="79">
        <v>4234900</v>
      </c>
      <c r="I1483" s="79">
        <v>3886400</v>
      </c>
    </row>
    <row r="1484" spans="1:9" hidden="1" x14ac:dyDescent="0.2">
      <c r="A1484" s="78">
        <v>2904</v>
      </c>
      <c r="B1484" s="78">
        <v>131100</v>
      </c>
      <c r="C1484" s="78" t="s">
        <v>5288</v>
      </c>
      <c r="D1484" s="79">
        <v>3898300</v>
      </c>
      <c r="E1484" s="79">
        <v>4234900</v>
      </c>
      <c r="F1484" s="79">
        <v>3886400</v>
      </c>
      <c r="G1484" s="79">
        <v>3898300</v>
      </c>
      <c r="H1484" s="79">
        <v>4234900</v>
      </c>
      <c r="I1484" s="79">
        <v>3886400</v>
      </c>
    </row>
    <row r="1485" spans="1:9" hidden="1" x14ac:dyDescent="0.2">
      <c r="A1485" s="78">
        <v>3114</v>
      </c>
      <c r="B1485" s="78">
        <v>186200</v>
      </c>
      <c r="C1485" s="78" t="s">
        <v>695</v>
      </c>
      <c r="D1485" s="79">
        <v>3898300</v>
      </c>
      <c r="E1485" s="79">
        <v>4234900</v>
      </c>
      <c r="F1485" s="79">
        <v>3886400</v>
      </c>
      <c r="G1485" s="79">
        <v>3898300</v>
      </c>
      <c r="H1485" s="79">
        <v>4234900</v>
      </c>
      <c r="I1485" s="79">
        <v>3886400</v>
      </c>
    </row>
    <row r="1486" spans="1:9" hidden="1" x14ac:dyDescent="0.2">
      <c r="A1486" s="78">
        <v>3120</v>
      </c>
      <c r="B1486" s="78">
        <v>186200</v>
      </c>
      <c r="C1486" s="78" t="s">
        <v>702</v>
      </c>
      <c r="D1486" s="79">
        <v>3898300</v>
      </c>
      <c r="E1486" s="79">
        <v>4234900</v>
      </c>
      <c r="F1486" s="79">
        <v>3886400</v>
      </c>
      <c r="G1486" s="79">
        <v>3898300</v>
      </c>
      <c r="H1486" s="79">
        <v>4234900</v>
      </c>
      <c r="I1486" s="79">
        <v>3886400</v>
      </c>
    </row>
    <row r="1487" spans="1:9" hidden="1" x14ac:dyDescent="0.2">
      <c r="A1487" s="78">
        <v>3232</v>
      </c>
      <c r="B1487" s="78">
        <v>204200</v>
      </c>
      <c r="C1487" s="78" t="s">
        <v>721</v>
      </c>
      <c r="D1487" s="79">
        <v>3898300</v>
      </c>
      <c r="E1487" s="79">
        <v>4234900</v>
      </c>
      <c r="F1487" s="79">
        <v>3886400</v>
      </c>
      <c r="G1487" s="79">
        <v>3898300</v>
      </c>
      <c r="H1487" s="79">
        <v>4234900</v>
      </c>
      <c r="I1487" s="79">
        <v>3886400</v>
      </c>
    </row>
    <row r="1488" spans="1:9" hidden="1" x14ac:dyDescent="0.2">
      <c r="A1488" s="78">
        <v>3642</v>
      </c>
      <c r="B1488" s="78">
        <v>293200</v>
      </c>
      <c r="C1488" s="78" t="s">
        <v>931</v>
      </c>
      <c r="D1488" s="79">
        <v>3898300</v>
      </c>
      <c r="E1488" s="79">
        <v>4234900</v>
      </c>
      <c r="F1488" s="79">
        <v>3886400</v>
      </c>
      <c r="G1488" s="79">
        <v>3898300</v>
      </c>
      <c r="H1488" s="79">
        <v>4234900</v>
      </c>
      <c r="I1488" s="79">
        <v>3886400</v>
      </c>
    </row>
    <row r="1489" spans="1:9" hidden="1" x14ac:dyDescent="0.2">
      <c r="A1489" s="78">
        <v>4111</v>
      </c>
      <c r="B1489" s="78">
        <v>63903</v>
      </c>
      <c r="C1489" s="78" t="s">
        <v>5289</v>
      </c>
      <c r="D1489" s="79">
        <v>3898300</v>
      </c>
      <c r="E1489" s="79">
        <v>4234900</v>
      </c>
      <c r="F1489" s="79">
        <v>3886400</v>
      </c>
      <c r="G1489" s="79">
        <v>3898300</v>
      </c>
      <c r="H1489" s="79">
        <v>4234900</v>
      </c>
      <c r="I1489" s="79">
        <v>3886400</v>
      </c>
    </row>
    <row r="1490" spans="1:9" hidden="1" x14ac:dyDescent="0.2">
      <c r="A1490" s="78">
        <v>4113</v>
      </c>
      <c r="B1490" s="78">
        <v>64100</v>
      </c>
      <c r="C1490" s="78" t="s">
        <v>5290</v>
      </c>
      <c r="D1490" s="79">
        <v>3898300</v>
      </c>
      <c r="E1490" s="79">
        <v>4234900</v>
      </c>
      <c r="F1490" s="79">
        <v>3886400</v>
      </c>
      <c r="G1490" s="79">
        <v>3898300</v>
      </c>
      <c r="H1490" s="79">
        <v>4234900</v>
      </c>
      <c r="I1490" s="79">
        <v>3886400</v>
      </c>
    </row>
    <row r="1491" spans="1:9" hidden="1" x14ac:dyDescent="0.2">
      <c r="A1491" s="78">
        <v>4115</v>
      </c>
      <c r="B1491" s="78">
        <v>404200</v>
      </c>
      <c r="C1491" s="78" t="s">
        <v>5291</v>
      </c>
      <c r="D1491" s="79">
        <v>3898300</v>
      </c>
      <c r="E1491" s="79">
        <v>4234900</v>
      </c>
      <c r="F1491" s="79">
        <v>3886400</v>
      </c>
      <c r="G1491" s="79">
        <v>3898300</v>
      </c>
      <c r="H1491" s="79">
        <v>4234900</v>
      </c>
      <c r="I1491" s="79">
        <v>3886400</v>
      </c>
    </row>
    <row r="1492" spans="1:9" hidden="1" x14ac:dyDescent="0.2">
      <c r="A1492" s="78">
        <v>4130</v>
      </c>
      <c r="B1492" s="78">
        <v>68100</v>
      </c>
      <c r="C1492" s="78" t="s">
        <v>603</v>
      </c>
      <c r="D1492" s="79">
        <v>3898300</v>
      </c>
      <c r="E1492" s="79">
        <v>4234900</v>
      </c>
      <c r="F1492" s="79">
        <v>3886400</v>
      </c>
      <c r="G1492" s="79">
        <v>3898300</v>
      </c>
      <c r="H1492" s="79">
        <v>4234900</v>
      </c>
      <c r="I1492" s="79">
        <v>3886400</v>
      </c>
    </row>
    <row r="1493" spans="1:9" hidden="1" x14ac:dyDescent="0.2">
      <c r="A1493" s="78">
        <v>5140</v>
      </c>
      <c r="B1493" s="78">
        <v>384800</v>
      </c>
      <c r="C1493" s="78" t="s">
        <v>1213</v>
      </c>
      <c r="D1493" s="79">
        <v>3898300</v>
      </c>
      <c r="E1493" s="79">
        <v>4234900</v>
      </c>
      <c r="F1493" s="79">
        <v>3886400</v>
      </c>
      <c r="G1493" s="79">
        <v>3898300</v>
      </c>
      <c r="H1493" s="79">
        <v>4234900</v>
      </c>
      <c r="I1493" s="79">
        <v>3886400</v>
      </c>
    </row>
    <row r="1494" spans="1:9" hidden="1" x14ac:dyDescent="0.2">
      <c r="A1494" s="78">
        <v>5141</v>
      </c>
      <c r="B1494" s="78">
        <v>394300</v>
      </c>
      <c r="C1494" s="78" t="s">
        <v>1177</v>
      </c>
      <c r="D1494" s="79">
        <v>3898300</v>
      </c>
      <c r="E1494" s="79">
        <v>4234900</v>
      </c>
      <c r="F1494" s="79">
        <v>3886400</v>
      </c>
      <c r="G1494" s="79">
        <v>3898300</v>
      </c>
      <c r="H1494" s="79">
        <v>4234900</v>
      </c>
      <c r="I1494" s="79">
        <v>3886400</v>
      </c>
    </row>
    <row r="1495" spans="1:9" hidden="1" x14ac:dyDescent="0.2">
      <c r="A1495" s="78">
        <v>5160</v>
      </c>
      <c r="B1495" s="78">
        <v>392800</v>
      </c>
      <c r="C1495" s="78" t="s">
        <v>1179</v>
      </c>
      <c r="D1495" s="79">
        <v>3898300</v>
      </c>
      <c r="E1495" s="79">
        <v>4234900</v>
      </c>
      <c r="F1495" s="79">
        <v>3886400</v>
      </c>
      <c r="G1495" s="79">
        <v>3898300</v>
      </c>
      <c r="H1495" s="79">
        <v>4234900</v>
      </c>
      <c r="I1495" s="79">
        <v>3886400</v>
      </c>
    </row>
    <row r="1496" spans="1:9" hidden="1" x14ac:dyDescent="0.2">
      <c r="A1496" s="78">
        <v>5210</v>
      </c>
      <c r="B1496" s="78">
        <v>405400</v>
      </c>
      <c r="C1496" s="78" t="s">
        <v>1408</v>
      </c>
      <c r="D1496" s="79">
        <v>3898300</v>
      </c>
      <c r="E1496" s="79">
        <v>4234900</v>
      </c>
      <c r="F1496" s="79">
        <v>3886400</v>
      </c>
      <c r="G1496" s="79">
        <v>3898300</v>
      </c>
      <c r="H1496" s="79">
        <v>4234900</v>
      </c>
      <c r="I1496" s="79">
        <v>3886400</v>
      </c>
    </row>
    <row r="1497" spans="1:9" hidden="1" x14ac:dyDescent="0.2">
      <c r="A1497" s="78">
        <v>5211</v>
      </c>
      <c r="B1497" s="78">
        <v>405300</v>
      </c>
      <c r="C1497" s="78" t="s">
        <v>1395</v>
      </c>
      <c r="D1497" s="79">
        <v>3898300</v>
      </c>
      <c r="E1497" s="79">
        <v>4234900</v>
      </c>
      <c r="F1497" s="79">
        <v>3886400</v>
      </c>
      <c r="G1497" s="79">
        <v>3898300</v>
      </c>
      <c r="H1497" s="79">
        <v>4234900</v>
      </c>
      <c r="I1497" s="79">
        <v>3886400</v>
      </c>
    </row>
    <row r="1498" spans="1:9" hidden="1" x14ac:dyDescent="0.2">
      <c r="A1498" s="78">
        <v>5212</v>
      </c>
      <c r="B1498" s="78">
        <v>404200</v>
      </c>
      <c r="C1498" s="78" t="s">
        <v>1390</v>
      </c>
      <c r="D1498" s="79">
        <v>3898300</v>
      </c>
      <c r="E1498" s="79">
        <v>4234900</v>
      </c>
      <c r="F1498" s="79">
        <v>3886400</v>
      </c>
      <c r="G1498" s="79">
        <v>3898300</v>
      </c>
      <c r="H1498" s="79">
        <v>4234900</v>
      </c>
      <c r="I1498" s="79">
        <v>3886400</v>
      </c>
    </row>
    <row r="1499" spans="1:9" hidden="1" x14ac:dyDescent="0.2">
      <c r="A1499" s="78">
        <v>5213</v>
      </c>
      <c r="B1499" s="78">
        <v>405100</v>
      </c>
      <c r="C1499" s="78" t="s">
        <v>1392</v>
      </c>
      <c r="D1499" s="79">
        <v>3898300</v>
      </c>
      <c r="E1499" s="79">
        <v>4234900</v>
      </c>
      <c r="F1499" s="79">
        <v>3886400</v>
      </c>
      <c r="G1499" s="79">
        <v>3898300</v>
      </c>
      <c r="H1499" s="79">
        <v>4234900</v>
      </c>
      <c r="I1499" s="79">
        <v>3886400</v>
      </c>
    </row>
    <row r="1500" spans="1:9" hidden="1" x14ac:dyDescent="0.2">
      <c r="A1500" s="78">
        <v>5310</v>
      </c>
      <c r="B1500" s="78">
        <v>381200</v>
      </c>
      <c r="C1500" s="78" t="s">
        <v>1158</v>
      </c>
      <c r="D1500" s="79">
        <v>3898300</v>
      </c>
      <c r="E1500" s="79">
        <v>4234900</v>
      </c>
      <c r="F1500" s="79">
        <v>3886400</v>
      </c>
      <c r="G1500" s="79">
        <v>3898300</v>
      </c>
      <c r="H1500" s="79">
        <v>4234900</v>
      </c>
      <c r="I1500" s="79">
        <v>3886400</v>
      </c>
    </row>
    <row r="1501" spans="1:9" hidden="1" x14ac:dyDescent="0.2">
      <c r="A1501" s="78">
        <v>5321</v>
      </c>
      <c r="B1501" s="78">
        <v>385100</v>
      </c>
      <c r="C1501" s="78" t="s">
        <v>5292</v>
      </c>
      <c r="D1501" s="79">
        <v>3898300</v>
      </c>
      <c r="E1501" s="79">
        <v>4234900</v>
      </c>
      <c r="F1501" s="79">
        <v>3886400</v>
      </c>
      <c r="G1501" s="79">
        <v>3898300</v>
      </c>
      <c r="H1501" s="79">
        <v>4234900</v>
      </c>
      <c r="I1501" s="79">
        <v>3886400</v>
      </c>
    </row>
    <row r="1502" spans="1:9" hidden="1" x14ac:dyDescent="0.2">
      <c r="A1502" s="78">
        <v>5340</v>
      </c>
      <c r="B1502" s="78">
        <v>384200</v>
      </c>
      <c r="C1502" s="78" t="s">
        <v>5293</v>
      </c>
      <c r="D1502" s="79">
        <v>3898300</v>
      </c>
      <c r="E1502" s="79">
        <v>4234900</v>
      </c>
      <c r="F1502" s="79">
        <v>3886400</v>
      </c>
      <c r="G1502" s="79">
        <v>3898300</v>
      </c>
      <c r="H1502" s="79">
        <v>4234900</v>
      </c>
      <c r="I1502" s="79">
        <v>3886400</v>
      </c>
    </row>
    <row r="1503" spans="1:9" hidden="1" x14ac:dyDescent="0.2">
      <c r="A1503" s="78">
        <v>5350</v>
      </c>
      <c r="B1503" s="78">
        <v>385200</v>
      </c>
      <c r="C1503" s="78" t="s">
        <v>1222</v>
      </c>
      <c r="D1503" s="79">
        <v>3898300</v>
      </c>
      <c r="E1503" s="79">
        <v>4234900</v>
      </c>
      <c r="F1503" s="79">
        <v>3886400</v>
      </c>
      <c r="G1503" s="79">
        <v>3898300</v>
      </c>
      <c r="H1503" s="79">
        <v>4234900</v>
      </c>
      <c r="I1503" s="79">
        <v>3886400</v>
      </c>
    </row>
    <row r="1504" spans="1:9" hidden="1" x14ac:dyDescent="0.2">
      <c r="A1504" s="78">
        <v>5401</v>
      </c>
      <c r="B1504" s="78">
        <v>380600</v>
      </c>
      <c r="C1504" s="78" t="s">
        <v>1149</v>
      </c>
      <c r="D1504" s="79">
        <v>3898300</v>
      </c>
      <c r="E1504" s="79">
        <v>4234900</v>
      </c>
      <c r="F1504" s="79">
        <v>3886400</v>
      </c>
      <c r="G1504" s="79">
        <v>3898300</v>
      </c>
      <c r="H1504" s="79">
        <v>4234900</v>
      </c>
      <c r="I1504" s="79">
        <v>3886400</v>
      </c>
    </row>
    <row r="1505" spans="1:9" hidden="1" x14ac:dyDescent="0.2">
      <c r="A1505" s="78">
        <v>5410</v>
      </c>
      <c r="B1505" s="78">
        <v>381600</v>
      </c>
      <c r="C1505" s="78" t="s">
        <v>1147</v>
      </c>
      <c r="D1505" s="79">
        <v>3898300</v>
      </c>
      <c r="E1505" s="79">
        <v>4234900</v>
      </c>
      <c r="F1505" s="79">
        <v>3886400</v>
      </c>
      <c r="G1505" s="79">
        <v>3898300</v>
      </c>
      <c r="H1505" s="79">
        <v>4234900</v>
      </c>
      <c r="I1505" s="79">
        <v>3886400</v>
      </c>
    </row>
    <row r="1506" spans="1:9" hidden="1" x14ac:dyDescent="0.2">
      <c r="A1506" s="78">
        <v>5550</v>
      </c>
      <c r="B1506" s="78">
        <v>355102</v>
      </c>
      <c r="C1506" s="78" t="s">
        <v>5294</v>
      </c>
      <c r="D1506" s="79">
        <v>3898300</v>
      </c>
      <c r="E1506" s="79">
        <v>4234900</v>
      </c>
      <c r="F1506" s="79">
        <v>3886400</v>
      </c>
      <c r="G1506" s="79">
        <v>3898300</v>
      </c>
      <c r="H1506" s="79">
        <v>4234900</v>
      </c>
      <c r="I1506" s="79">
        <v>3886400</v>
      </c>
    </row>
    <row r="1507" spans="1:9" hidden="1" x14ac:dyDescent="0.2">
      <c r="A1507" s="78">
        <v>5602</v>
      </c>
      <c r="B1507" s="78">
        <v>373700</v>
      </c>
      <c r="C1507" s="78" t="s">
        <v>5295</v>
      </c>
      <c r="D1507" s="79">
        <v>3898300</v>
      </c>
      <c r="E1507" s="79">
        <v>4234900</v>
      </c>
      <c r="F1507" s="79">
        <v>3886400</v>
      </c>
      <c r="G1507" s="79">
        <v>3898300</v>
      </c>
      <c r="H1507" s="79">
        <v>4234900</v>
      </c>
      <c r="I1507" s="79">
        <v>3886400</v>
      </c>
    </row>
    <row r="1508" spans="1:9" hidden="1" x14ac:dyDescent="0.2">
      <c r="A1508" s="78">
        <v>5603</v>
      </c>
      <c r="B1508" s="78">
        <v>371200</v>
      </c>
      <c r="C1508" s="78" t="s">
        <v>5296</v>
      </c>
      <c r="D1508" s="79">
        <v>3898300</v>
      </c>
      <c r="E1508" s="79">
        <v>4234900</v>
      </c>
      <c r="F1508" s="79">
        <v>3886400</v>
      </c>
      <c r="G1508" s="79">
        <v>3898300</v>
      </c>
      <c r="H1508" s="79">
        <v>4234900</v>
      </c>
      <c r="I1508" s="79">
        <v>3886400</v>
      </c>
    </row>
    <row r="1509" spans="1:9" hidden="1" x14ac:dyDescent="0.2">
      <c r="A1509" s="78">
        <v>5705</v>
      </c>
      <c r="B1509" s="78">
        <v>379402</v>
      </c>
      <c r="C1509" s="78" t="s">
        <v>5297</v>
      </c>
      <c r="D1509" s="79">
        <v>3898300</v>
      </c>
      <c r="E1509" s="79">
        <v>4234900</v>
      </c>
      <c r="F1509" s="79">
        <v>3886400</v>
      </c>
      <c r="G1509" s="79">
        <v>3898300</v>
      </c>
      <c r="H1509" s="79">
        <v>4234900</v>
      </c>
      <c r="I1509" s="79">
        <v>3886400</v>
      </c>
    </row>
    <row r="1510" spans="1:9" hidden="1" x14ac:dyDescent="0.2">
      <c r="A1510" s="78">
        <v>6107</v>
      </c>
      <c r="B1510" s="78">
        <v>347300</v>
      </c>
      <c r="C1510" s="78" t="s">
        <v>1074</v>
      </c>
      <c r="D1510" s="79">
        <v>3898300</v>
      </c>
      <c r="E1510" s="79">
        <v>4234900</v>
      </c>
      <c r="F1510" s="79">
        <v>3886400</v>
      </c>
      <c r="G1510" s="79">
        <v>3898300</v>
      </c>
      <c r="H1510" s="79">
        <v>4234900</v>
      </c>
      <c r="I1510" s="79">
        <v>3886400</v>
      </c>
    </row>
    <row r="1511" spans="1:9" hidden="1" x14ac:dyDescent="0.2">
      <c r="A1511" s="78">
        <v>6210</v>
      </c>
      <c r="B1511" s="78">
        <v>320001</v>
      </c>
      <c r="C1511" s="78" t="s">
        <v>1007</v>
      </c>
      <c r="D1511" s="79">
        <v>3898300</v>
      </c>
      <c r="E1511" s="79">
        <v>4234900</v>
      </c>
      <c r="F1511" s="79">
        <v>3886400</v>
      </c>
      <c r="G1511" s="79">
        <v>3898300</v>
      </c>
      <c r="H1511" s="79">
        <v>4234900</v>
      </c>
      <c r="I1511" s="79">
        <v>3886400</v>
      </c>
    </row>
    <row r="1512" spans="1:9" hidden="1" x14ac:dyDescent="0.2">
      <c r="A1512" s="78">
        <v>6221</v>
      </c>
      <c r="B1512" s="78">
        <v>334100</v>
      </c>
      <c r="C1512" s="78" t="s">
        <v>1020</v>
      </c>
      <c r="D1512" s="79">
        <v>3898300</v>
      </c>
      <c r="E1512" s="79">
        <v>4234900</v>
      </c>
      <c r="F1512" s="79">
        <v>3886400</v>
      </c>
      <c r="G1512" s="79">
        <v>3898300</v>
      </c>
      <c r="H1512" s="79">
        <v>4234900</v>
      </c>
      <c r="I1512" s="79">
        <v>3886400</v>
      </c>
    </row>
    <row r="1513" spans="1:9" hidden="1" x14ac:dyDescent="0.2">
      <c r="A1513" s="78">
        <v>6222</v>
      </c>
      <c r="B1513" s="78">
        <v>334202</v>
      </c>
      <c r="C1513" s="78" t="s">
        <v>1015</v>
      </c>
      <c r="D1513" s="79">
        <v>3898300</v>
      </c>
      <c r="E1513" s="79">
        <v>4234900</v>
      </c>
      <c r="F1513" s="79">
        <v>3886400</v>
      </c>
      <c r="G1513" s="79">
        <v>3898300</v>
      </c>
      <c r="H1513" s="79">
        <v>4234900</v>
      </c>
      <c r="I1513" s="79">
        <v>3886400</v>
      </c>
    </row>
    <row r="1514" spans="1:9" hidden="1" x14ac:dyDescent="0.2">
      <c r="A1514" s="78">
        <v>6223</v>
      </c>
      <c r="B1514" s="78">
        <v>334201</v>
      </c>
      <c r="C1514" s="78" t="s">
        <v>1013</v>
      </c>
      <c r="D1514" s="79">
        <v>3898300</v>
      </c>
      <c r="E1514" s="79">
        <v>4234900</v>
      </c>
      <c r="F1514" s="79">
        <v>3886400</v>
      </c>
      <c r="G1514" s="79">
        <v>3898300</v>
      </c>
      <c r="H1514" s="79">
        <v>4234900</v>
      </c>
      <c r="I1514" s="79">
        <v>3886400</v>
      </c>
    </row>
    <row r="1515" spans="1:9" hidden="1" x14ac:dyDescent="0.2">
      <c r="A1515" s="78">
        <v>6310</v>
      </c>
      <c r="B1515" s="78">
        <v>323100</v>
      </c>
      <c r="C1515" s="78" t="s">
        <v>1027</v>
      </c>
      <c r="D1515" s="79">
        <v>3898300</v>
      </c>
      <c r="E1515" s="79">
        <v>4234900</v>
      </c>
      <c r="F1515" s="79">
        <v>3886400</v>
      </c>
      <c r="G1515" s="79">
        <v>3898300</v>
      </c>
      <c r="H1515" s="79">
        <v>4234900</v>
      </c>
      <c r="I1515" s="79">
        <v>3886400</v>
      </c>
    </row>
    <row r="1516" spans="1:9" hidden="1" x14ac:dyDescent="0.2">
      <c r="A1516" s="78">
        <v>6403</v>
      </c>
      <c r="B1516" s="78">
        <v>429401</v>
      </c>
      <c r="C1516" s="78" t="s">
        <v>1452</v>
      </c>
      <c r="D1516" s="79">
        <v>3898300</v>
      </c>
      <c r="E1516" s="79">
        <v>4234900</v>
      </c>
      <c r="F1516" s="79">
        <v>3886400</v>
      </c>
      <c r="G1516" s="79">
        <v>3898300</v>
      </c>
      <c r="H1516" s="79">
        <v>4234900</v>
      </c>
      <c r="I1516" s="79">
        <v>3886400</v>
      </c>
    </row>
    <row r="1517" spans="1:9" hidden="1" x14ac:dyDescent="0.2">
      <c r="A1517" s="78">
        <v>6410</v>
      </c>
      <c r="B1517" s="78">
        <v>423101</v>
      </c>
      <c r="C1517" s="78" t="s">
        <v>5298</v>
      </c>
      <c r="D1517" s="79">
        <v>3898300</v>
      </c>
      <c r="E1517" s="79">
        <v>4234900</v>
      </c>
      <c r="F1517" s="79">
        <v>3886400</v>
      </c>
      <c r="G1517" s="79">
        <v>3898300</v>
      </c>
      <c r="H1517" s="79">
        <v>4234900</v>
      </c>
      <c r="I1517" s="79">
        <v>3886400</v>
      </c>
    </row>
    <row r="1518" spans="1:9" hidden="1" x14ac:dyDescent="0.2">
      <c r="A1518" s="78">
        <v>6450</v>
      </c>
      <c r="B1518" s="78">
        <v>317300</v>
      </c>
      <c r="C1518" s="78" t="s">
        <v>997</v>
      </c>
      <c r="D1518" s="79">
        <v>3898300</v>
      </c>
      <c r="E1518" s="79">
        <v>4234900</v>
      </c>
      <c r="F1518" s="79">
        <v>3886400</v>
      </c>
      <c r="G1518" s="79">
        <v>3898300</v>
      </c>
      <c r="H1518" s="79">
        <v>4234900</v>
      </c>
      <c r="I1518" s="79">
        <v>3886400</v>
      </c>
    </row>
    <row r="1519" spans="1:9" hidden="1" x14ac:dyDescent="0.2">
      <c r="A1519" s="78">
        <v>6451</v>
      </c>
      <c r="B1519" s="78">
        <v>425600</v>
      </c>
      <c r="C1519" s="78" t="s">
        <v>5299</v>
      </c>
      <c r="D1519" s="79">
        <v>3898300</v>
      </c>
      <c r="E1519" s="79">
        <v>4234900</v>
      </c>
      <c r="F1519" s="79">
        <v>3886400</v>
      </c>
      <c r="G1519" s="79">
        <v>3898300</v>
      </c>
      <c r="H1519" s="79">
        <v>4234900</v>
      </c>
      <c r="I1519" s="79">
        <v>3886400</v>
      </c>
    </row>
    <row r="1520" spans="1:9" hidden="1" x14ac:dyDescent="0.2">
      <c r="A1520" s="78">
        <v>6452</v>
      </c>
      <c r="B1520" s="78">
        <v>428202</v>
      </c>
      <c r="C1520" s="78" t="s">
        <v>1446</v>
      </c>
      <c r="D1520" s="79">
        <v>3898300</v>
      </c>
      <c r="E1520" s="79">
        <v>4234900</v>
      </c>
      <c r="F1520" s="79">
        <v>3886400</v>
      </c>
      <c r="G1520" s="79">
        <v>3898300</v>
      </c>
      <c r="H1520" s="79">
        <v>4234900</v>
      </c>
      <c r="I1520" s="79">
        <v>3886400</v>
      </c>
    </row>
    <row r="1521" spans="1:9" hidden="1" x14ac:dyDescent="0.2">
      <c r="A1521" s="78">
        <v>6461</v>
      </c>
      <c r="B1521" s="78">
        <v>427401</v>
      </c>
      <c r="C1521" s="78" t="s">
        <v>5300</v>
      </c>
      <c r="D1521" s="79">
        <v>3898300</v>
      </c>
      <c r="E1521" s="79">
        <v>4234900</v>
      </c>
      <c r="F1521" s="79">
        <v>3886400</v>
      </c>
      <c r="G1521" s="79">
        <v>3898300</v>
      </c>
      <c r="H1521" s="79">
        <v>4234900</v>
      </c>
      <c r="I1521" s="79">
        <v>3886400</v>
      </c>
    </row>
    <row r="1522" spans="1:9" hidden="1" x14ac:dyDescent="0.2">
      <c r="A1522" s="78">
        <v>7114</v>
      </c>
      <c r="B1522" s="78">
        <v>537000</v>
      </c>
      <c r="C1522" s="78" t="s">
        <v>1115</v>
      </c>
      <c r="D1522" s="79">
        <v>3898300</v>
      </c>
      <c r="E1522" s="79">
        <v>4234900</v>
      </c>
      <c r="F1522" s="79">
        <v>3886400</v>
      </c>
      <c r="G1522" s="79">
        <v>3898300</v>
      </c>
      <c r="H1522" s="79">
        <v>4234900</v>
      </c>
      <c r="I1522" s="79">
        <v>3886400</v>
      </c>
    </row>
    <row r="1523" spans="1:9" hidden="1" x14ac:dyDescent="0.2">
      <c r="A1523" s="78">
        <v>7162</v>
      </c>
      <c r="B1523" s="78">
        <v>541502</v>
      </c>
      <c r="C1523" s="78" t="s">
        <v>1842</v>
      </c>
      <c r="D1523" s="79">
        <v>3898300</v>
      </c>
      <c r="E1523" s="79">
        <v>4234900</v>
      </c>
      <c r="F1523" s="79">
        <v>3886400</v>
      </c>
      <c r="G1523" s="79">
        <v>3898300</v>
      </c>
      <c r="H1523" s="79">
        <v>4234900</v>
      </c>
      <c r="I1523" s="79">
        <v>3886400</v>
      </c>
    </row>
    <row r="1524" spans="1:9" hidden="1" x14ac:dyDescent="0.2">
      <c r="A1524" s="78">
        <v>7164</v>
      </c>
      <c r="B1524" s="78">
        <v>534200</v>
      </c>
      <c r="C1524" s="78" t="s">
        <v>5301</v>
      </c>
      <c r="D1524" s="79">
        <v>3898300</v>
      </c>
      <c r="E1524" s="79">
        <v>4234900</v>
      </c>
      <c r="F1524" s="79">
        <v>3886400</v>
      </c>
      <c r="G1524" s="79">
        <v>3898300</v>
      </c>
      <c r="H1524" s="79">
        <v>4234900</v>
      </c>
      <c r="I1524" s="79">
        <v>3886400</v>
      </c>
    </row>
    <row r="1525" spans="1:9" hidden="1" x14ac:dyDescent="0.2">
      <c r="A1525" s="78">
        <v>7211</v>
      </c>
      <c r="B1525" s="78">
        <v>502402</v>
      </c>
      <c r="C1525" s="78" t="s">
        <v>5302</v>
      </c>
      <c r="D1525" s="79">
        <v>3898300</v>
      </c>
      <c r="E1525" s="79">
        <v>4234900</v>
      </c>
      <c r="F1525" s="79">
        <v>3886400</v>
      </c>
      <c r="G1525" s="79">
        <v>3898300</v>
      </c>
      <c r="H1525" s="79">
        <v>4234900</v>
      </c>
      <c r="I1525" s="79">
        <v>3886400</v>
      </c>
    </row>
    <row r="1526" spans="1:9" hidden="1" x14ac:dyDescent="0.2">
      <c r="A1526" s="78">
        <v>7212</v>
      </c>
      <c r="B1526" s="78">
        <v>502202</v>
      </c>
      <c r="C1526" s="78" t="s">
        <v>1669</v>
      </c>
      <c r="D1526" s="79">
        <v>3898300</v>
      </c>
      <c r="E1526" s="79">
        <v>4234900</v>
      </c>
      <c r="F1526" s="79">
        <v>3886400</v>
      </c>
      <c r="G1526" s="79">
        <v>3898300</v>
      </c>
      <c r="H1526" s="79">
        <v>4234900</v>
      </c>
      <c r="I1526" s="79">
        <v>3886400</v>
      </c>
    </row>
    <row r="1527" spans="1:9" hidden="1" x14ac:dyDescent="0.2">
      <c r="A1527" s="78">
        <v>7313</v>
      </c>
      <c r="B1527" s="78">
        <v>522200</v>
      </c>
      <c r="C1527" s="78" t="s">
        <v>1749</v>
      </c>
      <c r="D1527" s="79">
        <v>3898300</v>
      </c>
      <c r="E1527" s="79">
        <v>4234900</v>
      </c>
      <c r="F1527" s="79">
        <v>3886400</v>
      </c>
      <c r="G1527" s="79">
        <v>3898300</v>
      </c>
      <c r="H1527" s="79">
        <v>4234900</v>
      </c>
      <c r="I1527" s="79">
        <v>3886400</v>
      </c>
    </row>
    <row r="1528" spans="1:9" hidden="1" x14ac:dyDescent="0.2">
      <c r="A1528" s="78">
        <v>7320</v>
      </c>
      <c r="B1528" s="78">
        <v>529602</v>
      </c>
      <c r="C1528" s="78" t="s">
        <v>1762</v>
      </c>
      <c r="D1528" s="79">
        <v>3898300</v>
      </c>
      <c r="E1528" s="79">
        <v>4234900</v>
      </c>
      <c r="F1528" s="79">
        <v>3886400</v>
      </c>
      <c r="G1528" s="79">
        <v>3898300</v>
      </c>
      <c r="H1528" s="79">
        <v>4234900</v>
      </c>
      <c r="I1528" s="79">
        <v>3886400</v>
      </c>
    </row>
    <row r="1529" spans="1:9" hidden="1" x14ac:dyDescent="0.2">
      <c r="A1529" s="78">
        <v>7321</v>
      </c>
      <c r="B1529" s="78">
        <v>529604</v>
      </c>
      <c r="C1529" s="78" t="s">
        <v>5303</v>
      </c>
      <c r="D1529" s="79">
        <v>3898300</v>
      </c>
      <c r="E1529" s="79">
        <v>4234900</v>
      </c>
      <c r="F1529" s="79">
        <v>3886400</v>
      </c>
      <c r="G1529" s="79">
        <v>3898300</v>
      </c>
      <c r="H1529" s="79">
        <v>4234900</v>
      </c>
      <c r="I1529" s="79">
        <v>3886400</v>
      </c>
    </row>
    <row r="1530" spans="1:9" hidden="1" x14ac:dyDescent="0.2">
      <c r="A1530" s="78">
        <v>7401</v>
      </c>
      <c r="B1530" s="78">
        <v>72200</v>
      </c>
      <c r="C1530" s="78" t="s">
        <v>618</v>
      </c>
      <c r="D1530" s="79">
        <v>3898300</v>
      </c>
      <c r="E1530" s="79">
        <v>4234900</v>
      </c>
      <c r="F1530" s="79">
        <v>3886400</v>
      </c>
      <c r="G1530" s="79">
        <v>3898300</v>
      </c>
      <c r="H1530" s="79">
        <v>4234900</v>
      </c>
      <c r="I1530" s="79">
        <v>3886400</v>
      </c>
    </row>
    <row r="1531" spans="1:9" hidden="1" x14ac:dyDescent="0.2">
      <c r="A1531" s="78">
        <v>7402</v>
      </c>
      <c r="B1531" s="78">
        <v>72100</v>
      </c>
      <c r="C1531" s="78" t="s">
        <v>5304</v>
      </c>
      <c r="D1531" s="79">
        <v>3898300</v>
      </c>
      <c r="E1531" s="79">
        <v>4234900</v>
      </c>
      <c r="F1531" s="79">
        <v>3886400</v>
      </c>
      <c r="G1531" s="79">
        <v>3898300</v>
      </c>
      <c r="H1531" s="79">
        <v>4234900</v>
      </c>
      <c r="I1531" s="79">
        <v>3886400</v>
      </c>
    </row>
    <row r="1532" spans="1:9" hidden="1" x14ac:dyDescent="0.2">
      <c r="A1532" s="78">
        <v>7403</v>
      </c>
      <c r="B1532" s="78">
        <v>72301</v>
      </c>
      <c r="C1532" s="78" t="s">
        <v>5305</v>
      </c>
      <c r="D1532" s="79">
        <v>3898300</v>
      </c>
      <c r="E1532" s="79">
        <v>4234900</v>
      </c>
      <c r="F1532" s="79">
        <v>3886400</v>
      </c>
      <c r="G1532" s="79">
        <v>3898300</v>
      </c>
      <c r="H1532" s="79">
        <v>4234900</v>
      </c>
      <c r="I1532" s="79">
        <v>3886400</v>
      </c>
    </row>
    <row r="1533" spans="1:9" hidden="1" x14ac:dyDescent="0.2">
      <c r="A1533" s="78">
        <v>7620</v>
      </c>
      <c r="B1533" s="78">
        <v>438200</v>
      </c>
      <c r="C1533" s="78" t="s">
        <v>1471</v>
      </c>
      <c r="D1533" s="79">
        <v>3898300</v>
      </c>
      <c r="E1533" s="79">
        <v>4234900</v>
      </c>
      <c r="F1533" s="79">
        <v>3886400</v>
      </c>
      <c r="G1533" s="79">
        <v>3898300</v>
      </c>
      <c r="H1533" s="79">
        <v>4234900</v>
      </c>
      <c r="I1533" s="79">
        <v>3886400</v>
      </c>
    </row>
    <row r="1534" spans="1:9" hidden="1" x14ac:dyDescent="0.2">
      <c r="A1534" s="78">
        <v>7641</v>
      </c>
      <c r="B1534" s="78">
        <v>446601</v>
      </c>
      <c r="C1534" s="78" t="s">
        <v>1499</v>
      </c>
      <c r="D1534" s="79">
        <v>3898300</v>
      </c>
      <c r="E1534" s="79">
        <v>4234900</v>
      </c>
      <c r="F1534" s="79">
        <v>3886400</v>
      </c>
      <c r="G1534" s="79">
        <v>3898300</v>
      </c>
      <c r="H1534" s="79">
        <v>4234900</v>
      </c>
      <c r="I1534" s="79">
        <v>3886400</v>
      </c>
    </row>
    <row r="1535" spans="1:9" hidden="1" x14ac:dyDescent="0.2">
      <c r="A1535" s="78">
        <v>7724</v>
      </c>
      <c r="B1535" s="78">
        <v>457101</v>
      </c>
      <c r="C1535" s="78" t="s">
        <v>1538</v>
      </c>
      <c r="D1535" s="79">
        <v>3898300</v>
      </c>
      <c r="E1535" s="79">
        <v>4234900</v>
      </c>
      <c r="F1535" s="79">
        <v>3886400</v>
      </c>
      <c r="G1535" s="79">
        <v>3898300</v>
      </c>
      <c r="H1535" s="79">
        <v>4234900</v>
      </c>
      <c r="I1535" s="79">
        <v>3886400</v>
      </c>
    </row>
    <row r="1536" spans="1:9" hidden="1" x14ac:dyDescent="0.2">
      <c r="A1536" s="78">
        <v>7771</v>
      </c>
      <c r="B1536" s="78">
        <v>485400</v>
      </c>
      <c r="C1536" s="78" t="s">
        <v>1567</v>
      </c>
      <c r="D1536" s="79">
        <v>3898300</v>
      </c>
      <c r="E1536" s="79">
        <v>4234900</v>
      </c>
      <c r="F1536" s="79">
        <v>3886400</v>
      </c>
      <c r="G1536" s="79">
        <v>3898300</v>
      </c>
      <c r="H1536" s="79">
        <v>4234900</v>
      </c>
      <c r="I1536" s="79">
        <v>3886400</v>
      </c>
    </row>
    <row r="1537" spans="1:9" hidden="1" x14ac:dyDescent="0.2">
      <c r="A1537" s="78">
        <v>8134</v>
      </c>
      <c r="B1537" s="78">
        <v>487602</v>
      </c>
      <c r="C1537" s="78" t="s">
        <v>5306</v>
      </c>
      <c r="D1537" s="79">
        <v>3898300</v>
      </c>
      <c r="E1537" s="79">
        <v>4234900</v>
      </c>
      <c r="F1537" s="79">
        <v>3886400</v>
      </c>
      <c r="G1537" s="79">
        <v>3898300</v>
      </c>
      <c r="H1537" s="79">
        <v>4234900</v>
      </c>
      <c r="I1537" s="79">
        <v>3886400</v>
      </c>
    </row>
    <row r="1538" spans="1:9" hidden="1" x14ac:dyDescent="0.2">
      <c r="A1538" s="78">
        <v>9110</v>
      </c>
      <c r="B1538" s="78">
        <v>551120</v>
      </c>
      <c r="C1538" s="78" t="s">
        <v>2119</v>
      </c>
      <c r="D1538" s="79">
        <v>3898300</v>
      </c>
      <c r="E1538" s="79">
        <v>4234900</v>
      </c>
      <c r="F1538" s="79">
        <v>3886400</v>
      </c>
      <c r="G1538" s="79">
        <v>3898300</v>
      </c>
      <c r="H1538" s="79">
        <v>4234900</v>
      </c>
      <c r="I1538" s="79">
        <v>3886400</v>
      </c>
    </row>
    <row r="1539" spans="1:9" hidden="1" x14ac:dyDescent="0.2">
      <c r="A1539" s="78">
        <v>9112</v>
      </c>
      <c r="B1539" s="78">
        <v>551140</v>
      </c>
      <c r="C1539" s="78" t="s">
        <v>5307</v>
      </c>
      <c r="D1539" s="79">
        <v>3898300</v>
      </c>
      <c r="E1539" s="79">
        <v>4234900</v>
      </c>
      <c r="F1539" s="79">
        <v>3886400</v>
      </c>
      <c r="G1539" s="79">
        <v>3898300</v>
      </c>
      <c r="H1539" s="79">
        <v>4234900</v>
      </c>
      <c r="I1539" s="79">
        <v>3886400</v>
      </c>
    </row>
    <row r="1540" spans="1:9" hidden="1" x14ac:dyDescent="0.2">
      <c r="A1540" s="78">
        <v>9140</v>
      </c>
      <c r="B1540" s="78">
        <v>553120</v>
      </c>
      <c r="C1540" s="78" t="s">
        <v>1935</v>
      </c>
      <c r="D1540" s="79">
        <v>3898300</v>
      </c>
      <c r="E1540" s="79">
        <v>4234900</v>
      </c>
      <c r="F1540" s="79">
        <v>3886400</v>
      </c>
      <c r="G1540" s="79">
        <v>3898300</v>
      </c>
      <c r="H1540" s="79">
        <v>4234900</v>
      </c>
      <c r="I1540" s="79">
        <v>3886400</v>
      </c>
    </row>
    <row r="1541" spans="1:9" hidden="1" x14ac:dyDescent="0.2">
      <c r="A1541" s="78">
        <v>9141</v>
      </c>
      <c r="B1541" s="78">
        <v>554100</v>
      </c>
      <c r="C1541" s="78" t="s">
        <v>1933</v>
      </c>
      <c r="D1541" s="79">
        <v>3898300</v>
      </c>
      <c r="E1541" s="79">
        <v>4234900</v>
      </c>
      <c r="F1541" s="79">
        <v>3886400</v>
      </c>
      <c r="G1541" s="79">
        <v>3898300</v>
      </c>
      <c r="H1541" s="79">
        <v>4234900</v>
      </c>
      <c r="I1541" s="79">
        <v>3886400</v>
      </c>
    </row>
    <row r="1542" spans="1:9" hidden="1" x14ac:dyDescent="0.2">
      <c r="A1542" s="78">
        <v>9143</v>
      </c>
      <c r="B1542" s="78">
        <v>555102</v>
      </c>
      <c r="C1542" s="78" t="s">
        <v>1942</v>
      </c>
      <c r="D1542" s="79">
        <v>3898300</v>
      </c>
      <c r="E1542" s="79">
        <v>4234900</v>
      </c>
      <c r="F1542" s="79">
        <v>3886400</v>
      </c>
      <c r="G1542" s="79">
        <v>3898300</v>
      </c>
      <c r="H1542" s="79">
        <v>4234900</v>
      </c>
      <c r="I1542" s="79">
        <v>3886400</v>
      </c>
    </row>
    <row r="1543" spans="1:9" hidden="1" x14ac:dyDescent="0.2">
      <c r="A1543" s="78">
        <v>9146</v>
      </c>
      <c r="B1543" s="78">
        <v>555101</v>
      </c>
      <c r="C1543" s="78" t="s">
        <v>1938</v>
      </c>
      <c r="D1543" s="79">
        <v>3898300</v>
      </c>
      <c r="E1543" s="79">
        <v>4234900</v>
      </c>
      <c r="F1543" s="79">
        <v>3886400</v>
      </c>
      <c r="G1543" s="79">
        <v>3898300</v>
      </c>
      <c r="H1543" s="79">
        <v>4234900</v>
      </c>
      <c r="I1543" s="79">
        <v>3886400</v>
      </c>
    </row>
    <row r="1544" spans="1:9" hidden="1" x14ac:dyDescent="0.2">
      <c r="A1544" s="78">
        <v>9160</v>
      </c>
      <c r="B1544" s="78">
        <v>558630</v>
      </c>
      <c r="C1544" s="78" t="s">
        <v>1955</v>
      </c>
      <c r="D1544" s="79">
        <v>3898300</v>
      </c>
      <c r="E1544" s="79">
        <v>4234900</v>
      </c>
      <c r="F1544" s="79">
        <v>3886400</v>
      </c>
      <c r="G1544" s="79">
        <v>3898300</v>
      </c>
      <c r="H1544" s="79">
        <v>4234900</v>
      </c>
      <c r="I1544" s="79">
        <v>3886400</v>
      </c>
    </row>
    <row r="1545" spans="1:9" hidden="1" x14ac:dyDescent="0.2">
      <c r="A1545" s="78">
        <v>9163</v>
      </c>
      <c r="B1545" s="78">
        <v>558701</v>
      </c>
      <c r="C1545" s="78" t="s">
        <v>1957</v>
      </c>
      <c r="D1545" s="79">
        <v>3898300</v>
      </c>
      <c r="E1545" s="79">
        <v>4234900</v>
      </c>
      <c r="F1545" s="79">
        <v>3886400</v>
      </c>
      <c r="G1545" s="79">
        <v>3898300</v>
      </c>
      <c r="H1545" s="79">
        <v>4234900</v>
      </c>
      <c r="I1545" s="79">
        <v>3886400</v>
      </c>
    </row>
    <row r="1546" spans="1:9" hidden="1" x14ac:dyDescent="0.2">
      <c r="A1546" s="78">
        <v>9165</v>
      </c>
      <c r="B1546" s="78">
        <v>558310</v>
      </c>
      <c r="C1546" s="78" t="s">
        <v>5308</v>
      </c>
      <c r="D1546" s="79">
        <v>3898300</v>
      </c>
      <c r="E1546" s="79">
        <v>4234900</v>
      </c>
      <c r="F1546" s="79">
        <v>3886400</v>
      </c>
      <c r="G1546" s="79">
        <v>3898300</v>
      </c>
      <c r="H1546" s="79">
        <v>4234900</v>
      </c>
      <c r="I1546" s="79">
        <v>3886400</v>
      </c>
    </row>
    <row r="1547" spans="1:9" hidden="1" x14ac:dyDescent="0.2">
      <c r="A1547" s="78">
        <v>9166</v>
      </c>
      <c r="B1547" s="78">
        <v>558701</v>
      </c>
      <c r="C1547" s="78" t="s">
        <v>5309</v>
      </c>
      <c r="D1547" s="79">
        <v>3898300</v>
      </c>
      <c r="E1547" s="79">
        <v>4234900</v>
      </c>
      <c r="F1547" s="79">
        <v>3886400</v>
      </c>
      <c r="G1547" s="79">
        <v>3898300</v>
      </c>
      <c r="H1547" s="79">
        <v>4234900</v>
      </c>
      <c r="I1547" s="79">
        <v>3886400</v>
      </c>
    </row>
    <row r="1548" spans="1:9" hidden="1" x14ac:dyDescent="0.2">
      <c r="A1548" s="78">
        <v>9183</v>
      </c>
      <c r="B1548" s="78">
        <v>392701</v>
      </c>
      <c r="C1548" s="78" t="s">
        <v>1293</v>
      </c>
      <c r="D1548" s="79">
        <v>3898300</v>
      </c>
      <c r="E1548" s="79">
        <v>4234900</v>
      </c>
      <c r="F1548" s="79">
        <v>3886400</v>
      </c>
      <c r="G1548" s="79">
        <v>3898300</v>
      </c>
      <c r="H1548" s="79">
        <v>4234900</v>
      </c>
      <c r="I1548" s="79">
        <v>3886400</v>
      </c>
    </row>
    <row r="1549" spans="1:9" hidden="1" x14ac:dyDescent="0.2">
      <c r="A1549" s="78">
        <v>9240</v>
      </c>
      <c r="B1549" s="78">
        <v>567440</v>
      </c>
      <c r="C1549" s="78" t="s">
        <v>1978</v>
      </c>
      <c r="D1549" s="79">
        <v>3898300</v>
      </c>
      <c r="E1549" s="79">
        <v>4234900</v>
      </c>
      <c r="F1549" s="79">
        <v>3886400</v>
      </c>
      <c r="G1549" s="79">
        <v>3898300</v>
      </c>
      <c r="H1549" s="79">
        <v>4234900</v>
      </c>
      <c r="I1549" s="79">
        <v>3886400</v>
      </c>
    </row>
    <row r="1550" spans="1:9" hidden="1" x14ac:dyDescent="0.2">
      <c r="A1550" s="78">
        <v>9241</v>
      </c>
      <c r="B1550" s="78">
        <v>567441</v>
      </c>
      <c r="C1550" s="78" t="s">
        <v>1980</v>
      </c>
      <c r="D1550" s="79">
        <v>3898300</v>
      </c>
      <c r="E1550" s="79">
        <v>4234900</v>
      </c>
      <c r="F1550" s="79">
        <v>3886400</v>
      </c>
      <c r="G1550" s="79">
        <v>3898300</v>
      </c>
      <c r="H1550" s="79">
        <v>4234900</v>
      </c>
      <c r="I1550" s="79">
        <v>3886400</v>
      </c>
    </row>
    <row r="1551" spans="1:9" hidden="1" x14ac:dyDescent="0.2">
      <c r="A1551" s="78">
        <v>9242</v>
      </c>
      <c r="B1551" s="78">
        <v>567500</v>
      </c>
      <c r="C1551" s="78" t="s">
        <v>5310</v>
      </c>
      <c r="D1551" s="79">
        <v>3898300</v>
      </c>
      <c r="E1551" s="79">
        <v>4234900</v>
      </c>
      <c r="F1551" s="79">
        <v>3886400</v>
      </c>
      <c r="G1551" s="79">
        <v>3898300</v>
      </c>
      <c r="H1551" s="79">
        <v>4234900</v>
      </c>
      <c r="I1551" s="79">
        <v>3886400</v>
      </c>
    </row>
    <row r="1552" spans="1:9" hidden="1" x14ac:dyDescent="0.2">
      <c r="A1552" s="78">
        <v>9251</v>
      </c>
      <c r="B1552" s="78">
        <v>590200</v>
      </c>
      <c r="C1552" s="78" t="s">
        <v>2108</v>
      </c>
      <c r="D1552" s="79">
        <v>3898300</v>
      </c>
      <c r="E1552" s="79">
        <v>4234900</v>
      </c>
      <c r="F1552" s="79">
        <v>3886400</v>
      </c>
      <c r="G1552" s="79">
        <v>3898300</v>
      </c>
      <c r="H1552" s="79">
        <v>4234900</v>
      </c>
      <c r="I1552" s="79">
        <v>3886400</v>
      </c>
    </row>
    <row r="1553" spans="1:9" hidden="1" x14ac:dyDescent="0.2">
      <c r="A1553" s="78">
        <v>9252</v>
      </c>
      <c r="B1553" s="78">
        <v>568700</v>
      </c>
      <c r="C1553" s="78" t="s">
        <v>1986</v>
      </c>
      <c r="D1553" s="79">
        <v>3898300</v>
      </c>
      <c r="E1553" s="79">
        <v>4234900</v>
      </c>
      <c r="F1553" s="79">
        <v>3886400</v>
      </c>
      <c r="G1553" s="79">
        <v>3898300</v>
      </c>
      <c r="H1553" s="79">
        <v>4234900</v>
      </c>
      <c r="I1553" s="79">
        <v>3886400</v>
      </c>
    </row>
    <row r="1554" spans="1:9" hidden="1" x14ac:dyDescent="0.2">
      <c r="A1554" s="78">
        <v>9332</v>
      </c>
      <c r="B1554" s="78">
        <v>577130</v>
      </c>
      <c r="C1554" s="78" t="s">
        <v>5311</v>
      </c>
      <c r="D1554" s="79">
        <v>3898300</v>
      </c>
      <c r="E1554" s="79">
        <v>4234900</v>
      </c>
      <c r="F1554" s="79">
        <v>3886400</v>
      </c>
      <c r="G1554" s="79">
        <v>3898300</v>
      </c>
      <c r="H1554" s="79">
        <v>4234900</v>
      </c>
      <c r="I1554" s="79">
        <v>3886400</v>
      </c>
    </row>
    <row r="1555" spans="1:9" hidden="1" x14ac:dyDescent="0.2">
      <c r="A1555" s="78">
        <v>9333</v>
      </c>
      <c r="B1555" s="78">
        <v>405500</v>
      </c>
      <c r="C1555" s="78" t="s">
        <v>1410</v>
      </c>
      <c r="D1555" s="79">
        <v>3898300</v>
      </c>
      <c r="E1555" s="79">
        <v>4234900</v>
      </c>
      <c r="F1555" s="79">
        <v>3886400</v>
      </c>
      <c r="G1555" s="79">
        <v>3898300</v>
      </c>
      <c r="H1555" s="79">
        <v>4234900</v>
      </c>
      <c r="I1555" s="79">
        <v>3886400</v>
      </c>
    </row>
    <row r="1556" spans="1:9" hidden="1" x14ac:dyDescent="0.2">
      <c r="A1556" s="78">
        <v>9422</v>
      </c>
      <c r="B1556" s="78">
        <v>583230</v>
      </c>
      <c r="C1556" s="78" t="s">
        <v>2073</v>
      </c>
      <c r="D1556" s="79">
        <v>3898300</v>
      </c>
      <c r="E1556" s="79">
        <v>4234900</v>
      </c>
      <c r="F1556" s="79">
        <v>3886400</v>
      </c>
      <c r="G1556" s="79">
        <v>3898300</v>
      </c>
      <c r="H1556" s="79">
        <v>4234900</v>
      </c>
      <c r="I1556" s="79">
        <v>3886400</v>
      </c>
    </row>
    <row r="1557" spans="1:9" hidden="1" x14ac:dyDescent="0.2">
      <c r="A1557" s="78">
        <v>9430</v>
      </c>
      <c r="B1557" s="78">
        <v>584301</v>
      </c>
      <c r="C1557" s="78" t="s">
        <v>2080</v>
      </c>
      <c r="D1557" s="79">
        <v>3898300</v>
      </c>
      <c r="E1557" s="79">
        <v>4234900</v>
      </c>
      <c r="F1557" s="79">
        <v>3886400</v>
      </c>
      <c r="G1557" s="79">
        <v>3898300</v>
      </c>
      <c r="H1557" s="79">
        <v>4234900</v>
      </c>
      <c r="I1557" s="79">
        <v>3886400</v>
      </c>
    </row>
    <row r="1558" spans="1:9" hidden="1" x14ac:dyDescent="0.2">
      <c r="A1558" s="78">
        <v>9434</v>
      </c>
      <c r="B1558" s="78">
        <v>584602</v>
      </c>
      <c r="C1558" s="78" t="s">
        <v>2089</v>
      </c>
      <c r="D1558" s="79">
        <v>3898300</v>
      </c>
      <c r="E1558" s="79">
        <v>4234900</v>
      </c>
      <c r="F1558" s="79">
        <v>3886400</v>
      </c>
      <c r="G1558" s="79">
        <v>3898300</v>
      </c>
      <c r="H1558" s="79">
        <v>4234900</v>
      </c>
      <c r="I1558" s="79">
        <v>3886400</v>
      </c>
    </row>
    <row r="1559" spans="1:9" hidden="1" x14ac:dyDescent="0.2">
      <c r="A1559" s="78">
        <v>9435</v>
      </c>
      <c r="B1559" s="78">
        <v>584103</v>
      </c>
      <c r="C1559" s="78" t="s">
        <v>2031</v>
      </c>
      <c r="D1559" s="79">
        <v>3898300</v>
      </c>
      <c r="E1559" s="79">
        <v>4234900</v>
      </c>
      <c r="F1559" s="79">
        <v>3886400</v>
      </c>
      <c r="G1559" s="79">
        <v>3898300</v>
      </c>
      <c r="H1559" s="79">
        <v>4234900</v>
      </c>
      <c r="I1559" s="79">
        <v>3886400</v>
      </c>
    </row>
    <row r="1560" spans="1:9" hidden="1" x14ac:dyDescent="0.2">
      <c r="A1560" s="78">
        <v>9438</v>
      </c>
      <c r="B1560" s="78">
        <v>584601</v>
      </c>
      <c r="C1560" s="78" t="s">
        <v>2087</v>
      </c>
      <c r="D1560" s="79">
        <v>3898300</v>
      </c>
      <c r="E1560" s="79">
        <v>4234900</v>
      </c>
      <c r="F1560" s="79">
        <v>3886400</v>
      </c>
      <c r="G1560" s="79">
        <v>3898300</v>
      </c>
      <c r="H1560" s="79">
        <v>4234900</v>
      </c>
      <c r="I1560" s="79">
        <v>3886400</v>
      </c>
    </row>
    <row r="1561" spans="1:9" hidden="1" x14ac:dyDescent="0.2">
      <c r="A1561" s="78">
        <v>9450</v>
      </c>
      <c r="B1561" s="78">
        <v>579950</v>
      </c>
      <c r="C1561" s="78" t="s">
        <v>2150</v>
      </c>
      <c r="D1561" s="79">
        <v>3898300</v>
      </c>
      <c r="E1561" s="79">
        <v>4234900</v>
      </c>
      <c r="F1561" s="79">
        <v>3886400</v>
      </c>
      <c r="G1561" s="79">
        <v>3898300</v>
      </c>
      <c r="H1561" s="79">
        <v>4234900</v>
      </c>
      <c r="I1561" s="79">
        <v>3886400</v>
      </c>
    </row>
    <row r="1562" spans="1:9" hidden="1" x14ac:dyDescent="0.2">
      <c r="A1562" s="78">
        <v>9511</v>
      </c>
      <c r="B1562" s="78">
        <v>602902</v>
      </c>
      <c r="C1562" s="78" t="s">
        <v>2158</v>
      </c>
      <c r="D1562" s="79">
        <v>3898300</v>
      </c>
      <c r="E1562" s="79">
        <v>4234900</v>
      </c>
      <c r="F1562" s="79">
        <v>3886400</v>
      </c>
      <c r="G1562" s="79">
        <v>3898300</v>
      </c>
      <c r="H1562" s="79">
        <v>4234900</v>
      </c>
      <c r="I1562" s="79">
        <v>3886400</v>
      </c>
    </row>
    <row r="1563" spans="1:9" hidden="1" x14ac:dyDescent="0.2">
      <c r="A1563" s="78">
        <v>9514</v>
      </c>
      <c r="B1563" s="78">
        <v>604000</v>
      </c>
      <c r="C1563" s="78" t="s">
        <v>2163</v>
      </c>
      <c r="D1563" s="79">
        <v>3898300</v>
      </c>
      <c r="E1563" s="79">
        <v>4234900</v>
      </c>
      <c r="F1563" s="79">
        <v>3886400</v>
      </c>
      <c r="G1563" s="79">
        <v>3898300</v>
      </c>
      <c r="H1563" s="79">
        <v>4234900</v>
      </c>
      <c r="I1563" s="79">
        <v>3886400</v>
      </c>
    </row>
    <row r="1564" spans="1:9" hidden="1" x14ac:dyDescent="0.2">
      <c r="A1564" s="78">
        <v>9520</v>
      </c>
      <c r="B1564" s="78">
        <v>607200</v>
      </c>
      <c r="C1564" s="78" t="s">
        <v>2165</v>
      </c>
      <c r="D1564" s="79">
        <v>3898300</v>
      </c>
      <c r="E1564" s="79">
        <v>4234900</v>
      </c>
      <c r="F1564" s="79">
        <v>3886400</v>
      </c>
      <c r="G1564" s="79">
        <v>3898300</v>
      </c>
      <c r="H1564" s="79">
        <v>4234900</v>
      </c>
      <c r="I1564" s="79">
        <v>3886400</v>
      </c>
    </row>
    <row r="1565" spans="1:9" hidden="1" x14ac:dyDescent="0.2">
      <c r="A1565" s="78">
        <v>9521</v>
      </c>
      <c r="B1565" s="78">
        <v>607301</v>
      </c>
      <c r="C1565" s="78" t="s">
        <v>2167</v>
      </c>
      <c r="D1565" s="79">
        <v>3898300</v>
      </c>
      <c r="E1565" s="79">
        <v>4234900</v>
      </c>
      <c r="F1565" s="79">
        <v>3886400</v>
      </c>
      <c r="G1565" s="79">
        <v>3898300</v>
      </c>
      <c r="H1565" s="79">
        <v>4234900</v>
      </c>
      <c r="I1565" s="79">
        <v>3886400</v>
      </c>
    </row>
    <row r="1566" spans="1:9" hidden="1" x14ac:dyDescent="0.2">
      <c r="A1566" s="78">
        <v>9531</v>
      </c>
      <c r="B1566" s="78">
        <v>405401</v>
      </c>
      <c r="C1566" s="78" t="s">
        <v>1406</v>
      </c>
      <c r="D1566" s="79">
        <v>3898300</v>
      </c>
      <c r="E1566" s="79">
        <v>4234900</v>
      </c>
      <c r="F1566" s="79">
        <v>3886400</v>
      </c>
      <c r="G1566" s="79">
        <v>3898300</v>
      </c>
      <c r="H1566" s="79">
        <v>4234900</v>
      </c>
      <c r="I1566" s="79">
        <v>3886400</v>
      </c>
    </row>
    <row r="1567" spans="1:9" hidden="1" x14ac:dyDescent="0.2">
      <c r="A1567" s="78">
        <v>9623</v>
      </c>
      <c r="B1567" s="78">
        <v>613402</v>
      </c>
      <c r="C1567" s="78" t="s">
        <v>2187</v>
      </c>
      <c r="D1567" s="79">
        <v>3898300</v>
      </c>
      <c r="E1567" s="79">
        <v>4234900</v>
      </c>
      <c r="F1567" s="79">
        <v>3886400</v>
      </c>
      <c r="G1567" s="79">
        <v>3898300</v>
      </c>
      <c r="H1567" s="79">
        <v>4234900</v>
      </c>
      <c r="I1567" s="79">
        <v>3886400</v>
      </c>
    </row>
    <row r="1568" spans="1:9" hidden="1" x14ac:dyDescent="0.2">
      <c r="A1568" s="78">
        <v>9642</v>
      </c>
      <c r="B1568" s="78">
        <v>625201</v>
      </c>
      <c r="C1568" s="78" t="s">
        <v>2208</v>
      </c>
      <c r="D1568" s="79">
        <v>3898300</v>
      </c>
      <c r="E1568" s="79">
        <v>4234900</v>
      </c>
      <c r="F1568" s="79">
        <v>3886400</v>
      </c>
      <c r="G1568" s="79">
        <v>3898300</v>
      </c>
      <c r="H1568" s="79">
        <v>4234900</v>
      </c>
      <c r="I1568" s="79">
        <v>3886400</v>
      </c>
    </row>
    <row r="1569" spans="1:9" hidden="1" x14ac:dyDescent="0.2">
      <c r="A1569" s="78">
        <v>9704</v>
      </c>
      <c r="B1569" s="78">
        <v>638300</v>
      </c>
      <c r="C1569" s="78" t="s">
        <v>2229</v>
      </c>
      <c r="D1569" s="79">
        <v>3898300</v>
      </c>
      <c r="E1569" s="79">
        <v>4234900</v>
      </c>
      <c r="F1569" s="79">
        <v>3886400</v>
      </c>
      <c r="G1569" s="79">
        <v>3898300</v>
      </c>
      <c r="H1569" s="79">
        <v>4234900</v>
      </c>
      <c r="I1569" s="79">
        <v>3886400</v>
      </c>
    </row>
    <row r="1570" spans="1:9" hidden="1" x14ac:dyDescent="0.2">
      <c r="A1570" s="78">
        <v>9707</v>
      </c>
      <c r="B1570" s="78">
        <v>638200</v>
      </c>
      <c r="C1570" s="78" t="s">
        <v>2235</v>
      </c>
      <c r="D1570" s="79">
        <v>3898300</v>
      </c>
      <c r="E1570" s="79">
        <v>4234900</v>
      </c>
      <c r="F1570" s="79">
        <v>3886400</v>
      </c>
      <c r="G1570" s="79">
        <v>3898300</v>
      </c>
      <c r="H1570" s="79">
        <v>4234900</v>
      </c>
      <c r="I1570" s="79">
        <v>3886400</v>
      </c>
    </row>
    <row r="1571" spans="1:9" hidden="1" x14ac:dyDescent="0.2">
      <c r="A1571" s="78">
        <v>9812</v>
      </c>
      <c r="B1571" s="78">
        <v>405401</v>
      </c>
      <c r="C1571" s="78" t="s">
        <v>5312</v>
      </c>
      <c r="D1571" s="79">
        <v>3898300</v>
      </c>
      <c r="E1571" s="79">
        <v>4234900</v>
      </c>
      <c r="F1571" s="79">
        <v>3886400</v>
      </c>
      <c r="G1571" s="79">
        <v>3898300</v>
      </c>
      <c r="H1571" s="79">
        <v>4234900</v>
      </c>
      <c r="I1571" s="79">
        <v>3886400</v>
      </c>
    </row>
    <row r="1572" spans="1:9" hidden="1" x14ac:dyDescent="0.2">
      <c r="A1572" s="78">
        <v>9823</v>
      </c>
      <c r="B1572" s="78">
        <v>644910</v>
      </c>
      <c r="C1572" s="78" t="s">
        <v>5313</v>
      </c>
      <c r="D1572" s="79">
        <v>3898300</v>
      </c>
      <c r="E1572" s="79">
        <v>4234900</v>
      </c>
      <c r="F1572" s="79">
        <v>3886400</v>
      </c>
      <c r="G1572" s="79">
        <v>3898300</v>
      </c>
      <c r="H1572" s="79">
        <v>4234900</v>
      </c>
      <c r="I1572" s="79">
        <v>3886400</v>
      </c>
    </row>
    <row r="1573" spans="1:9" hidden="1" x14ac:dyDescent="0.2">
      <c r="A1573" s="78">
        <v>9825</v>
      </c>
      <c r="B1573" s="78">
        <v>649500</v>
      </c>
      <c r="C1573" s="78" t="s">
        <v>5314</v>
      </c>
      <c r="D1573" s="79">
        <v>3898300</v>
      </c>
      <c r="E1573" s="79">
        <v>4234900</v>
      </c>
      <c r="F1573" s="79">
        <v>3886400</v>
      </c>
      <c r="G1573" s="79">
        <v>3898300</v>
      </c>
      <c r="H1573" s="79">
        <v>4234900</v>
      </c>
      <c r="I1573" s="79">
        <v>3886400</v>
      </c>
    </row>
    <row r="1574" spans="1:9" hidden="1" x14ac:dyDescent="0.2">
      <c r="A1574" s="78">
        <v>9827</v>
      </c>
      <c r="B1574" s="78">
        <v>644400</v>
      </c>
      <c r="C1574" s="78" t="s">
        <v>2255</v>
      </c>
      <c r="D1574" s="79">
        <v>3898300</v>
      </c>
      <c r="E1574" s="79">
        <v>4234900</v>
      </c>
      <c r="F1574" s="79">
        <v>3886400</v>
      </c>
      <c r="G1574" s="79">
        <v>3898300</v>
      </c>
      <c r="H1574" s="79">
        <v>4234900</v>
      </c>
      <c r="I1574" s="79">
        <v>3886400</v>
      </c>
    </row>
    <row r="1575" spans="1:9" hidden="1" x14ac:dyDescent="0.2">
      <c r="A1575" s="78">
        <v>9842</v>
      </c>
      <c r="B1575" s="78">
        <v>649802</v>
      </c>
      <c r="C1575" s="78" t="s">
        <v>2269</v>
      </c>
      <c r="D1575" s="79">
        <v>3898300</v>
      </c>
      <c r="E1575" s="79">
        <v>4234900</v>
      </c>
      <c r="F1575" s="79">
        <v>3886400</v>
      </c>
      <c r="G1575" s="79">
        <v>3898300</v>
      </c>
      <c r="H1575" s="79">
        <v>4234900</v>
      </c>
      <c r="I1575" s="79">
        <v>3886400</v>
      </c>
    </row>
    <row r="1576" spans="1:9" hidden="1" x14ac:dyDescent="0.2">
      <c r="A1576" s="78">
        <v>11471</v>
      </c>
      <c r="B1576" s="78">
        <v>686100</v>
      </c>
      <c r="C1576" s="78" t="s">
        <v>2385</v>
      </c>
      <c r="D1576" s="79">
        <v>3898300</v>
      </c>
      <c r="E1576" s="79">
        <v>4234900</v>
      </c>
      <c r="F1576" s="79">
        <v>3886400</v>
      </c>
      <c r="G1576" s="79">
        <v>3898300</v>
      </c>
      <c r="H1576" s="79">
        <v>4234900</v>
      </c>
      <c r="I1576" s="79">
        <v>3886400</v>
      </c>
    </row>
    <row r="1577" spans="1:9" hidden="1" x14ac:dyDescent="0.2">
      <c r="A1577" s="78">
        <v>11550</v>
      </c>
      <c r="B1577" s="78">
        <v>706103</v>
      </c>
      <c r="C1577" s="78" t="s">
        <v>2458</v>
      </c>
      <c r="D1577" s="79">
        <v>3898300</v>
      </c>
      <c r="E1577" s="79">
        <v>4234900</v>
      </c>
      <c r="F1577" s="79">
        <v>3886400</v>
      </c>
      <c r="G1577" s="79">
        <v>3898300</v>
      </c>
      <c r="H1577" s="79">
        <v>4234900</v>
      </c>
      <c r="I1577" s="79">
        <v>3886400</v>
      </c>
    </row>
    <row r="1578" spans="1:9" hidden="1" x14ac:dyDescent="0.2">
      <c r="A1578" s="78">
        <v>11631</v>
      </c>
      <c r="B1578" s="78">
        <v>715100</v>
      </c>
      <c r="C1578" s="78" t="s">
        <v>2498</v>
      </c>
      <c r="D1578" s="79">
        <v>3898300</v>
      </c>
      <c r="E1578" s="79">
        <v>4234900</v>
      </c>
      <c r="F1578" s="79">
        <v>3886400</v>
      </c>
      <c r="G1578" s="79">
        <v>3898300</v>
      </c>
      <c r="H1578" s="79">
        <v>4234900</v>
      </c>
      <c r="I1578" s="79">
        <v>3886400</v>
      </c>
    </row>
    <row r="1579" spans="1:9" hidden="1" x14ac:dyDescent="0.2">
      <c r="A1579" s="78">
        <v>13422</v>
      </c>
      <c r="B1579" s="78">
        <v>772500</v>
      </c>
      <c r="C1579" s="78" t="s">
        <v>5315</v>
      </c>
      <c r="D1579" s="79">
        <v>3898300</v>
      </c>
      <c r="E1579" s="79">
        <v>4234900</v>
      </c>
      <c r="F1579" s="79">
        <v>3886400</v>
      </c>
      <c r="G1579" s="79">
        <v>3898300</v>
      </c>
      <c r="H1579" s="79">
        <v>4234900</v>
      </c>
      <c r="I1579" s="79">
        <v>3886400</v>
      </c>
    </row>
    <row r="1580" spans="1:9" hidden="1" x14ac:dyDescent="0.2">
      <c r="A1580" s="78">
        <v>13471</v>
      </c>
      <c r="B1580" s="78">
        <v>793501</v>
      </c>
      <c r="C1580" s="78" t="s">
        <v>2944</v>
      </c>
      <c r="D1580" s="79">
        <v>3898300</v>
      </c>
      <c r="E1580" s="79">
        <v>4234900</v>
      </c>
      <c r="F1580" s="79">
        <v>3886400</v>
      </c>
      <c r="G1580" s="79">
        <v>3898300</v>
      </c>
      <c r="H1580" s="79">
        <v>4234900</v>
      </c>
      <c r="I1580" s="79">
        <v>3886400</v>
      </c>
    </row>
    <row r="1581" spans="1:9" hidden="1" x14ac:dyDescent="0.2">
      <c r="A1581" s="78">
        <v>13865</v>
      </c>
      <c r="B1581" s="78">
        <v>43103</v>
      </c>
      <c r="C1581" s="78" t="s">
        <v>490</v>
      </c>
      <c r="D1581" s="79">
        <v>3898300</v>
      </c>
      <c r="E1581" s="79">
        <v>4234900</v>
      </c>
      <c r="F1581" s="79">
        <v>3886400</v>
      </c>
      <c r="G1581" s="79">
        <v>3898300</v>
      </c>
      <c r="H1581" s="79">
        <v>4234900</v>
      </c>
      <c r="I1581" s="79">
        <v>3886400</v>
      </c>
    </row>
    <row r="1582" spans="1:9" hidden="1" x14ac:dyDescent="0.2">
      <c r="A1582" s="78">
        <v>13867</v>
      </c>
      <c r="B1582" s="78">
        <v>43104</v>
      </c>
      <c r="C1582" s="78" t="s">
        <v>5316</v>
      </c>
      <c r="D1582" s="79">
        <v>3898300</v>
      </c>
      <c r="E1582" s="79">
        <v>4234900</v>
      </c>
      <c r="F1582" s="79">
        <v>3886400</v>
      </c>
      <c r="G1582" s="79">
        <v>3898300</v>
      </c>
      <c r="H1582" s="79">
        <v>4234900</v>
      </c>
      <c r="I1582" s="79">
        <v>3886400</v>
      </c>
    </row>
    <row r="1583" spans="1:9" hidden="1" x14ac:dyDescent="0.2">
      <c r="A1583" s="78">
        <v>14227</v>
      </c>
      <c r="B1583" s="78">
        <v>825301</v>
      </c>
      <c r="C1583" s="78" t="s">
        <v>3480</v>
      </c>
      <c r="D1583" s="79">
        <v>3898300</v>
      </c>
      <c r="E1583" s="79">
        <v>4234900</v>
      </c>
      <c r="F1583" s="79">
        <v>3886400</v>
      </c>
      <c r="G1583" s="79">
        <v>3898300</v>
      </c>
      <c r="H1583" s="79">
        <v>4234900</v>
      </c>
      <c r="I1583" s="79">
        <v>3886400</v>
      </c>
    </row>
    <row r="1584" spans="1:9" hidden="1" x14ac:dyDescent="0.2">
      <c r="A1584" s="78">
        <v>14310</v>
      </c>
      <c r="B1584" s="78">
        <v>812904</v>
      </c>
      <c r="C1584" s="78" t="s">
        <v>3289</v>
      </c>
      <c r="D1584" s="79">
        <v>3898300</v>
      </c>
      <c r="E1584" s="79">
        <v>4234900</v>
      </c>
      <c r="F1584" s="79">
        <v>3886400</v>
      </c>
      <c r="G1584" s="79">
        <v>3898300</v>
      </c>
      <c r="H1584" s="79">
        <v>4234900</v>
      </c>
      <c r="I1584" s="79">
        <v>3886400</v>
      </c>
    </row>
    <row r="1585" spans="1:9" hidden="1" x14ac:dyDescent="0.2">
      <c r="A1585" s="78">
        <v>14604</v>
      </c>
      <c r="B1585" s="78">
        <v>826100</v>
      </c>
      <c r="C1585" s="78" t="s">
        <v>3484</v>
      </c>
      <c r="D1585" s="79">
        <v>3898300</v>
      </c>
      <c r="E1585" s="79">
        <v>4234900</v>
      </c>
      <c r="F1585" s="79">
        <v>3886400</v>
      </c>
      <c r="G1585" s="79">
        <v>3898300</v>
      </c>
      <c r="H1585" s="79">
        <v>4234900</v>
      </c>
      <c r="I1585" s="79">
        <v>3886400</v>
      </c>
    </row>
    <row r="1586" spans="1:9" hidden="1" x14ac:dyDescent="0.2">
      <c r="A1586" s="78">
        <v>14605</v>
      </c>
      <c r="B1586" s="78">
        <v>828101</v>
      </c>
      <c r="C1586" s="78" t="s">
        <v>3496</v>
      </c>
      <c r="D1586" s="79">
        <v>3898300</v>
      </c>
      <c r="E1586" s="79">
        <v>4234900</v>
      </c>
      <c r="F1586" s="79">
        <v>3886400</v>
      </c>
      <c r="G1586" s="79">
        <v>3898300</v>
      </c>
      <c r="H1586" s="79">
        <v>4234900</v>
      </c>
      <c r="I1586" s="79">
        <v>3886400</v>
      </c>
    </row>
    <row r="1587" spans="1:9" hidden="1" x14ac:dyDescent="0.2">
      <c r="A1587" s="78">
        <v>15132</v>
      </c>
      <c r="B1587" s="78">
        <v>866203</v>
      </c>
      <c r="C1587" s="78" t="s">
        <v>3832</v>
      </c>
      <c r="D1587" s="79">
        <v>3898300</v>
      </c>
      <c r="E1587" s="79">
        <v>4234900</v>
      </c>
      <c r="F1587" s="79">
        <v>3886400</v>
      </c>
      <c r="G1587" s="79">
        <v>3898300</v>
      </c>
      <c r="H1587" s="79">
        <v>4234900</v>
      </c>
      <c r="I1587" s="79">
        <v>3886400</v>
      </c>
    </row>
    <row r="1588" spans="1:9" hidden="1" x14ac:dyDescent="0.2">
      <c r="A1588" s="78">
        <v>15141</v>
      </c>
      <c r="B1588" s="78">
        <v>867104</v>
      </c>
      <c r="C1588" s="78" t="s">
        <v>5317</v>
      </c>
      <c r="D1588" s="79">
        <v>3898300</v>
      </c>
      <c r="E1588" s="79">
        <v>4234900</v>
      </c>
      <c r="F1588" s="79">
        <v>3886400</v>
      </c>
      <c r="G1588" s="79">
        <v>3898300</v>
      </c>
      <c r="H1588" s="79">
        <v>4234900</v>
      </c>
      <c r="I1588" s="79">
        <v>3886400</v>
      </c>
    </row>
    <row r="1589" spans="1:9" hidden="1" x14ac:dyDescent="0.2">
      <c r="A1589" s="78">
        <v>15142</v>
      </c>
      <c r="B1589" s="78">
        <v>867201</v>
      </c>
      <c r="C1589" s="78" t="s">
        <v>3707</v>
      </c>
      <c r="D1589" s="79">
        <v>3898300</v>
      </c>
      <c r="E1589" s="79">
        <v>4234900</v>
      </c>
      <c r="F1589" s="79">
        <v>3886400</v>
      </c>
      <c r="G1589" s="79">
        <v>3898300</v>
      </c>
      <c r="H1589" s="79">
        <v>4234900</v>
      </c>
      <c r="I1589" s="79">
        <v>3886400</v>
      </c>
    </row>
    <row r="1590" spans="1:9" hidden="1" x14ac:dyDescent="0.2">
      <c r="A1590" s="78">
        <v>15162</v>
      </c>
      <c r="B1590" s="78">
        <v>862326</v>
      </c>
      <c r="C1590" s="78" t="s">
        <v>5318</v>
      </c>
      <c r="D1590" s="79">
        <v>3898300</v>
      </c>
      <c r="E1590" s="79">
        <v>4234900</v>
      </c>
      <c r="F1590" s="79">
        <v>3886400</v>
      </c>
      <c r="G1590" s="79">
        <v>3898300</v>
      </c>
      <c r="H1590" s="79">
        <v>4234900</v>
      </c>
      <c r="I1590" s="79">
        <v>3886400</v>
      </c>
    </row>
    <row r="1591" spans="1:9" hidden="1" x14ac:dyDescent="0.2">
      <c r="A1591" s="78">
        <v>15182</v>
      </c>
      <c r="B1591" s="78">
        <v>869201</v>
      </c>
      <c r="C1591" s="78" t="s">
        <v>3890</v>
      </c>
      <c r="D1591" s="79">
        <v>3898300</v>
      </c>
      <c r="E1591" s="79">
        <v>4234900</v>
      </c>
      <c r="F1591" s="79">
        <v>3886400</v>
      </c>
      <c r="G1591" s="79">
        <v>3898300</v>
      </c>
      <c r="H1591" s="79">
        <v>4234900</v>
      </c>
      <c r="I1591" s="79">
        <v>3886400</v>
      </c>
    </row>
    <row r="1592" spans="1:9" hidden="1" x14ac:dyDescent="0.2">
      <c r="A1592" s="78">
        <v>15223</v>
      </c>
      <c r="B1592" s="78">
        <v>218904</v>
      </c>
      <c r="C1592" s="78" t="s">
        <v>5319</v>
      </c>
      <c r="D1592" s="79">
        <v>3898300</v>
      </c>
      <c r="E1592" s="79">
        <v>4234900</v>
      </c>
      <c r="F1592" s="79">
        <v>3886400</v>
      </c>
      <c r="G1592" s="79">
        <v>3898300</v>
      </c>
      <c r="H1592" s="79">
        <v>4234900</v>
      </c>
      <c r="I1592" s="79">
        <v>3886400</v>
      </c>
    </row>
    <row r="1593" spans="1:9" hidden="1" x14ac:dyDescent="0.2">
      <c r="A1593" s="78">
        <v>15241</v>
      </c>
      <c r="B1593" s="78">
        <v>867103</v>
      </c>
      <c r="C1593" s="78" t="s">
        <v>3851</v>
      </c>
      <c r="D1593" s="79">
        <v>3898300</v>
      </c>
      <c r="E1593" s="79">
        <v>4234900</v>
      </c>
      <c r="F1593" s="79">
        <v>3886400</v>
      </c>
      <c r="G1593" s="79">
        <v>3898300</v>
      </c>
      <c r="H1593" s="79">
        <v>4234900</v>
      </c>
      <c r="I1593" s="79">
        <v>3886400</v>
      </c>
    </row>
    <row r="1594" spans="1:9" hidden="1" x14ac:dyDescent="0.2">
      <c r="A1594" s="78">
        <v>15280</v>
      </c>
      <c r="B1594" s="78">
        <v>44208</v>
      </c>
      <c r="C1594" s="78" t="s">
        <v>5320</v>
      </c>
      <c r="D1594" s="79">
        <v>3898300</v>
      </c>
      <c r="E1594" s="79">
        <v>4234900</v>
      </c>
      <c r="F1594" s="79">
        <v>3886400</v>
      </c>
      <c r="G1594" s="79">
        <v>3898300</v>
      </c>
      <c r="H1594" s="79">
        <v>4234900</v>
      </c>
      <c r="I1594" s="79">
        <v>3886400</v>
      </c>
    </row>
    <row r="1595" spans="1:9" hidden="1" x14ac:dyDescent="0.2">
      <c r="A1595" s="78">
        <v>16103</v>
      </c>
      <c r="B1595" s="78">
        <v>16102</v>
      </c>
      <c r="C1595" s="78" t="s">
        <v>850</v>
      </c>
      <c r="D1595" s="79">
        <v>3898300</v>
      </c>
      <c r="E1595" s="79">
        <v>4234900</v>
      </c>
      <c r="F1595" s="79">
        <v>3886400</v>
      </c>
      <c r="G1595" s="79">
        <v>3898300</v>
      </c>
      <c r="H1595" s="79">
        <v>4234900</v>
      </c>
      <c r="I1595" s="79">
        <v>3886400</v>
      </c>
    </row>
    <row r="1596" spans="1:9" hidden="1" x14ac:dyDescent="0.2">
      <c r="A1596" s="78">
        <v>16210</v>
      </c>
      <c r="B1596" s="78">
        <v>254000</v>
      </c>
      <c r="C1596" s="78" t="s">
        <v>1009</v>
      </c>
      <c r="D1596" s="79">
        <v>3898300</v>
      </c>
      <c r="E1596" s="79">
        <v>4234900</v>
      </c>
      <c r="F1596" s="79">
        <v>3886400</v>
      </c>
      <c r="G1596" s="79">
        <v>3898300</v>
      </c>
      <c r="H1596" s="79">
        <v>4234900</v>
      </c>
      <c r="I1596" s="79">
        <v>3886400</v>
      </c>
    </row>
    <row r="1597" spans="1:9" hidden="1" x14ac:dyDescent="0.2">
      <c r="A1597" s="78">
        <v>16307</v>
      </c>
      <c r="B1597" s="78">
        <v>766603</v>
      </c>
      <c r="C1597" s="78" t="s">
        <v>5321</v>
      </c>
      <c r="D1597" s="79">
        <v>3898300</v>
      </c>
      <c r="E1597" s="79">
        <v>4234900</v>
      </c>
      <c r="F1597" s="79">
        <v>3886400</v>
      </c>
      <c r="G1597" s="79">
        <v>3898300</v>
      </c>
      <c r="H1597" s="79">
        <v>4234900</v>
      </c>
      <c r="I1597" s="79">
        <v>3886400</v>
      </c>
    </row>
    <row r="1598" spans="1:9" hidden="1" x14ac:dyDescent="0.2">
      <c r="A1598" s="78">
        <v>16308</v>
      </c>
      <c r="B1598" s="78">
        <v>766604</v>
      </c>
      <c r="C1598" s="78" t="s">
        <v>5322</v>
      </c>
      <c r="D1598" s="79">
        <v>3898300</v>
      </c>
      <c r="E1598" s="79">
        <v>4234900</v>
      </c>
      <c r="F1598" s="79">
        <v>3886400</v>
      </c>
      <c r="G1598" s="79">
        <v>3898300</v>
      </c>
      <c r="H1598" s="79">
        <v>4234900</v>
      </c>
      <c r="I1598" s="79">
        <v>3886400</v>
      </c>
    </row>
    <row r="1599" spans="1:9" hidden="1" x14ac:dyDescent="0.2">
      <c r="A1599" s="78">
        <v>16311</v>
      </c>
      <c r="B1599" s="78">
        <v>763101</v>
      </c>
      <c r="C1599" s="78" t="s">
        <v>5323</v>
      </c>
      <c r="D1599" s="79">
        <v>3898300</v>
      </c>
      <c r="E1599" s="79">
        <v>4234900</v>
      </c>
      <c r="F1599" s="79">
        <v>3886400</v>
      </c>
      <c r="G1599" s="79">
        <v>3898300</v>
      </c>
      <c r="H1599" s="79">
        <v>4234900</v>
      </c>
      <c r="I1599" s="79">
        <v>3886400</v>
      </c>
    </row>
    <row r="1600" spans="1:9" hidden="1" x14ac:dyDescent="0.2">
      <c r="A1600" s="78">
        <v>16313</v>
      </c>
      <c r="B1600" s="78">
        <v>766403</v>
      </c>
      <c r="C1600" s="78" t="s">
        <v>5324</v>
      </c>
      <c r="D1600" s="79">
        <v>3898300</v>
      </c>
      <c r="E1600" s="79">
        <v>4234900</v>
      </c>
      <c r="F1600" s="79">
        <v>3886400</v>
      </c>
      <c r="G1600" s="79">
        <v>3898300</v>
      </c>
      <c r="H1600" s="79">
        <v>4234900</v>
      </c>
      <c r="I1600" s="79">
        <v>3886400</v>
      </c>
    </row>
    <row r="1601" spans="1:9" hidden="1" x14ac:dyDescent="0.2">
      <c r="A1601" s="78">
        <v>18233</v>
      </c>
      <c r="B1601" s="78">
        <v>806104</v>
      </c>
      <c r="C1601" s="78" t="s">
        <v>3160</v>
      </c>
      <c r="D1601" s="79">
        <v>3898300</v>
      </c>
      <c r="E1601" s="79">
        <v>4234900</v>
      </c>
      <c r="F1601" s="79">
        <v>3886400</v>
      </c>
      <c r="G1601" s="79">
        <v>3898300</v>
      </c>
      <c r="H1601" s="79">
        <v>4234900</v>
      </c>
      <c r="I1601" s="79">
        <v>3886400</v>
      </c>
    </row>
    <row r="1602" spans="1:9" hidden="1" x14ac:dyDescent="0.2">
      <c r="A1602" s="78">
        <v>18241</v>
      </c>
      <c r="B1602" s="78">
        <v>814705</v>
      </c>
      <c r="C1602" s="78" t="s">
        <v>3340</v>
      </c>
      <c r="D1602" s="79">
        <v>3898300</v>
      </c>
      <c r="E1602" s="79">
        <v>4234900</v>
      </c>
      <c r="F1602" s="79">
        <v>3886400</v>
      </c>
      <c r="G1602" s="79">
        <v>3898300</v>
      </c>
      <c r="H1602" s="79">
        <v>4234900</v>
      </c>
      <c r="I1602" s="79">
        <v>3886400</v>
      </c>
    </row>
    <row r="1603" spans="1:9" hidden="1" x14ac:dyDescent="0.2">
      <c r="A1603" s="78">
        <v>18415</v>
      </c>
      <c r="B1603" s="78">
        <v>518700</v>
      </c>
      <c r="C1603" s="78" t="s">
        <v>5325</v>
      </c>
      <c r="D1603" s="79">
        <v>3898300</v>
      </c>
      <c r="E1603" s="79">
        <v>4234900</v>
      </c>
      <c r="F1603" s="79">
        <v>3886400</v>
      </c>
      <c r="G1603" s="79">
        <v>3898300</v>
      </c>
      <c r="H1603" s="79">
        <v>4234900</v>
      </c>
      <c r="I1603" s="79">
        <v>3886400</v>
      </c>
    </row>
    <row r="1604" spans="1:9" hidden="1" x14ac:dyDescent="0.2">
      <c r="A1604" s="78">
        <v>18416</v>
      </c>
      <c r="B1604" s="78">
        <v>529800</v>
      </c>
      <c r="C1604" s="78" t="s">
        <v>5326</v>
      </c>
      <c r="D1604" s="79">
        <v>3898300</v>
      </c>
      <c r="E1604" s="79">
        <v>4234900</v>
      </c>
      <c r="F1604" s="79">
        <v>3886400</v>
      </c>
      <c r="G1604" s="79">
        <v>3898300</v>
      </c>
      <c r="H1604" s="79">
        <v>4234900</v>
      </c>
      <c r="I1604" s="79">
        <v>3886400</v>
      </c>
    </row>
    <row r="1605" spans="1:9" hidden="1" x14ac:dyDescent="0.2">
      <c r="A1605" s="78">
        <v>18717</v>
      </c>
      <c r="B1605" s="78">
        <v>558720</v>
      </c>
      <c r="C1605" s="78" t="s">
        <v>1959</v>
      </c>
      <c r="D1605" s="79">
        <v>3898300</v>
      </c>
      <c r="E1605" s="79">
        <v>4234900</v>
      </c>
      <c r="F1605" s="79">
        <v>3886400</v>
      </c>
      <c r="G1605" s="79">
        <v>3898300</v>
      </c>
      <c r="H1605" s="79">
        <v>4234900</v>
      </c>
      <c r="I1605" s="79">
        <v>3886400</v>
      </c>
    </row>
    <row r="1606" spans="1:9" hidden="1" x14ac:dyDescent="0.2">
      <c r="A1606" s="78">
        <v>1110</v>
      </c>
      <c r="B1606" s="78">
        <v>385103</v>
      </c>
      <c r="C1606" s="78" t="s">
        <v>274</v>
      </c>
      <c r="D1606" s="79">
        <v>4313700</v>
      </c>
      <c r="E1606" s="79">
        <v>4686200</v>
      </c>
      <c r="F1606" s="79">
        <v>4300400</v>
      </c>
      <c r="G1606" s="79">
        <v>4313700</v>
      </c>
      <c r="H1606" s="79">
        <v>4686200</v>
      </c>
      <c r="I1606" s="79">
        <v>4300400</v>
      </c>
    </row>
    <row r="1607" spans="1:9" hidden="1" x14ac:dyDescent="0.2">
      <c r="A1607" s="78">
        <v>1116</v>
      </c>
      <c r="B1607" s="78">
        <v>76200</v>
      </c>
      <c r="C1607" s="78" t="s">
        <v>5327</v>
      </c>
      <c r="D1607" s="79">
        <v>4313700</v>
      </c>
      <c r="E1607" s="79">
        <v>4686200</v>
      </c>
      <c r="F1607" s="79">
        <v>4300400</v>
      </c>
      <c r="G1607" s="79">
        <v>4313700</v>
      </c>
      <c r="H1607" s="79">
        <v>4686200</v>
      </c>
      <c r="I1607" s="79">
        <v>4300400</v>
      </c>
    </row>
    <row r="1608" spans="1:9" hidden="1" x14ac:dyDescent="0.2">
      <c r="A1608" s="78">
        <v>1117</v>
      </c>
      <c r="B1608" s="78">
        <v>17401</v>
      </c>
      <c r="C1608" s="78" t="s">
        <v>1218</v>
      </c>
      <c r="D1608" s="79">
        <v>4313700</v>
      </c>
      <c r="E1608" s="79">
        <v>4686200</v>
      </c>
      <c r="F1608" s="79">
        <v>4300400</v>
      </c>
      <c r="G1608" s="79">
        <v>4313700</v>
      </c>
      <c r="H1608" s="79">
        <v>4686200</v>
      </c>
      <c r="I1608" s="79">
        <v>4300400</v>
      </c>
    </row>
    <row r="1609" spans="1:9" hidden="1" x14ac:dyDescent="0.2">
      <c r="A1609" s="78">
        <v>1118</v>
      </c>
      <c r="B1609" s="78">
        <v>17801</v>
      </c>
      <c r="C1609" s="78" t="s">
        <v>5328</v>
      </c>
      <c r="D1609" s="79">
        <v>4313700</v>
      </c>
      <c r="E1609" s="79">
        <v>4686200</v>
      </c>
      <c r="F1609" s="79">
        <v>4300400</v>
      </c>
      <c r="G1609" s="79">
        <v>4313700</v>
      </c>
      <c r="H1609" s="79">
        <v>4686200</v>
      </c>
      <c r="I1609" s="79">
        <v>4300400</v>
      </c>
    </row>
    <row r="1610" spans="1:9" hidden="1" x14ac:dyDescent="0.2">
      <c r="A1610" s="78">
        <v>1127</v>
      </c>
      <c r="B1610" s="78">
        <v>19100</v>
      </c>
      <c r="C1610" s="78" t="s">
        <v>251</v>
      </c>
      <c r="D1610" s="79">
        <v>4313700</v>
      </c>
      <c r="E1610" s="79">
        <v>4686200</v>
      </c>
      <c r="F1610" s="79">
        <v>4300400</v>
      </c>
      <c r="G1610" s="79">
        <v>4313700</v>
      </c>
      <c r="H1610" s="79">
        <v>4686200</v>
      </c>
      <c r="I1610" s="79">
        <v>4300400</v>
      </c>
    </row>
    <row r="1611" spans="1:9" hidden="1" x14ac:dyDescent="0.2">
      <c r="A1611" s="78">
        <v>1166</v>
      </c>
      <c r="B1611" s="78">
        <v>168400</v>
      </c>
      <c r="C1611" s="78" t="s">
        <v>667</v>
      </c>
      <c r="D1611" s="79">
        <v>4313700</v>
      </c>
      <c r="E1611" s="79">
        <v>4686200</v>
      </c>
      <c r="F1611" s="79">
        <v>4300400</v>
      </c>
      <c r="G1611" s="79">
        <v>4313700</v>
      </c>
      <c r="H1611" s="79">
        <v>4686200</v>
      </c>
      <c r="I1611" s="79">
        <v>4300400</v>
      </c>
    </row>
    <row r="1612" spans="1:9" hidden="1" x14ac:dyDescent="0.2">
      <c r="A1612" s="78">
        <v>1311</v>
      </c>
      <c r="B1612" s="78">
        <v>30300</v>
      </c>
      <c r="C1612" s="78" t="s">
        <v>380</v>
      </c>
      <c r="D1612" s="79">
        <v>4313700</v>
      </c>
      <c r="E1612" s="79">
        <v>4686200</v>
      </c>
      <c r="F1612" s="79">
        <v>4300400</v>
      </c>
      <c r="G1612" s="79">
        <v>4313700</v>
      </c>
      <c r="H1612" s="79">
        <v>4686200</v>
      </c>
      <c r="I1612" s="79">
        <v>4300400</v>
      </c>
    </row>
    <row r="1613" spans="1:9" hidden="1" x14ac:dyDescent="0.2">
      <c r="A1613" s="78">
        <v>1322</v>
      </c>
      <c r="B1613" s="78">
        <v>31100</v>
      </c>
      <c r="C1613" s="78" t="s">
        <v>400</v>
      </c>
      <c r="D1613" s="79">
        <v>4313700</v>
      </c>
      <c r="E1613" s="79">
        <v>4686200</v>
      </c>
      <c r="F1613" s="79">
        <v>4300400</v>
      </c>
      <c r="G1613" s="79">
        <v>4313700</v>
      </c>
      <c r="H1613" s="79">
        <v>4686200</v>
      </c>
      <c r="I1613" s="79">
        <v>4300400</v>
      </c>
    </row>
    <row r="1614" spans="1:9" hidden="1" x14ac:dyDescent="0.2">
      <c r="A1614" s="78">
        <v>1324</v>
      </c>
      <c r="B1614" s="78">
        <v>32200</v>
      </c>
      <c r="C1614" s="78" t="s">
        <v>408</v>
      </c>
      <c r="D1614" s="79">
        <v>4313700</v>
      </c>
      <c r="E1614" s="79">
        <v>4686200</v>
      </c>
      <c r="F1614" s="79">
        <v>4300400</v>
      </c>
      <c r="G1614" s="79">
        <v>4313700</v>
      </c>
      <c r="H1614" s="79">
        <v>4686200</v>
      </c>
      <c r="I1614" s="79">
        <v>4300400</v>
      </c>
    </row>
    <row r="1615" spans="1:9" hidden="1" x14ac:dyDescent="0.2">
      <c r="A1615" s="78">
        <v>1332</v>
      </c>
      <c r="B1615" s="78">
        <v>35100</v>
      </c>
      <c r="C1615" s="78" t="s">
        <v>364</v>
      </c>
      <c r="D1615" s="79">
        <v>4313700</v>
      </c>
      <c r="E1615" s="79">
        <v>4686200</v>
      </c>
      <c r="F1615" s="79">
        <v>4300400</v>
      </c>
      <c r="G1615" s="79">
        <v>4313700</v>
      </c>
      <c r="H1615" s="79">
        <v>4686200</v>
      </c>
      <c r="I1615" s="79">
        <v>4300400</v>
      </c>
    </row>
    <row r="1616" spans="1:9" hidden="1" x14ac:dyDescent="0.2">
      <c r="A1616" s="78">
        <v>1341</v>
      </c>
      <c r="B1616" s="78">
        <v>32301</v>
      </c>
      <c r="C1616" s="78" t="s">
        <v>411</v>
      </c>
      <c r="D1616" s="79">
        <v>4313700</v>
      </c>
      <c r="E1616" s="79">
        <v>4686200</v>
      </c>
      <c r="F1616" s="79">
        <v>4300400</v>
      </c>
      <c r="G1616" s="79">
        <v>4313700</v>
      </c>
      <c r="H1616" s="79">
        <v>4686200</v>
      </c>
      <c r="I1616" s="79">
        <v>4300400</v>
      </c>
    </row>
    <row r="1617" spans="1:9" hidden="1" x14ac:dyDescent="0.2">
      <c r="A1617" s="78">
        <v>1371</v>
      </c>
      <c r="B1617" s="78">
        <v>805101</v>
      </c>
      <c r="C1617" s="78" t="s">
        <v>5329</v>
      </c>
      <c r="D1617" s="79">
        <v>4313700</v>
      </c>
      <c r="E1617" s="79">
        <v>4686200</v>
      </c>
      <c r="F1617" s="79">
        <v>4300400</v>
      </c>
      <c r="G1617" s="79">
        <v>4313700</v>
      </c>
      <c r="H1617" s="79">
        <v>4686200</v>
      </c>
      <c r="I1617" s="79">
        <v>4300400</v>
      </c>
    </row>
    <row r="1618" spans="1:9" hidden="1" x14ac:dyDescent="0.2">
      <c r="A1618" s="78">
        <v>1376</v>
      </c>
      <c r="B1618" s="78">
        <v>793940</v>
      </c>
      <c r="C1618" s="78" t="s">
        <v>5330</v>
      </c>
      <c r="D1618" s="79">
        <v>4313700</v>
      </c>
      <c r="E1618" s="79">
        <v>4686200</v>
      </c>
      <c r="F1618" s="79">
        <v>4300400</v>
      </c>
      <c r="G1618" s="79">
        <v>4313700</v>
      </c>
      <c r="H1618" s="79">
        <v>4686200</v>
      </c>
      <c r="I1618" s="79">
        <v>4300400</v>
      </c>
    </row>
    <row r="1619" spans="1:9" hidden="1" x14ac:dyDescent="0.2">
      <c r="A1619" s="78">
        <v>1384</v>
      </c>
      <c r="B1619" s="78">
        <v>30201</v>
      </c>
      <c r="C1619" s="78" t="s">
        <v>372</v>
      </c>
      <c r="D1619" s="79">
        <v>4313700</v>
      </c>
      <c r="E1619" s="79">
        <v>4686200</v>
      </c>
      <c r="F1619" s="79">
        <v>4300400</v>
      </c>
      <c r="G1619" s="79">
        <v>4313700</v>
      </c>
      <c r="H1619" s="79">
        <v>4686200</v>
      </c>
      <c r="I1619" s="79">
        <v>4300400</v>
      </c>
    </row>
    <row r="1620" spans="1:9" hidden="1" x14ac:dyDescent="0.2">
      <c r="A1620" s="78">
        <v>1611</v>
      </c>
      <c r="B1620" s="78">
        <v>54201</v>
      </c>
      <c r="C1620" s="78" t="s">
        <v>567</v>
      </c>
      <c r="D1620" s="79">
        <v>4313700</v>
      </c>
      <c r="E1620" s="79">
        <v>4686200</v>
      </c>
      <c r="F1620" s="79">
        <v>4300400</v>
      </c>
      <c r="G1620" s="79">
        <v>4313700</v>
      </c>
      <c r="H1620" s="79">
        <v>4686200</v>
      </c>
      <c r="I1620" s="79">
        <v>4300400</v>
      </c>
    </row>
    <row r="1621" spans="1:9" hidden="1" x14ac:dyDescent="0.2">
      <c r="A1621" s="78">
        <v>2622</v>
      </c>
      <c r="B1621" s="78">
        <v>116200</v>
      </c>
      <c r="C1621" s="78" t="s">
        <v>5331</v>
      </c>
      <c r="D1621" s="79">
        <v>4313700</v>
      </c>
      <c r="E1621" s="79">
        <v>4686200</v>
      </c>
      <c r="F1621" s="79">
        <v>4300400</v>
      </c>
      <c r="G1621" s="79">
        <v>4313700</v>
      </c>
      <c r="H1621" s="79">
        <v>4686200</v>
      </c>
      <c r="I1621" s="79">
        <v>4300400</v>
      </c>
    </row>
    <row r="1622" spans="1:9" hidden="1" x14ac:dyDescent="0.2">
      <c r="A1622" s="78">
        <v>2626</v>
      </c>
      <c r="B1622" s="78">
        <v>117400</v>
      </c>
      <c r="C1622" s="78" t="s">
        <v>5332</v>
      </c>
      <c r="D1622" s="79">
        <v>4313700</v>
      </c>
      <c r="E1622" s="79">
        <v>4686200</v>
      </c>
      <c r="F1622" s="79">
        <v>4300400</v>
      </c>
      <c r="G1622" s="79">
        <v>4313700</v>
      </c>
      <c r="H1622" s="79">
        <v>4686200</v>
      </c>
      <c r="I1622" s="79">
        <v>4300400</v>
      </c>
    </row>
    <row r="1623" spans="1:9" hidden="1" x14ac:dyDescent="0.2">
      <c r="A1623" s="78">
        <v>2629</v>
      </c>
      <c r="B1623" s="78">
        <v>117300</v>
      </c>
      <c r="C1623" s="78" t="s">
        <v>5333</v>
      </c>
      <c r="D1623" s="79">
        <v>4313700</v>
      </c>
      <c r="E1623" s="79">
        <v>4686200</v>
      </c>
      <c r="F1623" s="79">
        <v>4300400</v>
      </c>
      <c r="G1623" s="79">
        <v>4313700</v>
      </c>
      <c r="H1623" s="79">
        <v>4686200</v>
      </c>
      <c r="I1623" s="79">
        <v>4300400</v>
      </c>
    </row>
    <row r="1624" spans="1:9" hidden="1" x14ac:dyDescent="0.2">
      <c r="A1624" s="78">
        <v>2814</v>
      </c>
      <c r="B1624" s="78">
        <v>145300</v>
      </c>
      <c r="C1624" s="78" t="s">
        <v>5334</v>
      </c>
      <c r="D1624" s="79">
        <v>4313700</v>
      </c>
      <c r="E1624" s="79">
        <v>4686200</v>
      </c>
      <c r="F1624" s="79">
        <v>4300400</v>
      </c>
      <c r="G1624" s="79">
        <v>4313700</v>
      </c>
      <c r="H1624" s="79">
        <v>4686200</v>
      </c>
      <c r="I1624" s="79">
        <v>4300400</v>
      </c>
    </row>
    <row r="1625" spans="1:9" hidden="1" x14ac:dyDescent="0.2">
      <c r="A1625" s="78">
        <v>2901</v>
      </c>
      <c r="B1625" s="78">
        <v>136501</v>
      </c>
      <c r="C1625" s="78" t="s">
        <v>5335</v>
      </c>
      <c r="D1625" s="79">
        <v>4313700</v>
      </c>
      <c r="E1625" s="79">
        <v>4686200</v>
      </c>
      <c r="F1625" s="79">
        <v>4300400</v>
      </c>
      <c r="G1625" s="79">
        <v>4313700</v>
      </c>
      <c r="H1625" s="79">
        <v>4686200</v>
      </c>
      <c r="I1625" s="79">
        <v>4300400</v>
      </c>
    </row>
    <row r="1626" spans="1:9" hidden="1" x14ac:dyDescent="0.2">
      <c r="A1626" s="78">
        <v>2908</v>
      </c>
      <c r="B1626" s="78">
        <v>137100</v>
      </c>
      <c r="C1626" s="78" t="s">
        <v>5336</v>
      </c>
      <c r="D1626" s="79">
        <v>4313700</v>
      </c>
      <c r="E1626" s="79">
        <v>4686200</v>
      </c>
      <c r="F1626" s="79">
        <v>4300400</v>
      </c>
      <c r="G1626" s="79">
        <v>4313700</v>
      </c>
      <c r="H1626" s="79">
        <v>4686200</v>
      </c>
      <c r="I1626" s="79">
        <v>4300400</v>
      </c>
    </row>
    <row r="1627" spans="1:9" hidden="1" x14ac:dyDescent="0.2">
      <c r="A1627" s="78">
        <v>2912</v>
      </c>
      <c r="B1627" s="78">
        <v>147402</v>
      </c>
      <c r="C1627" s="78" t="s">
        <v>5337</v>
      </c>
      <c r="D1627" s="79">
        <v>4313700</v>
      </c>
      <c r="E1627" s="79">
        <v>4686200</v>
      </c>
      <c r="F1627" s="79">
        <v>4300400</v>
      </c>
      <c r="G1627" s="79">
        <v>4313700</v>
      </c>
      <c r="H1627" s="79">
        <v>4686200</v>
      </c>
      <c r="I1627" s="79">
        <v>4300400</v>
      </c>
    </row>
    <row r="1628" spans="1:9" hidden="1" x14ac:dyDescent="0.2">
      <c r="A1628" s="78">
        <v>3220</v>
      </c>
      <c r="B1628" s="78">
        <v>191100</v>
      </c>
      <c r="C1628" s="78" t="s">
        <v>708</v>
      </c>
      <c r="D1628" s="79">
        <v>4313700</v>
      </c>
      <c r="E1628" s="79">
        <v>4686200</v>
      </c>
      <c r="F1628" s="79">
        <v>4300400</v>
      </c>
      <c r="G1628" s="79">
        <v>4313700</v>
      </c>
      <c r="H1628" s="79">
        <v>4686200</v>
      </c>
      <c r="I1628" s="79">
        <v>4300400</v>
      </c>
    </row>
    <row r="1629" spans="1:9" hidden="1" x14ac:dyDescent="0.2">
      <c r="A1629" s="78">
        <v>3240</v>
      </c>
      <c r="B1629" s="78">
        <v>205100</v>
      </c>
      <c r="C1629" s="78" t="s">
        <v>5338</v>
      </c>
      <c r="D1629" s="79">
        <v>4313700</v>
      </c>
      <c r="E1629" s="79">
        <v>4686200</v>
      </c>
      <c r="F1629" s="79">
        <v>4300400</v>
      </c>
      <c r="G1629" s="79">
        <v>4313700</v>
      </c>
      <c r="H1629" s="79">
        <v>4686200</v>
      </c>
      <c r="I1629" s="79">
        <v>4300400</v>
      </c>
    </row>
    <row r="1630" spans="1:9" hidden="1" x14ac:dyDescent="0.2">
      <c r="A1630" s="78">
        <v>3465</v>
      </c>
      <c r="B1630" s="78">
        <v>227101</v>
      </c>
      <c r="C1630" s="78" t="s">
        <v>5339</v>
      </c>
      <c r="D1630" s="79">
        <v>4313700</v>
      </c>
      <c r="E1630" s="79">
        <v>4686200</v>
      </c>
      <c r="F1630" s="79">
        <v>4300400</v>
      </c>
      <c r="G1630" s="79">
        <v>4313700</v>
      </c>
      <c r="H1630" s="79">
        <v>4686200</v>
      </c>
      <c r="I1630" s="79">
        <v>4300400</v>
      </c>
    </row>
    <row r="1631" spans="1:9" hidden="1" x14ac:dyDescent="0.2">
      <c r="A1631" s="78">
        <v>3531</v>
      </c>
      <c r="B1631" s="78">
        <v>303100</v>
      </c>
      <c r="C1631" s="78" t="s">
        <v>5340</v>
      </c>
      <c r="D1631" s="79">
        <v>4313700</v>
      </c>
      <c r="E1631" s="79">
        <v>4686200</v>
      </c>
      <c r="F1631" s="79">
        <v>4300400</v>
      </c>
      <c r="G1631" s="79">
        <v>4313700</v>
      </c>
      <c r="H1631" s="79">
        <v>4686200</v>
      </c>
      <c r="I1631" s="79">
        <v>4300400</v>
      </c>
    </row>
    <row r="1632" spans="1:9" hidden="1" x14ac:dyDescent="0.2">
      <c r="A1632" s="78">
        <v>5444</v>
      </c>
      <c r="B1632" s="78">
        <v>383700</v>
      </c>
      <c r="C1632" s="78" t="s">
        <v>1190</v>
      </c>
      <c r="D1632" s="79">
        <v>4313700</v>
      </c>
      <c r="E1632" s="79">
        <v>4686200</v>
      </c>
      <c r="F1632" s="79">
        <v>4300400</v>
      </c>
      <c r="G1632" s="79">
        <v>4313700</v>
      </c>
      <c r="H1632" s="79">
        <v>4686200</v>
      </c>
      <c r="I1632" s="79">
        <v>4300400</v>
      </c>
    </row>
    <row r="1633" spans="1:9" hidden="1" x14ac:dyDescent="0.2">
      <c r="A1633" s="78">
        <v>5532</v>
      </c>
      <c r="B1633" s="78">
        <v>358301</v>
      </c>
      <c r="C1633" s="78" t="s">
        <v>1121</v>
      </c>
      <c r="D1633" s="79">
        <v>4313700</v>
      </c>
      <c r="E1633" s="79">
        <v>4686200</v>
      </c>
      <c r="F1633" s="79">
        <v>4300400</v>
      </c>
      <c r="G1633" s="79">
        <v>4313700</v>
      </c>
      <c r="H1633" s="79">
        <v>4686200</v>
      </c>
      <c r="I1633" s="79">
        <v>4300400</v>
      </c>
    </row>
    <row r="1634" spans="1:9" hidden="1" x14ac:dyDescent="0.2">
      <c r="A1634" s="78">
        <v>6220</v>
      </c>
      <c r="B1634" s="78">
        <v>334400</v>
      </c>
      <c r="C1634" s="78" t="s">
        <v>1017</v>
      </c>
      <c r="D1634" s="79">
        <v>4313700</v>
      </c>
      <c r="E1634" s="79">
        <v>4686200</v>
      </c>
      <c r="F1634" s="79">
        <v>4300400</v>
      </c>
      <c r="G1634" s="79">
        <v>4313700</v>
      </c>
      <c r="H1634" s="79">
        <v>4686200</v>
      </c>
      <c r="I1634" s="79">
        <v>4300400</v>
      </c>
    </row>
    <row r="1635" spans="1:9" hidden="1" x14ac:dyDescent="0.2">
      <c r="A1635" s="78">
        <v>6411</v>
      </c>
      <c r="B1635" s="78">
        <v>423202</v>
      </c>
      <c r="C1635" s="78" t="s">
        <v>1426</v>
      </c>
      <c r="D1635" s="79">
        <v>4313700</v>
      </c>
      <c r="E1635" s="79">
        <v>4686200</v>
      </c>
      <c r="F1635" s="79">
        <v>4300400</v>
      </c>
      <c r="G1635" s="79">
        <v>4313700</v>
      </c>
      <c r="H1635" s="79">
        <v>4686200</v>
      </c>
      <c r="I1635" s="79">
        <v>4300400</v>
      </c>
    </row>
    <row r="1636" spans="1:9" hidden="1" x14ac:dyDescent="0.2">
      <c r="A1636" s="78">
        <v>6460</v>
      </c>
      <c r="B1636" s="78">
        <v>429101</v>
      </c>
      <c r="C1636" s="78" t="s">
        <v>1433</v>
      </c>
      <c r="D1636" s="79">
        <v>4313700</v>
      </c>
      <c r="E1636" s="79">
        <v>4686200</v>
      </c>
      <c r="F1636" s="79">
        <v>4300400</v>
      </c>
      <c r="G1636" s="79">
        <v>4313700</v>
      </c>
      <c r="H1636" s="79">
        <v>4686200</v>
      </c>
      <c r="I1636" s="79">
        <v>4300400</v>
      </c>
    </row>
    <row r="1637" spans="1:9" hidden="1" x14ac:dyDescent="0.2">
      <c r="A1637" s="78">
        <v>7250</v>
      </c>
      <c r="B1637" s="78">
        <v>513100</v>
      </c>
      <c r="C1637" s="78" t="s">
        <v>1696</v>
      </c>
      <c r="D1637" s="79">
        <v>4313700</v>
      </c>
      <c r="E1637" s="79">
        <v>4686200</v>
      </c>
      <c r="F1637" s="79">
        <v>4300400</v>
      </c>
      <c r="G1637" s="79">
        <v>4313700</v>
      </c>
      <c r="H1637" s="79">
        <v>4686200</v>
      </c>
      <c r="I1637" s="79">
        <v>4300400</v>
      </c>
    </row>
    <row r="1638" spans="1:9" hidden="1" x14ac:dyDescent="0.2">
      <c r="A1638" s="78">
        <v>7272</v>
      </c>
      <c r="B1638" s="78">
        <v>512600</v>
      </c>
      <c r="C1638" s="78" t="s">
        <v>1689</v>
      </c>
      <c r="D1638" s="79">
        <v>4313700</v>
      </c>
      <c r="E1638" s="79">
        <v>4686200</v>
      </c>
      <c r="F1638" s="79">
        <v>4300400</v>
      </c>
      <c r="G1638" s="79">
        <v>4313700</v>
      </c>
      <c r="H1638" s="79">
        <v>4686200</v>
      </c>
      <c r="I1638" s="79">
        <v>4300400</v>
      </c>
    </row>
    <row r="1639" spans="1:9" hidden="1" x14ac:dyDescent="0.2">
      <c r="A1639" s="78">
        <v>7311</v>
      </c>
      <c r="B1639" s="78">
        <v>527100</v>
      </c>
      <c r="C1639" s="78" t="s">
        <v>1759</v>
      </c>
      <c r="D1639" s="79">
        <v>4313700</v>
      </c>
      <c r="E1639" s="79">
        <v>4686200</v>
      </c>
      <c r="F1639" s="79">
        <v>4300400</v>
      </c>
      <c r="G1639" s="79">
        <v>4313700</v>
      </c>
      <c r="H1639" s="79">
        <v>4686200</v>
      </c>
      <c r="I1639" s="79">
        <v>4300400</v>
      </c>
    </row>
    <row r="1640" spans="1:9" hidden="1" x14ac:dyDescent="0.2">
      <c r="A1640" s="78">
        <v>7621</v>
      </c>
      <c r="B1640" s="78">
        <v>438100</v>
      </c>
      <c r="C1640" s="78" t="s">
        <v>1469</v>
      </c>
      <c r="D1640" s="79">
        <v>4313700</v>
      </c>
      <c r="E1640" s="79">
        <v>4686200</v>
      </c>
      <c r="F1640" s="79">
        <v>4300400</v>
      </c>
      <c r="G1640" s="79">
        <v>4313700</v>
      </c>
      <c r="H1640" s="79">
        <v>4686200</v>
      </c>
      <c r="I1640" s="79">
        <v>4300400</v>
      </c>
    </row>
    <row r="1641" spans="1:9" hidden="1" x14ac:dyDescent="0.2">
      <c r="A1641" s="78">
        <v>7725</v>
      </c>
      <c r="B1641" s="78">
        <v>458000</v>
      </c>
      <c r="C1641" s="78" t="s">
        <v>1547</v>
      </c>
      <c r="D1641" s="79">
        <v>4313700</v>
      </c>
      <c r="E1641" s="79">
        <v>4686200</v>
      </c>
      <c r="F1641" s="79">
        <v>4300400</v>
      </c>
      <c r="G1641" s="79">
        <v>4313700</v>
      </c>
      <c r="H1641" s="79">
        <v>4686200</v>
      </c>
      <c r="I1641" s="79">
        <v>4300400</v>
      </c>
    </row>
    <row r="1642" spans="1:9" hidden="1" x14ac:dyDescent="0.2">
      <c r="A1642" s="78">
        <v>7800</v>
      </c>
      <c r="B1642" s="78">
        <v>410100</v>
      </c>
      <c r="C1642" s="78" t="s">
        <v>5341</v>
      </c>
      <c r="D1642" s="79">
        <v>4313700</v>
      </c>
      <c r="E1642" s="79">
        <v>4686200</v>
      </c>
      <c r="F1642" s="79">
        <v>4300400</v>
      </c>
      <c r="G1642" s="79">
        <v>4313700</v>
      </c>
      <c r="H1642" s="79">
        <v>4686200</v>
      </c>
      <c r="I1642" s="79">
        <v>4300400</v>
      </c>
    </row>
    <row r="1643" spans="1:9" hidden="1" x14ac:dyDescent="0.2">
      <c r="A1643" s="78">
        <v>8131</v>
      </c>
      <c r="B1643" s="78">
        <v>485301</v>
      </c>
      <c r="C1643" s="78" t="s">
        <v>1598</v>
      </c>
      <c r="D1643" s="79">
        <v>4313700</v>
      </c>
      <c r="E1643" s="79">
        <v>4686200</v>
      </c>
      <c r="F1643" s="79">
        <v>4300400</v>
      </c>
      <c r="G1643" s="79">
        <v>4313700</v>
      </c>
      <c r="H1643" s="79">
        <v>4686200</v>
      </c>
      <c r="I1643" s="79">
        <v>4300400</v>
      </c>
    </row>
    <row r="1644" spans="1:9" hidden="1" x14ac:dyDescent="0.2">
      <c r="A1644" s="78">
        <v>9513</v>
      </c>
      <c r="B1644" s="78">
        <v>577130</v>
      </c>
      <c r="C1644" s="78" t="s">
        <v>5342</v>
      </c>
      <c r="D1644" s="79">
        <v>4313700</v>
      </c>
      <c r="E1644" s="79">
        <v>4686200</v>
      </c>
      <c r="F1644" s="79">
        <v>4300400</v>
      </c>
      <c r="G1644" s="79">
        <v>4313700</v>
      </c>
      <c r="H1644" s="79">
        <v>4686200</v>
      </c>
      <c r="I1644" s="79">
        <v>4300400</v>
      </c>
    </row>
    <row r="1645" spans="1:9" hidden="1" x14ac:dyDescent="0.2">
      <c r="A1645" s="78">
        <v>13320</v>
      </c>
      <c r="B1645" s="78">
        <v>772920</v>
      </c>
      <c r="C1645" s="78" t="s">
        <v>2653</v>
      </c>
      <c r="D1645" s="79">
        <v>4313700</v>
      </c>
      <c r="E1645" s="79">
        <v>4686200</v>
      </c>
      <c r="F1645" s="79">
        <v>4300400</v>
      </c>
      <c r="G1645" s="79">
        <v>4313700</v>
      </c>
      <c r="H1645" s="79">
        <v>4686200</v>
      </c>
      <c r="I1645" s="79">
        <v>4300400</v>
      </c>
    </row>
    <row r="1646" spans="1:9" hidden="1" x14ac:dyDescent="0.2">
      <c r="A1646" s="78">
        <v>13371</v>
      </c>
      <c r="B1646" s="78">
        <v>793920</v>
      </c>
      <c r="C1646" s="78" t="s">
        <v>5343</v>
      </c>
      <c r="D1646" s="79">
        <v>4313700</v>
      </c>
      <c r="E1646" s="79">
        <v>4686200</v>
      </c>
      <c r="F1646" s="79">
        <v>4300400</v>
      </c>
      <c r="G1646" s="79">
        <v>4313700</v>
      </c>
      <c r="H1646" s="79">
        <v>4686200</v>
      </c>
      <c r="I1646" s="79">
        <v>4300400</v>
      </c>
    </row>
    <row r="1647" spans="1:9" hidden="1" x14ac:dyDescent="0.2">
      <c r="A1647" s="78">
        <v>13671</v>
      </c>
      <c r="B1647" s="78">
        <v>810202</v>
      </c>
      <c r="C1647" s="78" t="s">
        <v>3226</v>
      </c>
      <c r="D1647" s="79">
        <v>4313700</v>
      </c>
      <c r="E1647" s="79">
        <v>4686200</v>
      </c>
      <c r="F1647" s="79">
        <v>4300400</v>
      </c>
      <c r="G1647" s="79">
        <v>4313700</v>
      </c>
      <c r="H1647" s="79">
        <v>4686200</v>
      </c>
      <c r="I1647" s="79">
        <v>4300400</v>
      </c>
    </row>
    <row r="1648" spans="1:9" hidden="1" x14ac:dyDescent="0.2">
      <c r="A1648" s="78">
        <v>13730</v>
      </c>
      <c r="B1648" s="78">
        <v>818010</v>
      </c>
      <c r="C1648" s="78" t="s">
        <v>3394</v>
      </c>
      <c r="D1648" s="79">
        <v>4313700</v>
      </c>
      <c r="E1648" s="79">
        <v>4686200</v>
      </c>
      <c r="F1648" s="79">
        <v>4300400</v>
      </c>
      <c r="G1648" s="79">
        <v>4313700</v>
      </c>
      <c r="H1648" s="79">
        <v>4686200</v>
      </c>
      <c r="I1648" s="79">
        <v>4300400</v>
      </c>
    </row>
    <row r="1649" spans="1:9" hidden="1" x14ac:dyDescent="0.2">
      <c r="A1649" s="78">
        <v>13731</v>
      </c>
      <c r="B1649" s="78">
        <v>818400</v>
      </c>
      <c r="C1649" s="78" t="s">
        <v>3407</v>
      </c>
      <c r="D1649" s="79">
        <v>4313700</v>
      </c>
      <c r="E1649" s="79">
        <v>4686200</v>
      </c>
      <c r="F1649" s="79">
        <v>4300400</v>
      </c>
      <c r="G1649" s="79">
        <v>4313700</v>
      </c>
      <c r="H1649" s="79">
        <v>4686200</v>
      </c>
      <c r="I1649" s="79">
        <v>4300400</v>
      </c>
    </row>
    <row r="1650" spans="1:9" hidden="1" x14ac:dyDescent="0.2">
      <c r="A1650" s="78">
        <v>13733</v>
      </c>
      <c r="B1650" s="78">
        <v>815101</v>
      </c>
      <c r="C1650" s="78" t="s">
        <v>3370</v>
      </c>
      <c r="D1650" s="79">
        <v>4313700</v>
      </c>
      <c r="E1650" s="79">
        <v>4686200</v>
      </c>
      <c r="F1650" s="79">
        <v>4300400</v>
      </c>
      <c r="G1650" s="79">
        <v>4313700</v>
      </c>
      <c r="H1650" s="79">
        <v>4686200</v>
      </c>
      <c r="I1650" s="79">
        <v>4300400</v>
      </c>
    </row>
    <row r="1651" spans="1:9" hidden="1" x14ac:dyDescent="0.2">
      <c r="A1651" s="78">
        <v>13734</v>
      </c>
      <c r="B1651" s="78">
        <v>815401</v>
      </c>
      <c r="C1651" s="78" t="s">
        <v>3376</v>
      </c>
      <c r="D1651" s="79">
        <v>4313700</v>
      </c>
      <c r="E1651" s="79">
        <v>4686200</v>
      </c>
      <c r="F1651" s="79">
        <v>4300400</v>
      </c>
      <c r="G1651" s="79">
        <v>4313700</v>
      </c>
      <c r="H1651" s="79">
        <v>4686200</v>
      </c>
      <c r="I1651" s="79">
        <v>4300400</v>
      </c>
    </row>
    <row r="1652" spans="1:9" hidden="1" x14ac:dyDescent="0.2">
      <c r="A1652" s="78">
        <v>13735</v>
      </c>
      <c r="B1652" s="78">
        <v>815600</v>
      </c>
      <c r="C1652" s="78" t="s">
        <v>3380</v>
      </c>
      <c r="D1652" s="79">
        <v>4313700</v>
      </c>
      <c r="E1652" s="79">
        <v>4686200</v>
      </c>
      <c r="F1652" s="79">
        <v>4300400</v>
      </c>
      <c r="G1652" s="79">
        <v>4313700</v>
      </c>
      <c r="H1652" s="79">
        <v>4686200</v>
      </c>
      <c r="I1652" s="79">
        <v>4300400</v>
      </c>
    </row>
    <row r="1653" spans="1:9" hidden="1" x14ac:dyDescent="0.2">
      <c r="A1653" s="78">
        <v>13743</v>
      </c>
      <c r="B1653" s="78">
        <v>812100</v>
      </c>
      <c r="C1653" s="78" t="s">
        <v>3278</v>
      </c>
      <c r="D1653" s="79">
        <v>4313700</v>
      </c>
      <c r="E1653" s="79">
        <v>4686200</v>
      </c>
      <c r="F1653" s="79">
        <v>4300400</v>
      </c>
      <c r="G1653" s="79">
        <v>4313700</v>
      </c>
      <c r="H1653" s="79">
        <v>4686200</v>
      </c>
      <c r="I1653" s="79">
        <v>4300400</v>
      </c>
    </row>
    <row r="1654" spans="1:9" hidden="1" x14ac:dyDescent="0.2">
      <c r="A1654" s="78">
        <v>13832</v>
      </c>
      <c r="B1654" s="78">
        <v>836201</v>
      </c>
      <c r="C1654" s="78" t="s">
        <v>5344</v>
      </c>
      <c r="D1654" s="79">
        <v>4313700</v>
      </c>
      <c r="E1654" s="79">
        <v>4686200</v>
      </c>
      <c r="F1654" s="79">
        <v>4300400</v>
      </c>
      <c r="G1654" s="79">
        <v>4313700</v>
      </c>
      <c r="H1654" s="79">
        <v>4686200</v>
      </c>
      <c r="I1654" s="79">
        <v>4300400</v>
      </c>
    </row>
    <row r="1655" spans="1:9" hidden="1" x14ac:dyDescent="0.2">
      <c r="A1655" s="78">
        <v>14214</v>
      </c>
      <c r="B1655" s="78" t="s">
        <v>4908</v>
      </c>
      <c r="C1655" s="78" t="s">
        <v>5345</v>
      </c>
      <c r="D1655" s="79">
        <v>4313700</v>
      </c>
      <c r="E1655" s="79">
        <v>4686200</v>
      </c>
      <c r="F1655" s="79">
        <v>4300400</v>
      </c>
      <c r="G1655" s="79">
        <v>4313700</v>
      </c>
      <c r="H1655" s="79">
        <v>4686200</v>
      </c>
      <c r="I1655" s="79">
        <v>4300400</v>
      </c>
    </row>
    <row r="1656" spans="1:9" hidden="1" x14ac:dyDescent="0.2">
      <c r="A1656" s="78">
        <v>15258</v>
      </c>
      <c r="B1656" s="78">
        <v>857200</v>
      </c>
      <c r="C1656" s="78" t="s">
        <v>3698</v>
      </c>
      <c r="D1656" s="79">
        <v>4313700</v>
      </c>
      <c r="E1656" s="79">
        <v>4686200</v>
      </c>
      <c r="F1656" s="79">
        <v>4300400</v>
      </c>
      <c r="G1656" s="79">
        <v>4313700</v>
      </c>
      <c r="H1656" s="79">
        <v>4686200</v>
      </c>
      <c r="I1656" s="79">
        <v>4300400</v>
      </c>
    </row>
    <row r="1657" spans="1:9" hidden="1" x14ac:dyDescent="0.2">
      <c r="A1657" s="78">
        <v>15281</v>
      </c>
      <c r="B1657" s="78">
        <v>47101</v>
      </c>
      <c r="C1657" s="78" t="s">
        <v>5346</v>
      </c>
      <c r="D1657" s="79">
        <v>4313700</v>
      </c>
      <c r="E1657" s="79">
        <v>4686200</v>
      </c>
      <c r="F1657" s="79">
        <v>4300400</v>
      </c>
      <c r="G1657" s="79">
        <v>4313700</v>
      </c>
      <c r="H1657" s="79">
        <v>4686200</v>
      </c>
      <c r="I1657" s="79">
        <v>4300400</v>
      </c>
    </row>
    <row r="1658" spans="1:9" hidden="1" x14ac:dyDescent="0.2">
      <c r="A1658" s="78">
        <v>18235</v>
      </c>
      <c r="B1658" s="78">
        <v>814504</v>
      </c>
      <c r="C1658" s="78" t="s">
        <v>3326</v>
      </c>
      <c r="D1658" s="79">
        <v>4313700</v>
      </c>
      <c r="E1658" s="79">
        <v>4686200</v>
      </c>
      <c r="F1658" s="79">
        <v>4300400</v>
      </c>
      <c r="G1658" s="79">
        <v>4313700</v>
      </c>
      <c r="H1658" s="79">
        <v>4686200</v>
      </c>
      <c r="I1658" s="79">
        <v>4300400</v>
      </c>
    </row>
    <row r="1659" spans="1:9" hidden="1" x14ac:dyDescent="0.2">
      <c r="A1659" s="78">
        <v>1112</v>
      </c>
      <c r="B1659" s="78">
        <v>381200</v>
      </c>
      <c r="C1659" s="78" t="s">
        <v>281</v>
      </c>
      <c r="D1659" s="79">
        <v>4995800</v>
      </c>
      <c r="E1659" s="79">
        <v>5427300</v>
      </c>
      <c r="F1659" s="79">
        <v>4980800</v>
      </c>
      <c r="G1659" s="79">
        <v>4995800</v>
      </c>
      <c r="H1659" s="79">
        <v>5427300</v>
      </c>
      <c r="I1659" s="79">
        <v>4980800</v>
      </c>
    </row>
    <row r="1660" spans="1:9" hidden="1" x14ac:dyDescent="0.2">
      <c r="A1660" s="78">
        <v>1114</v>
      </c>
      <c r="B1660" s="78">
        <v>395010</v>
      </c>
      <c r="C1660" s="78" t="s">
        <v>1156</v>
      </c>
      <c r="D1660" s="79">
        <v>4995800</v>
      </c>
      <c r="E1660" s="79">
        <v>5427300</v>
      </c>
      <c r="F1660" s="79">
        <v>4980800</v>
      </c>
      <c r="G1660" s="79">
        <v>4995800</v>
      </c>
      <c r="H1660" s="79">
        <v>5427300</v>
      </c>
      <c r="I1660" s="79">
        <v>4980800</v>
      </c>
    </row>
    <row r="1661" spans="1:9" hidden="1" x14ac:dyDescent="0.2">
      <c r="A1661" s="78">
        <v>1120</v>
      </c>
      <c r="B1661" s="78">
        <v>15200</v>
      </c>
      <c r="C1661" s="78" t="s">
        <v>623</v>
      </c>
      <c r="D1661" s="79">
        <v>4995800</v>
      </c>
      <c r="E1661" s="79">
        <v>5427300</v>
      </c>
      <c r="F1661" s="79">
        <v>4980800</v>
      </c>
      <c r="G1661" s="79">
        <v>4995800</v>
      </c>
      <c r="H1661" s="79">
        <v>5427300</v>
      </c>
      <c r="I1661" s="79">
        <v>4980800</v>
      </c>
    </row>
    <row r="1662" spans="1:9" hidden="1" x14ac:dyDescent="0.2">
      <c r="A1662" s="78">
        <v>1121</v>
      </c>
      <c r="B1662" s="78">
        <v>15300</v>
      </c>
      <c r="C1662" s="78" t="s">
        <v>625</v>
      </c>
      <c r="D1662" s="79">
        <v>4995800</v>
      </c>
      <c r="E1662" s="79">
        <v>5427300</v>
      </c>
      <c r="F1662" s="79">
        <v>4980800</v>
      </c>
      <c r="G1662" s="79">
        <v>4995800</v>
      </c>
      <c r="H1662" s="79">
        <v>5427300</v>
      </c>
      <c r="I1662" s="79">
        <v>4980800</v>
      </c>
    </row>
    <row r="1663" spans="1:9" hidden="1" x14ac:dyDescent="0.2">
      <c r="A1663" s="78">
        <v>1123</v>
      </c>
      <c r="B1663" s="78">
        <v>15400</v>
      </c>
      <c r="C1663" s="78" t="s">
        <v>5347</v>
      </c>
      <c r="D1663" s="79">
        <v>4995800</v>
      </c>
      <c r="E1663" s="79">
        <v>5427300</v>
      </c>
      <c r="F1663" s="79">
        <v>4980800</v>
      </c>
      <c r="G1663" s="79">
        <v>4995800</v>
      </c>
      <c r="H1663" s="79">
        <v>5427300</v>
      </c>
      <c r="I1663" s="79">
        <v>4980800</v>
      </c>
    </row>
    <row r="1664" spans="1:9" hidden="1" x14ac:dyDescent="0.2">
      <c r="A1664" s="78">
        <v>1128</v>
      </c>
      <c r="B1664" s="78">
        <v>13201</v>
      </c>
      <c r="C1664" s="78" t="s">
        <v>276</v>
      </c>
      <c r="D1664" s="79">
        <v>4995800</v>
      </c>
      <c r="E1664" s="79">
        <v>5427300</v>
      </c>
      <c r="F1664" s="79">
        <v>4980800</v>
      </c>
      <c r="G1664" s="79">
        <v>4995800</v>
      </c>
      <c r="H1664" s="79">
        <v>5427300</v>
      </c>
      <c r="I1664" s="79">
        <v>4980800</v>
      </c>
    </row>
    <row r="1665" spans="1:9" hidden="1" x14ac:dyDescent="0.2">
      <c r="A1665" s="78">
        <v>1143</v>
      </c>
      <c r="B1665" s="78">
        <v>20500</v>
      </c>
      <c r="C1665" s="78" t="s">
        <v>285</v>
      </c>
      <c r="D1665" s="79">
        <v>4995800</v>
      </c>
      <c r="E1665" s="79">
        <v>5427300</v>
      </c>
      <c r="F1665" s="79">
        <v>4980800</v>
      </c>
      <c r="G1665" s="79">
        <v>4995800</v>
      </c>
      <c r="H1665" s="79">
        <v>5427300</v>
      </c>
      <c r="I1665" s="79">
        <v>4980800</v>
      </c>
    </row>
    <row r="1666" spans="1:9" hidden="1" x14ac:dyDescent="0.2">
      <c r="A1666" s="78">
        <v>1147</v>
      </c>
      <c r="B1666" s="78">
        <v>23401</v>
      </c>
      <c r="C1666" s="78" t="s">
        <v>5348</v>
      </c>
      <c r="D1666" s="79">
        <v>4995800</v>
      </c>
      <c r="E1666" s="79">
        <v>5427300</v>
      </c>
      <c r="F1666" s="79">
        <v>4980800</v>
      </c>
      <c r="G1666" s="79">
        <v>4995800</v>
      </c>
      <c r="H1666" s="79">
        <v>5427300</v>
      </c>
      <c r="I1666" s="79">
        <v>4980800</v>
      </c>
    </row>
    <row r="1667" spans="1:9" hidden="1" x14ac:dyDescent="0.2">
      <c r="A1667" s="78">
        <v>1149</v>
      </c>
      <c r="B1667" s="78">
        <v>22202</v>
      </c>
      <c r="C1667" s="78" t="s">
        <v>359</v>
      </c>
      <c r="D1667" s="79">
        <v>4995800</v>
      </c>
      <c r="E1667" s="79">
        <v>5427300</v>
      </c>
      <c r="F1667" s="79">
        <v>4980800</v>
      </c>
      <c r="G1667" s="79">
        <v>4995800</v>
      </c>
      <c r="H1667" s="79">
        <v>5427300</v>
      </c>
      <c r="I1667" s="79">
        <v>4980800</v>
      </c>
    </row>
    <row r="1668" spans="1:9" hidden="1" x14ac:dyDescent="0.2">
      <c r="A1668" s="78">
        <v>1151</v>
      </c>
      <c r="B1668" s="78">
        <v>13106</v>
      </c>
      <c r="C1668" s="78" t="s">
        <v>5349</v>
      </c>
      <c r="D1668" s="79">
        <v>4995800</v>
      </c>
      <c r="E1668" s="79">
        <v>5427300</v>
      </c>
      <c r="F1668" s="79">
        <v>4980800</v>
      </c>
      <c r="G1668" s="79">
        <v>4995800</v>
      </c>
      <c r="H1668" s="79">
        <v>5427300</v>
      </c>
      <c r="I1668" s="79">
        <v>4980800</v>
      </c>
    </row>
    <row r="1669" spans="1:9" hidden="1" x14ac:dyDescent="0.2">
      <c r="A1669" s="78">
        <v>1262</v>
      </c>
      <c r="B1669" s="78">
        <v>805110</v>
      </c>
      <c r="C1669" s="78" t="s">
        <v>5350</v>
      </c>
      <c r="D1669" s="79">
        <v>4995800</v>
      </c>
      <c r="E1669" s="79">
        <v>5427300</v>
      </c>
      <c r="F1669" s="79">
        <v>4980800</v>
      </c>
      <c r="G1669" s="79">
        <v>4995800</v>
      </c>
      <c r="H1669" s="79">
        <v>5427300</v>
      </c>
      <c r="I1669" s="79">
        <v>4980800</v>
      </c>
    </row>
    <row r="1670" spans="1:9" hidden="1" x14ac:dyDescent="0.2">
      <c r="A1670" s="78">
        <v>1313</v>
      </c>
      <c r="B1670" s="78">
        <v>30300</v>
      </c>
      <c r="C1670" s="78" t="s">
        <v>5351</v>
      </c>
      <c r="D1670" s="79">
        <v>4995800</v>
      </c>
      <c r="E1670" s="79">
        <v>5427300</v>
      </c>
      <c r="F1670" s="79">
        <v>4980800</v>
      </c>
      <c r="G1670" s="79">
        <v>4995800</v>
      </c>
      <c r="H1670" s="79">
        <v>5427300</v>
      </c>
      <c r="I1670" s="79">
        <v>4980800</v>
      </c>
    </row>
    <row r="1671" spans="1:9" hidden="1" x14ac:dyDescent="0.2">
      <c r="A1671" s="78">
        <v>1321</v>
      </c>
      <c r="B1671" s="78">
        <v>32400</v>
      </c>
      <c r="C1671" s="78" t="s">
        <v>5352</v>
      </c>
      <c r="D1671" s="79">
        <v>4995800</v>
      </c>
      <c r="E1671" s="79">
        <v>5427300</v>
      </c>
      <c r="F1671" s="79">
        <v>4980800</v>
      </c>
      <c r="G1671" s="79">
        <v>4995800</v>
      </c>
      <c r="H1671" s="79">
        <v>5427300</v>
      </c>
      <c r="I1671" s="79">
        <v>4980800</v>
      </c>
    </row>
    <row r="1672" spans="1:9" hidden="1" x14ac:dyDescent="0.2">
      <c r="A1672" s="78">
        <v>1323</v>
      </c>
      <c r="B1672" s="78">
        <v>31100</v>
      </c>
      <c r="C1672" s="78" t="s">
        <v>402</v>
      </c>
      <c r="D1672" s="79">
        <v>4995800</v>
      </c>
      <c r="E1672" s="79">
        <v>5427300</v>
      </c>
      <c r="F1672" s="79">
        <v>4980800</v>
      </c>
      <c r="G1672" s="79">
        <v>4995800</v>
      </c>
      <c r="H1672" s="79">
        <v>5427300</v>
      </c>
      <c r="I1672" s="79">
        <v>4980800</v>
      </c>
    </row>
    <row r="1673" spans="1:9" hidden="1" x14ac:dyDescent="0.2">
      <c r="A1673" s="78">
        <v>1325</v>
      </c>
      <c r="B1673" s="78">
        <v>32200</v>
      </c>
      <c r="C1673" s="78" t="s">
        <v>406</v>
      </c>
      <c r="D1673" s="79">
        <v>4995800</v>
      </c>
      <c r="E1673" s="79">
        <v>5427300</v>
      </c>
      <c r="F1673" s="79">
        <v>4980800</v>
      </c>
      <c r="G1673" s="79">
        <v>4995800</v>
      </c>
      <c r="H1673" s="79">
        <v>5427300</v>
      </c>
      <c r="I1673" s="79">
        <v>4980800</v>
      </c>
    </row>
    <row r="1674" spans="1:9" hidden="1" x14ac:dyDescent="0.2">
      <c r="A1674" s="78">
        <v>1334</v>
      </c>
      <c r="B1674" s="78">
        <v>35100</v>
      </c>
      <c r="C1674" s="78" t="s">
        <v>368</v>
      </c>
      <c r="D1674" s="79">
        <v>4995800</v>
      </c>
      <c r="E1674" s="79">
        <v>5427300</v>
      </c>
      <c r="F1674" s="79">
        <v>4980800</v>
      </c>
      <c r="G1674" s="79">
        <v>4995800</v>
      </c>
      <c r="H1674" s="79">
        <v>5427300</v>
      </c>
      <c r="I1674" s="79">
        <v>4980800</v>
      </c>
    </row>
    <row r="1675" spans="1:9" hidden="1" x14ac:dyDescent="0.2">
      <c r="A1675" s="78">
        <v>1335</v>
      </c>
      <c r="B1675" s="78">
        <v>35100</v>
      </c>
      <c r="C1675" s="78" t="s">
        <v>424</v>
      </c>
      <c r="D1675" s="79">
        <v>4995800</v>
      </c>
      <c r="E1675" s="79">
        <v>5427300</v>
      </c>
      <c r="F1675" s="79">
        <v>4980800</v>
      </c>
      <c r="G1675" s="79">
        <v>4995800</v>
      </c>
      <c r="H1675" s="79">
        <v>5427300</v>
      </c>
      <c r="I1675" s="79">
        <v>4980800</v>
      </c>
    </row>
    <row r="1676" spans="1:9" hidden="1" x14ac:dyDescent="0.2">
      <c r="A1676" s="78">
        <v>1372</v>
      </c>
      <c r="B1676" s="78">
        <v>805105</v>
      </c>
      <c r="C1676" s="78" t="s">
        <v>5353</v>
      </c>
      <c r="D1676" s="79">
        <v>4995800</v>
      </c>
      <c r="E1676" s="79">
        <v>5427300</v>
      </c>
      <c r="F1676" s="79">
        <v>4980800</v>
      </c>
      <c r="G1676" s="79">
        <v>4995800</v>
      </c>
      <c r="H1676" s="79">
        <v>5427300</v>
      </c>
      <c r="I1676" s="79">
        <v>4980800</v>
      </c>
    </row>
    <row r="1677" spans="1:9" hidden="1" x14ac:dyDescent="0.2">
      <c r="A1677" s="78">
        <v>1373</v>
      </c>
      <c r="B1677" s="78">
        <v>805101</v>
      </c>
      <c r="C1677" s="78" t="s">
        <v>3133</v>
      </c>
      <c r="D1677" s="79">
        <v>4995800</v>
      </c>
      <c r="E1677" s="79">
        <v>5427300</v>
      </c>
      <c r="F1677" s="79">
        <v>4980800</v>
      </c>
      <c r="G1677" s="79">
        <v>4995800</v>
      </c>
      <c r="H1677" s="79">
        <v>5427300</v>
      </c>
      <c r="I1677" s="79">
        <v>4980800</v>
      </c>
    </row>
    <row r="1678" spans="1:9" hidden="1" x14ac:dyDescent="0.2">
      <c r="A1678" s="78">
        <v>1377</v>
      </c>
      <c r="B1678" s="78">
        <v>810202</v>
      </c>
      <c r="C1678" s="78" t="s">
        <v>5354</v>
      </c>
      <c r="D1678" s="79">
        <v>4995800</v>
      </c>
      <c r="E1678" s="79">
        <v>5427300</v>
      </c>
      <c r="F1678" s="79">
        <v>4980800</v>
      </c>
      <c r="G1678" s="79">
        <v>4995800</v>
      </c>
      <c r="H1678" s="79">
        <v>5427300</v>
      </c>
      <c r="I1678" s="79">
        <v>4980800</v>
      </c>
    </row>
    <row r="1679" spans="1:9" hidden="1" x14ac:dyDescent="0.2">
      <c r="A1679" s="78">
        <v>1380</v>
      </c>
      <c r="B1679" s="78">
        <v>30200</v>
      </c>
      <c r="C1679" s="78" t="s">
        <v>5355</v>
      </c>
      <c r="D1679" s="79">
        <v>4995800</v>
      </c>
      <c r="E1679" s="79">
        <v>5427300</v>
      </c>
      <c r="F1679" s="79">
        <v>4980800</v>
      </c>
      <c r="G1679" s="79">
        <v>4995800</v>
      </c>
      <c r="H1679" s="79">
        <v>5427300</v>
      </c>
      <c r="I1679" s="79">
        <v>4980800</v>
      </c>
    </row>
    <row r="1680" spans="1:9" hidden="1" x14ac:dyDescent="0.2">
      <c r="A1680" s="78">
        <v>1381</v>
      </c>
      <c r="B1680" s="78">
        <v>30201</v>
      </c>
      <c r="C1680" s="78" t="s">
        <v>5356</v>
      </c>
      <c r="D1680" s="79">
        <v>4995800</v>
      </c>
      <c r="E1680" s="79">
        <v>5427300</v>
      </c>
      <c r="F1680" s="79">
        <v>4980800</v>
      </c>
      <c r="G1680" s="79">
        <v>4995800</v>
      </c>
      <c r="H1680" s="79">
        <v>5427300</v>
      </c>
      <c r="I1680" s="79">
        <v>4980800</v>
      </c>
    </row>
    <row r="1681" spans="1:9" hidden="1" x14ac:dyDescent="0.2">
      <c r="A1681" s="78">
        <v>1382</v>
      </c>
      <c r="B1681" s="78">
        <v>30201</v>
      </c>
      <c r="C1681" s="78" t="s">
        <v>5357</v>
      </c>
      <c r="D1681" s="79">
        <v>4995800</v>
      </c>
      <c r="E1681" s="79">
        <v>5427300</v>
      </c>
      <c r="F1681" s="79">
        <v>4980800</v>
      </c>
      <c r="G1681" s="79">
        <v>4995800</v>
      </c>
      <c r="H1681" s="79">
        <v>5427300</v>
      </c>
      <c r="I1681" s="79">
        <v>4980800</v>
      </c>
    </row>
    <row r="1682" spans="1:9" hidden="1" x14ac:dyDescent="0.2">
      <c r="A1682" s="78">
        <v>1385</v>
      </c>
      <c r="B1682" s="78">
        <v>30201</v>
      </c>
      <c r="C1682" s="78" t="s">
        <v>375</v>
      </c>
      <c r="D1682" s="79">
        <v>4995800</v>
      </c>
      <c r="E1682" s="79">
        <v>5427300</v>
      </c>
      <c r="F1682" s="79">
        <v>4980800</v>
      </c>
      <c r="G1682" s="79">
        <v>4995800</v>
      </c>
      <c r="H1682" s="79">
        <v>5427300</v>
      </c>
      <c r="I1682" s="79">
        <v>4980800</v>
      </c>
    </row>
    <row r="1683" spans="1:9" hidden="1" x14ac:dyDescent="0.2">
      <c r="A1683" s="78">
        <v>1387</v>
      </c>
      <c r="B1683" s="78">
        <v>36100</v>
      </c>
      <c r="C1683" s="78" t="s">
        <v>387</v>
      </c>
      <c r="D1683" s="79">
        <v>4995800</v>
      </c>
      <c r="E1683" s="79">
        <v>5427300</v>
      </c>
      <c r="F1683" s="79">
        <v>4980800</v>
      </c>
      <c r="G1683" s="79">
        <v>4995800</v>
      </c>
      <c r="H1683" s="79">
        <v>5427300</v>
      </c>
      <c r="I1683" s="79">
        <v>4980800</v>
      </c>
    </row>
    <row r="1684" spans="1:9" hidden="1" x14ac:dyDescent="0.2">
      <c r="A1684" s="78">
        <v>1401</v>
      </c>
      <c r="B1684" s="78">
        <v>43000</v>
      </c>
      <c r="C1684" s="78" t="s">
        <v>5358</v>
      </c>
      <c r="D1684" s="79">
        <v>4995800</v>
      </c>
      <c r="E1684" s="79">
        <v>5427300</v>
      </c>
      <c r="F1684" s="79">
        <v>4980800</v>
      </c>
      <c r="G1684" s="79">
        <v>4995800</v>
      </c>
      <c r="H1684" s="79">
        <v>5427300</v>
      </c>
      <c r="I1684" s="79">
        <v>4980800</v>
      </c>
    </row>
    <row r="1685" spans="1:9" hidden="1" x14ac:dyDescent="0.2">
      <c r="A1685" s="78">
        <v>1402</v>
      </c>
      <c r="B1685" s="78">
        <v>42100</v>
      </c>
      <c r="C1685" s="78" t="s">
        <v>468</v>
      </c>
      <c r="D1685" s="79">
        <v>4995800</v>
      </c>
      <c r="E1685" s="79">
        <v>5427300</v>
      </c>
      <c r="F1685" s="79">
        <v>4980800</v>
      </c>
      <c r="G1685" s="79">
        <v>4995800</v>
      </c>
      <c r="H1685" s="79">
        <v>5427300</v>
      </c>
      <c r="I1685" s="79">
        <v>4980800</v>
      </c>
    </row>
    <row r="1686" spans="1:9" hidden="1" x14ac:dyDescent="0.2">
      <c r="A1686" s="78">
        <v>1405</v>
      </c>
      <c r="B1686" s="78">
        <v>42200</v>
      </c>
      <c r="C1686" s="78" t="s">
        <v>439</v>
      </c>
      <c r="D1686" s="79">
        <v>4995800</v>
      </c>
      <c r="E1686" s="79">
        <v>5427300</v>
      </c>
      <c r="F1686" s="79">
        <v>4980800</v>
      </c>
      <c r="G1686" s="79">
        <v>4995800</v>
      </c>
      <c r="H1686" s="79">
        <v>5427300</v>
      </c>
      <c r="I1686" s="79">
        <v>4980800</v>
      </c>
    </row>
    <row r="1687" spans="1:9" hidden="1" x14ac:dyDescent="0.2">
      <c r="A1687" s="78">
        <v>1612</v>
      </c>
      <c r="B1687" s="78">
        <v>54202</v>
      </c>
      <c r="C1687" s="78" t="s">
        <v>532</v>
      </c>
      <c r="D1687" s="79">
        <v>4995800</v>
      </c>
      <c r="E1687" s="79">
        <v>5427300</v>
      </c>
      <c r="F1687" s="79">
        <v>4980800</v>
      </c>
      <c r="G1687" s="79">
        <v>4995800</v>
      </c>
      <c r="H1687" s="79">
        <v>5427300</v>
      </c>
      <c r="I1687" s="79">
        <v>4980800</v>
      </c>
    </row>
    <row r="1688" spans="1:9" hidden="1" x14ac:dyDescent="0.2">
      <c r="A1688" s="78">
        <v>2628</v>
      </c>
      <c r="B1688" s="78">
        <v>116300</v>
      </c>
      <c r="C1688" s="78" t="s">
        <v>5359</v>
      </c>
      <c r="D1688" s="79">
        <v>4995800</v>
      </c>
      <c r="E1688" s="79">
        <v>5427300</v>
      </c>
      <c r="F1688" s="79">
        <v>4980800</v>
      </c>
      <c r="G1688" s="79">
        <v>4995800</v>
      </c>
      <c r="H1688" s="79">
        <v>5427300</v>
      </c>
      <c r="I1688" s="79">
        <v>4980800</v>
      </c>
    </row>
    <row r="1689" spans="1:9" hidden="1" x14ac:dyDescent="0.2">
      <c r="A1689" s="78">
        <v>2913</v>
      </c>
      <c r="B1689" s="78">
        <v>147401</v>
      </c>
      <c r="C1689" s="78" t="s">
        <v>5360</v>
      </c>
      <c r="D1689" s="79">
        <v>4995800</v>
      </c>
      <c r="E1689" s="79">
        <v>5427300</v>
      </c>
      <c r="F1689" s="79">
        <v>4980800</v>
      </c>
      <c r="G1689" s="79">
        <v>4995800</v>
      </c>
      <c r="H1689" s="79">
        <v>5427300</v>
      </c>
      <c r="I1689" s="79">
        <v>4980800</v>
      </c>
    </row>
    <row r="1690" spans="1:9" hidden="1" x14ac:dyDescent="0.2">
      <c r="A1690" s="78">
        <v>3230</v>
      </c>
      <c r="B1690" s="78">
        <v>45101</v>
      </c>
      <c r="C1690" s="78" t="s">
        <v>5361</v>
      </c>
      <c r="D1690" s="79">
        <v>4995800</v>
      </c>
      <c r="E1690" s="79">
        <v>5427300</v>
      </c>
      <c r="F1690" s="79">
        <v>4980800</v>
      </c>
      <c r="G1690" s="79">
        <v>4995800</v>
      </c>
      <c r="H1690" s="79">
        <v>5427300</v>
      </c>
      <c r="I1690" s="79">
        <v>4980800</v>
      </c>
    </row>
    <row r="1691" spans="1:9" hidden="1" x14ac:dyDescent="0.2">
      <c r="A1691" s="78">
        <v>3301</v>
      </c>
      <c r="B1691" s="78">
        <v>207500</v>
      </c>
      <c r="C1691" s="78" t="s">
        <v>5362</v>
      </c>
      <c r="D1691" s="79">
        <v>4995800</v>
      </c>
      <c r="E1691" s="79">
        <v>5427300</v>
      </c>
      <c r="F1691" s="79">
        <v>4980800</v>
      </c>
      <c r="G1691" s="79">
        <v>4995800</v>
      </c>
      <c r="H1691" s="79">
        <v>5427300</v>
      </c>
      <c r="I1691" s="79">
        <v>4980800</v>
      </c>
    </row>
    <row r="1692" spans="1:9" hidden="1" x14ac:dyDescent="0.2">
      <c r="A1692" s="78">
        <v>3302</v>
      </c>
      <c r="B1692" s="78">
        <v>207300</v>
      </c>
      <c r="C1692" s="78" t="s">
        <v>5363</v>
      </c>
      <c r="D1692" s="79">
        <v>4995800</v>
      </c>
      <c r="E1692" s="79">
        <v>5427300</v>
      </c>
      <c r="F1692" s="79">
        <v>4980800</v>
      </c>
      <c r="G1692" s="79">
        <v>4995800</v>
      </c>
      <c r="H1692" s="79">
        <v>5427300</v>
      </c>
      <c r="I1692" s="79">
        <v>4980800</v>
      </c>
    </row>
    <row r="1693" spans="1:9" hidden="1" x14ac:dyDescent="0.2">
      <c r="A1693" s="78">
        <v>3310</v>
      </c>
      <c r="B1693" s="78">
        <v>40100</v>
      </c>
      <c r="C1693" s="78" t="s">
        <v>505</v>
      </c>
      <c r="D1693" s="79">
        <v>4995800</v>
      </c>
      <c r="E1693" s="79">
        <v>5427300</v>
      </c>
      <c r="F1693" s="79">
        <v>4980800</v>
      </c>
      <c r="G1693" s="79">
        <v>4995800</v>
      </c>
      <c r="H1693" s="79">
        <v>5427300</v>
      </c>
      <c r="I1693" s="79">
        <v>4980800</v>
      </c>
    </row>
    <row r="1694" spans="1:9" hidden="1" x14ac:dyDescent="0.2">
      <c r="A1694" s="78">
        <v>5420</v>
      </c>
      <c r="B1694" s="78">
        <v>383400</v>
      </c>
      <c r="C1694" s="78" t="s">
        <v>1206</v>
      </c>
      <c r="D1694" s="79">
        <v>4995800</v>
      </c>
      <c r="E1694" s="79">
        <v>5427300</v>
      </c>
      <c r="F1694" s="79">
        <v>4980800</v>
      </c>
      <c r="G1694" s="79">
        <v>4995800</v>
      </c>
      <c r="H1694" s="79">
        <v>5427300</v>
      </c>
      <c r="I1694" s="79">
        <v>4980800</v>
      </c>
    </row>
    <row r="1695" spans="1:9" hidden="1" x14ac:dyDescent="0.2">
      <c r="A1695" s="78">
        <v>5440</v>
      </c>
      <c r="B1695" s="78">
        <v>384600</v>
      </c>
      <c r="C1695" s="78" t="s">
        <v>5364</v>
      </c>
      <c r="D1695" s="79">
        <v>4995800</v>
      </c>
      <c r="E1695" s="79">
        <v>5427300</v>
      </c>
      <c r="F1695" s="79">
        <v>4980800</v>
      </c>
      <c r="G1695" s="79">
        <v>4995800</v>
      </c>
      <c r="H1695" s="79">
        <v>5427300</v>
      </c>
      <c r="I1695" s="79">
        <v>4980800</v>
      </c>
    </row>
    <row r="1696" spans="1:9" hidden="1" x14ac:dyDescent="0.2">
      <c r="A1696" s="78">
        <v>5441</v>
      </c>
      <c r="B1696" s="78">
        <v>392803</v>
      </c>
      <c r="C1696" s="78" t="s">
        <v>1299</v>
      </c>
      <c r="D1696" s="79">
        <v>4995800</v>
      </c>
      <c r="E1696" s="79">
        <v>5427300</v>
      </c>
      <c r="F1696" s="79">
        <v>4980800</v>
      </c>
      <c r="G1696" s="79">
        <v>4995800</v>
      </c>
      <c r="H1696" s="79">
        <v>5427300</v>
      </c>
      <c r="I1696" s="79">
        <v>4980800</v>
      </c>
    </row>
    <row r="1697" spans="1:9" hidden="1" x14ac:dyDescent="0.2">
      <c r="A1697" s="78">
        <v>5442</v>
      </c>
      <c r="B1697" s="78">
        <v>392400</v>
      </c>
      <c r="C1697" s="78" t="s">
        <v>5365</v>
      </c>
      <c r="D1697" s="79">
        <v>4995800</v>
      </c>
      <c r="E1697" s="79">
        <v>5427300</v>
      </c>
      <c r="F1697" s="79">
        <v>4980800</v>
      </c>
      <c r="G1697" s="79">
        <v>4995800</v>
      </c>
      <c r="H1697" s="79">
        <v>5427300</v>
      </c>
      <c r="I1697" s="79">
        <v>4980800</v>
      </c>
    </row>
    <row r="1698" spans="1:9" hidden="1" x14ac:dyDescent="0.2">
      <c r="A1698" s="78">
        <v>5521</v>
      </c>
      <c r="B1698" s="78">
        <v>383403</v>
      </c>
      <c r="C1698" s="78" t="s">
        <v>5366</v>
      </c>
      <c r="D1698" s="79">
        <v>4995800</v>
      </c>
      <c r="E1698" s="79">
        <v>5427300</v>
      </c>
      <c r="F1698" s="79">
        <v>4980800</v>
      </c>
      <c r="G1698" s="79">
        <v>4995800</v>
      </c>
      <c r="H1698" s="79">
        <v>5427300</v>
      </c>
      <c r="I1698" s="79">
        <v>4980800</v>
      </c>
    </row>
    <row r="1699" spans="1:9" hidden="1" x14ac:dyDescent="0.2">
      <c r="A1699" s="78">
        <v>5530</v>
      </c>
      <c r="B1699" s="78">
        <v>390100</v>
      </c>
      <c r="C1699" s="78" t="s">
        <v>5367</v>
      </c>
      <c r="D1699" s="79">
        <v>4995800</v>
      </c>
      <c r="E1699" s="79">
        <v>5427300</v>
      </c>
      <c r="F1699" s="79">
        <v>4980800</v>
      </c>
      <c r="G1699" s="79">
        <v>4995800</v>
      </c>
      <c r="H1699" s="79">
        <v>5427300</v>
      </c>
      <c r="I1699" s="79">
        <v>4980800</v>
      </c>
    </row>
    <row r="1700" spans="1:9" hidden="1" x14ac:dyDescent="0.2">
      <c r="A1700" s="78">
        <v>5531</v>
      </c>
      <c r="B1700" s="78">
        <v>358301</v>
      </c>
      <c r="C1700" s="78" t="s">
        <v>5368</v>
      </c>
      <c r="D1700" s="79">
        <v>4995800</v>
      </c>
      <c r="E1700" s="79">
        <v>5427300</v>
      </c>
      <c r="F1700" s="79">
        <v>4980800</v>
      </c>
      <c r="G1700" s="79">
        <v>4995800</v>
      </c>
      <c r="H1700" s="79">
        <v>5427300</v>
      </c>
      <c r="I1700" s="79">
        <v>4980800</v>
      </c>
    </row>
    <row r="1701" spans="1:9" hidden="1" x14ac:dyDescent="0.2">
      <c r="A1701" s="78">
        <v>5540</v>
      </c>
      <c r="B1701" s="78">
        <v>384500</v>
      </c>
      <c r="C1701" s="78" t="s">
        <v>5369</v>
      </c>
      <c r="D1701" s="79">
        <v>4995800</v>
      </c>
      <c r="E1701" s="79">
        <v>5427300</v>
      </c>
      <c r="F1701" s="79">
        <v>4980800</v>
      </c>
      <c r="G1701" s="79">
        <v>4995800</v>
      </c>
      <c r="H1701" s="79">
        <v>5427300</v>
      </c>
      <c r="I1701" s="79">
        <v>4980800</v>
      </c>
    </row>
    <row r="1702" spans="1:9" hidden="1" x14ac:dyDescent="0.2">
      <c r="A1702" s="78">
        <v>5610</v>
      </c>
      <c r="B1702" s="78">
        <v>373103</v>
      </c>
      <c r="C1702" s="78" t="s">
        <v>5370</v>
      </c>
      <c r="D1702" s="79">
        <v>4995800</v>
      </c>
      <c r="E1702" s="79">
        <v>5427300</v>
      </c>
      <c r="F1702" s="79">
        <v>4980800</v>
      </c>
      <c r="G1702" s="79">
        <v>4995800</v>
      </c>
      <c r="H1702" s="79">
        <v>5427300</v>
      </c>
      <c r="I1702" s="79">
        <v>4980800</v>
      </c>
    </row>
    <row r="1703" spans="1:9" hidden="1" x14ac:dyDescent="0.2">
      <c r="A1703" s="78">
        <v>5612</v>
      </c>
      <c r="B1703" s="78">
        <v>373103</v>
      </c>
      <c r="C1703" s="78" t="s">
        <v>5371</v>
      </c>
      <c r="D1703" s="79">
        <v>4995800</v>
      </c>
      <c r="E1703" s="79">
        <v>5427300</v>
      </c>
      <c r="F1703" s="79">
        <v>4980800</v>
      </c>
      <c r="G1703" s="79">
        <v>4995800</v>
      </c>
      <c r="H1703" s="79">
        <v>5427300</v>
      </c>
      <c r="I1703" s="79">
        <v>4980800</v>
      </c>
    </row>
    <row r="1704" spans="1:9" hidden="1" x14ac:dyDescent="0.2">
      <c r="A1704" s="78">
        <v>5613</v>
      </c>
      <c r="B1704" s="78">
        <v>373100</v>
      </c>
      <c r="C1704" s="78" t="s">
        <v>5372</v>
      </c>
      <c r="D1704" s="79">
        <v>4995800</v>
      </c>
      <c r="E1704" s="79">
        <v>5427300</v>
      </c>
      <c r="F1704" s="79">
        <v>4980800</v>
      </c>
      <c r="G1704" s="79">
        <v>4995800</v>
      </c>
      <c r="H1704" s="79">
        <v>5427300</v>
      </c>
      <c r="I1704" s="79">
        <v>4980800</v>
      </c>
    </row>
    <row r="1705" spans="1:9" hidden="1" x14ac:dyDescent="0.2">
      <c r="A1705" s="78">
        <v>5704</v>
      </c>
      <c r="B1705" s="78">
        <v>395301</v>
      </c>
      <c r="C1705" s="78" t="s">
        <v>5373</v>
      </c>
      <c r="D1705" s="79">
        <v>4995800</v>
      </c>
      <c r="E1705" s="79">
        <v>5427300</v>
      </c>
      <c r="F1705" s="79">
        <v>4980800</v>
      </c>
      <c r="G1705" s="79">
        <v>4995800</v>
      </c>
      <c r="H1705" s="79">
        <v>5427300</v>
      </c>
      <c r="I1705" s="79">
        <v>4980800</v>
      </c>
    </row>
    <row r="1706" spans="1:9" hidden="1" x14ac:dyDescent="0.2">
      <c r="A1706" s="78">
        <v>6314</v>
      </c>
      <c r="B1706" s="78">
        <v>325200</v>
      </c>
      <c r="C1706" s="78" t="s">
        <v>1041</v>
      </c>
      <c r="D1706" s="79">
        <v>4995800</v>
      </c>
      <c r="E1706" s="79">
        <v>5427300</v>
      </c>
      <c r="F1706" s="79">
        <v>4980800</v>
      </c>
      <c r="G1706" s="79">
        <v>4995800</v>
      </c>
      <c r="H1706" s="79">
        <v>5427300</v>
      </c>
      <c r="I1706" s="79">
        <v>4980800</v>
      </c>
    </row>
    <row r="1707" spans="1:9" hidden="1" x14ac:dyDescent="0.2">
      <c r="A1707" s="78">
        <v>6420</v>
      </c>
      <c r="B1707" s="78">
        <v>424200</v>
      </c>
      <c r="C1707" s="78" t="s">
        <v>1435</v>
      </c>
      <c r="D1707" s="79">
        <v>4995800</v>
      </c>
      <c r="E1707" s="79">
        <v>5427300</v>
      </c>
      <c r="F1707" s="79">
        <v>4980800</v>
      </c>
      <c r="G1707" s="79">
        <v>4995800</v>
      </c>
      <c r="H1707" s="79">
        <v>5427300</v>
      </c>
      <c r="I1707" s="79">
        <v>4980800</v>
      </c>
    </row>
    <row r="1708" spans="1:9" hidden="1" x14ac:dyDescent="0.2">
      <c r="A1708" s="78">
        <v>6421</v>
      </c>
      <c r="B1708" s="78">
        <v>439300</v>
      </c>
      <c r="C1708" s="78" t="s">
        <v>1479</v>
      </c>
      <c r="D1708" s="79">
        <v>4995800</v>
      </c>
      <c r="E1708" s="79">
        <v>5427300</v>
      </c>
      <c r="F1708" s="79">
        <v>4980800</v>
      </c>
      <c r="G1708" s="79">
        <v>4995800</v>
      </c>
      <c r="H1708" s="79">
        <v>5427300</v>
      </c>
      <c r="I1708" s="79">
        <v>4980800</v>
      </c>
    </row>
    <row r="1709" spans="1:9" hidden="1" x14ac:dyDescent="0.2">
      <c r="A1709" s="78">
        <v>6430</v>
      </c>
      <c r="B1709" s="78">
        <v>425000</v>
      </c>
      <c r="C1709" s="78" t="s">
        <v>5374</v>
      </c>
      <c r="D1709" s="79">
        <v>4995800</v>
      </c>
      <c r="E1709" s="79">
        <v>5427300</v>
      </c>
      <c r="F1709" s="79">
        <v>4980800</v>
      </c>
      <c r="G1709" s="79">
        <v>4995800</v>
      </c>
      <c r="H1709" s="79">
        <v>5427300</v>
      </c>
      <c r="I1709" s="79">
        <v>4980800</v>
      </c>
    </row>
    <row r="1710" spans="1:9" hidden="1" x14ac:dyDescent="0.2">
      <c r="A1710" s="78">
        <v>6440</v>
      </c>
      <c r="B1710" s="78">
        <v>426103</v>
      </c>
      <c r="C1710" s="78" t="s">
        <v>5375</v>
      </c>
      <c r="D1710" s="79">
        <v>4995800</v>
      </c>
      <c r="E1710" s="79">
        <v>5427300</v>
      </c>
      <c r="F1710" s="79">
        <v>4980800</v>
      </c>
      <c r="G1710" s="79">
        <v>4995800</v>
      </c>
      <c r="H1710" s="79">
        <v>5427300</v>
      </c>
      <c r="I1710" s="79">
        <v>4980800</v>
      </c>
    </row>
    <row r="1711" spans="1:9" hidden="1" x14ac:dyDescent="0.2">
      <c r="A1711" s="78">
        <v>7253</v>
      </c>
      <c r="B1711" s="78">
        <v>517300</v>
      </c>
      <c r="C1711" s="78" t="s">
        <v>1716</v>
      </c>
      <c r="D1711" s="79">
        <v>4995800</v>
      </c>
      <c r="E1711" s="79">
        <v>5427300</v>
      </c>
      <c r="F1711" s="79">
        <v>4980800</v>
      </c>
      <c r="G1711" s="79">
        <v>4995800</v>
      </c>
      <c r="H1711" s="79">
        <v>5427300</v>
      </c>
      <c r="I1711" s="79">
        <v>4980800</v>
      </c>
    </row>
    <row r="1712" spans="1:9" hidden="1" x14ac:dyDescent="0.2">
      <c r="A1712" s="78">
        <v>7254</v>
      </c>
      <c r="B1712" s="78">
        <v>513700</v>
      </c>
      <c r="C1712" s="78" t="s">
        <v>1505</v>
      </c>
      <c r="D1712" s="79">
        <v>4995800</v>
      </c>
      <c r="E1712" s="79">
        <v>5427300</v>
      </c>
      <c r="F1712" s="79">
        <v>4980800</v>
      </c>
      <c r="G1712" s="79">
        <v>4995800</v>
      </c>
      <c r="H1712" s="79">
        <v>5427300</v>
      </c>
      <c r="I1712" s="79">
        <v>4980800</v>
      </c>
    </row>
    <row r="1713" spans="1:9" hidden="1" x14ac:dyDescent="0.2">
      <c r="A1713" s="78">
        <v>7622</v>
      </c>
      <c r="B1713" s="78">
        <v>439100</v>
      </c>
      <c r="C1713" s="78" t="s">
        <v>1475</v>
      </c>
      <c r="D1713" s="79">
        <v>4995800</v>
      </c>
      <c r="E1713" s="79">
        <v>5427300</v>
      </c>
      <c r="F1713" s="79">
        <v>4980800</v>
      </c>
      <c r="G1713" s="79">
        <v>4995800</v>
      </c>
      <c r="H1713" s="79">
        <v>5427300</v>
      </c>
      <c r="I1713" s="79">
        <v>4980800</v>
      </c>
    </row>
    <row r="1714" spans="1:9" hidden="1" x14ac:dyDescent="0.2">
      <c r="A1714" s="78">
        <v>9222</v>
      </c>
      <c r="B1714" s="78">
        <v>565410</v>
      </c>
      <c r="C1714" s="78" t="s">
        <v>5376</v>
      </c>
      <c r="D1714" s="79">
        <v>4995800</v>
      </c>
      <c r="E1714" s="79">
        <v>5427300</v>
      </c>
      <c r="F1714" s="79">
        <v>4980800</v>
      </c>
      <c r="G1714" s="79">
        <v>4995800</v>
      </c>
      <c r="H1714" s="79">
        <v>5427300</v>
      </c>
      <c r="I1714" s="79">
        <v>4980800</v>
      </c>
    </row>
    <row r="1715" spans="1:9" hidden="1" x14ac:dyDescent="0.2">
      <c r="A1715" s="78">
        <v>9223</v>
      </c>
      <c r="B1715" s="78">
        <v>565101</v>
      </c>
      <c r="C1715" s="78" t="s">
        <v>5377</v>
      </c>
      <c r="D1715" s="79">
        <v>4995800</v>
      </c>
      <c r="E1715" s="79">
        <v>5427300</v>
      </c>
      <c r="F1715" s="79">
        <v>4980800</v>
      </c>
      <c r="G1715" s="79">
        <v>4995800</v>
      </c>
      <c r="H1715" s="79">
        <v>5427300</v>
      </c>
      <c r="I1715" s="79">
        <v>4980800</v>
      </c>
    </row>
    <row r="1716" spans="1:9" hidden="1" x14ac:dyDescent="0.2">
      <c r="A1716" s="78">
        <v>9224</v>
      </c>
      <c r="B1716" s="78">
        <v>565710</v>
      </c>
      <c r="C1716" s="78" t="s">
        <v>5378</v>
      </c>
      <c r="D1716" s="79">
        <v>4995800</v>
      </c>
      <c r="E1716" s="79">
        <v>5427300</v>
      </c>
      <c r="F1716" s="79">
        <v>4980800</v>
      </c>
      <c r="G1716" s="79">
        <v>4995800</v>
      </c>
      <c r="H1716" s="79">
        <v>5427300</v>
      </c>
      <c r="I1716" s="79">
        <v>4980800</v>
      </c>
    </row>
    <row r="1717" spans="1:9" hidden="1" x14ac:dyDescent="0.2">
      <c r="A1717" s="78">
        <v>9225</v>
      </c>
      <c r="B1717" s="78">
        <v>565600</v>
      </c>
      <c r="C1717" s="78" t="s">
        <v>5379</v>
      </c>
      <c r="D1717" s="79">
        <v>4995800</v>
      </c>
      <c r="E1717" s="79">
        <v>5427300</v>
      </c>
      <c r="F1717" s="79">
        <v>4980800</v>
      </c>
      <c r="G1717" s="79">
        <v>4995800</v>
      </c>
      <c r="H1717" s="79">
        <v>5427300</v>
      </c>
      <c r="I1717" s="79">
        <v>4980800</v>
      </c>
    </row>
    <row r="1718" spans="1:9" hidden="1" x14ac:dyDescent="0.2">
      <c r="A1718" s="78">
        <v>9340</v>
      </c>
      <c r="B1718" s="78">
        <v>578702</v>
      </c>
      <c r="C1718" s="78" t="s">
        <v>5380</v>
      </c>
      <c r="D1718" s="79">
        <v>4995800</v>
      </c>
      <c r="E1718" s="79">
        <v>5427300</v>
      </c>
      <c r="F1718" s="79">
        <v>4980800</v>
      </c>
      <c r="G1718" s="79">
        <v>4995800</v>
      </c>
      <c r="H1718" s="79">
        <v>5427300</v>
      </c>
      <c r="I1718" s="79">
        <v>4980800</v>
      </c>
    </row>
    <row r="1719" spans="1:9" hidden="1" x14ac:dyDescent="0.2">
      <c r="A1719" s="78">
        <v>9341</v>
      </c>
      <c r="B1719" s="78">
        <v>578701</v>
      </c>
      <c r="C1719" s="78" t="s">
        <v>2037</v>
      </c>
      <c r="D1719" s="79">
        <v>4995800</v>
      </c>
      <c r="E1719" s="79">
        <v>5427300</v>
      </c>
      <c r="F1719" s="79">
        <v>4980800</v>
      </c>
      <c r="G1719" s="79">
        <v>4995800</v>
      </c>
      <c r="H1719" s="79">
        <v>5427300</v>
      </c>
      <c r="I1719" s="79">
        <v>4980800</v>
      </c>
    </row>
    <row r="1720" spans="1:9" hidden="1" x14ac:dyDescent="0.2">
      <c r="A1720" s="78">
        <v>9342</v>
      </c>
      <c r="B1720" s="78">
        <v>578704</v>
      </c>
      <c r="C1720" s="78" t="s">
        <v>2043</v>
      </c>
      <c r="D1720" s="79">
        <v>4995800</v>
      </c>
      <c r="E1720" s="79">
        <v>5427300</v>
      </c>
      <c r="F1720" s="79">
        <v>4980800</v>
      </c>
      <c r="G1720" s="79">
        <v>4995800</v>
      </c>
      <c r="H1720" s="79">
        <v>5427300</v>
      </c>
      <c r="I1720" s="79">
        <v>4980800</v>
      </c>
    </row>
    <row r="1721" spans="1:9" hidden="1" x14ac:dyDescent="0.2">
      <c r="A1721" s="78">
        <v>13190</v>
      </c>
      <c r="B1721" s="78">
        <v>842401</v>
      </c>
      <c r="C1721" s="78" t="s">
        <v>5381</v>
      </c>
      <c r="D1721" s="79">
        <v>4995800</v>
      </c>
      <c r="E1721" s="79">
        <v>5427300</v>
      </c>
      <c r="F1721" s="79">
        <v>4980800</v>
      </c>
      <c r="G1721" s="79">
        <v>4995800</v>
      </c>
      <c r="H1721" s="79">
        <v>5427300</v>
      </c>
      <c r="I1721" s="79">
        <v>4980800</v>
      </c>
    </row>
    <row r="1722" spans="1:9" hidden="1" x14ac:dyDescent="0.2">
      <c r="A1722" s="78">
        <v>13290</v>
      </c>
      <c r="B1722" s="78">
        <v>842301</v>
      </c>
      <c r="C1722" s="78" t="s">
        <v>5382</v>
      </c>
      <c r="D1722" s="79">
        <v>4995800</v>
      </c>
      <c r="E1722" s="79">
        <v>5427300</v>
      </c>
      <c r="F1722" s="79">
        <v>4980800</v>
      </c>
      <c r="G1722" s="79">
        <v>4995800</v>
      </c>
      <c r="H1722" s="79">
        <v>5427300</v>
      </c>
      <c r="I1722" s="79">
        <v>4980800</v>
      </c>
    </row>
    <row r="1723" spans="1:9" hidden="1" x14ac:dyDescent="0.2">
      <c r="A1723" s="78">
        <v>14235</v>
      </c>
      <c r="B1723" s="78">
        <v>827902</v>
      </c>
      <c r="C1723" s="78" t="s">
        <v>3488</v>
      </c>
      <c r="D1723" s="79">
        <v>4995800</v>
      </c>
      <c r="E1723" s="79">
        <v>5427300</v>
      </c>
      <c r="F1723" s="79">
        <v>4980800</v>
      </c>
      <c r="G1723" s="79">
        <v>4995800</v>
      </c>
      <c r="H1723" s="79">
        <v>5427300</v>
      </c>
      <c r="I1723" s="79">
        <v>4980800</v>
      </c>
    </row>
    <row r="1724" spans="1:9" hidden="1" x14ac:dyDescent="0.2">
      <c r="A1724" s="78">
        <v>14237</v>
      </c>
      <c r="B1724" s="78">
        <v>827910</v>
      </c>
      <c r="C1724" s="78" t="s">
        <v>5383</v>
      </c>
      <c r="D1724" s="79">
        <v>4995800</v>
      </c>
      <c r="E1724" s="79">
        <v>5427300</v>
      </c>
      <c r="F1724" s="79">
        <v>4980800</v>
      </c>
      <c r="G1724" s="79">
        <v>4995800</v>
      </c>
      <c r="H1724" s="79">
        <v>5427300</v>
      </c>
      <c r="I1724" s="79">
        <v>4980800</v>
      </c>
    </row>
    <row r="1725" spans="1:9" hidden="1" x14ac:dyDescent="0.2">
      <c r="A1725" s="78">
        <v>14600</v>
      </c>
      <c r="B1725" s="78">
        <v>842303</v>
      </c>
      <c r="C1725" s="78" t="s">
        <v>3636</v>
      </c>
      <c r="D1725" s="79">
        <v>4995800</v>
      </c>
      <c r="E1725" s="79">
        <v>5427300</v>
      </c>
      <c r="F1725" s="79">
        <v>4980800</v>
      </c>
      <c r="G1725" s="79">
        <v>4995800</v>
      </c>
      <c r="H1725" s="79">
        <v>5427300</v>
      </c>
      <c r="I1725" s="79">
        <v>4980800</v>
      </c>
    </row>
    <row r="1726" spans="1:9" hidden="1" x14ac:dyDescent="0.2">
      <c r="A1726" s="78">
        <v>14601</v>
      </c>
      <c r="B1726" s="78">
        <v>842202</v>
      </c>
      <c r="C1726" s="78" t="s">
        <v>3632</v>
      </c>
      <c r="D1726" s="79">
        <v>4995800</v>
      </c>
      <c r="E1726" s="79">
        <v>5427300</v>
      </c>
      <c r="F1726" s="79">
        <v>4980800</v>
      </c>
      <c r="G1726" s="79">
        <v>4995800</v>
      </c>
      <c r="H1726" s="79">
        <v>5427300</v>
      </c>
      <c r="I1726" s="79">
        <v>4980800</v>
      </c>
    </row>
    <row r="1727" spans="1:9" hidden="1" x14ac:dyDescent="0.2">
      <c r="A1727" s="78">
        <v>1111</v>
      </c>
      <c r="B1727" s="78">
        <v>381100</v>
      </c>
      <c r="C1727" s="78" t="s">
        <v>5384</v>
      </c>
      <c r="D1727" s="79">
        <v>7133700</v>
      </c>
      <c r="E1727" s="79">
        <v>7749400</v>
      </c>
      <c r="F1727" s="79">
        <v>7112100</v>
      </c>
      <c r="G1727" s="79">
        <v>7133700</v>
      </c>
      <c r="H1727" s="79">
        <v>7749400</v>
      </c>
      <c r="I1727" s="79">
        <v>7112100</v>
      </c>
    </row>
    <row r="1728" spans="1:9" hidden="1" x14ac:dyDescent="0.2">
      <c r="A1728" s="78">
        <v>1113</v>
      </c>
      <c r="B1728" s="78">
        <v>385100</v>
      </c>
      <c r="C1728" s="78" t="s">
        <v>1154</v>
      </c>
      <c r="D1728" s="79">
        <v>7133700</v>
      </c>
      <c r="E1728" s="79">
        <v>7749400</v>
      </c>
      <c r="F1728" s="79">
        <v>7112100</v>
      </c>
      <c r="G1728" s="79">
        <v>7133700</v>
      </c>
      <c r="H1728" s="79">
        <v>7749400</v>
      </c>
      <c r="I1728" s="79">
        <v>7112100</v>
      </c>
    </row>
    <row r="1729" spans="1:9" hidden="1" x14ac:dyDescent="0.2">
      <c r="A1729" s="78">
        <v>1122</v>
      </c>
      <c r="B1729" s="78">
        <v>15400</v>
      </c>
      <c r="C1729" s="78" t="s">
        <v>5385</v>
      </c>
      <c r="D1729" s="79">
        <v>7133700</v>
      </c>
      <c r="E1729" s="79">
        <v>7749400</v>
      </c>
      <c r="F1729" s="79">
        <v>7112100</v>
      </c>
      <c r="G1729" s="79">
        <v>7133700</v>
      </c>
      <c r="H1729" s="79">
        <v>7749400</v>
      </c>
      <c r="I1729" s="79">
        <v>7112100</v>
      </c>
    </row>
    <row r="1730" spans="1:9" hidden="1" x14ac:dyDescent="0.2">
      <c r="A1730" s="78">
        <v>1124</v>
      </c>
      <c r="B1730" s="78">
        <v>15400</v>
      </c>
      <c r="C1730" s="78" t="s">
        <v>621</v>
      </c>
      <c r="D1730" s="79">
        <v>7133700</v>
      </c>
      <c r="E1730" s="79">
        <v>7749400</v>
      </c>
      <c r="F1730" s="79">
        <v>7112100</v>
      </c>
      <c r="G1730" s="79">
        <v>7133700</v>
      </c>
      <c r="H1730" s="79">
        <v>7749400</v>
      </c>
      <c r="I1730" s="79">
        <v>7112100</v>
      </c>
    </row>
    <row r="1731" spans="1:9" hidden="1" x14ac:dyDescent="0.2">
      <c r="A1731" s="78">
        <v>1131</v>
      </c>
      <c r="B1731" s="78">
        <v>21200</v>
      </c>
      <c r="C1731" s="78" t="s">
        <v>5386</v>
      </c>
      <c r="D1731" s="79">
        <v>7133700</v>
      </c>
      <c r="E1731" s="79">
        <v>7749400</v>
      </c>
      <c r="F1731" s="79">
        <v>7112100</v>
      </c>
      <c r="G1731" s="79">
        <v>7133700</v>
      </c>
      <c r="H1731" s="79">
        <v>7749400</v>
      </c>
      <c r="I1731" s="79">
        <v>7112100</v>
      </c>
    </row>
    <row r="1732" spans="1:9" hidden="1" x14ac:dyDescent="0.2">
      <c r="A1732" s="78">
        <v>1148</v>
      </c>
      <c r="B1732" s="78">
        <v>23400</v>
      </c>
      <c r="C1732" s="78" t="s">
        <v>5387</v>
      </c>
      <c r="D1732" s="79">
        <v>7133700</v>
      </c>
      <c r="E1732" s="79">
        <v>7749400</v>
      </c>
      <c r="F1732" s="79">
        <v>7112100</v>
      </c>
      <c r="G1732" s="79">
        <v>7133700</v>
      </c>
      <c r="H1732" s="79">
        <v>7749400</v>
      </c>
      <c r="I1732" s="79">
        <v>7112100</v>
      </c>
    </row>
    <row r="1733" spans="1:9" hidden="1" x14ac:dyDescent="0.2">
      <c r="A1733" s="78">
        <v>1315</v>
      </c>
      <c r="B1733" s="78">
        <v>805103</v>
      </c>
      <c r="C1733" s="78" t="s">
        <v>3147</v>
      </c>
      <c r="D1733" s="79">
        <v>7133700</v>
      </c>
      <c r="E1733" s="79">
        <v>7749400</v>
      </c>
      <c r="F1733" s="79">
        <v>7112100</v>
      </c>
      <c r="G1733" s="79">
        <v>7133700</v>
      </c>
      <c r="H1733" s="79">
        <v>7749400</v>
      </c>
      <c r="I1733" s="79">
        <v>7112100</v>
      </c>
    </row>
    <row r="1734" spans="1:9" hidden="1" x14ac:dyDescent="0.2">
      <c r="A1734" s="78">
        <v>1326</v>
      </c>
      <c r="B1734" s="78">
        <v>32200</v>
      </c>
      <c r="C1734" s="78" t="s">
        <v>5388</v>
      </c>
      <c r="D1734" s="79">
        <v>7133700</v>
      </c>
      <c r="E1734" s="79">
        <v>7749400</v>
      </c>
      <c r="F1734" s="79">
        <v>7112100</v>
      </c>
      <c r="G1734" s="79">
        <v>7133700</v>
      </c>
      <c r="H1734" s="79">
        <v>7749400</v>
      </c>
      <c r="I1734" s="79">
        <v>7112100</v>
      </c>
    </row>
    <row r="1735" spans="1:9" hidden="1" x14ac:dyDescent="0.2">
      <c r="A1735" s="78">
        <v>1374</v>
      </c>
      <c r="B1735" s="78">
        <v>805105</v>
      </c>
      <c r="C1735" s="78" t="s">
        <v>3137</v>
      </c>
      <c r="D1735" s="79">
        <v>7133700</v>
      </c>
      <c r="E1735" s="79">
        <v>7749400</v>
      </c>
      <c r="F1735" s="79">
        <v>7112100</v>
      </c>
      <c r="G1735" s="79">
        <v>7133700</v>
      </c>
      <c r="H1735" s="79">
        <v>7749400</v>
      </c>
      <c r="I1735" s="79">
        <v>7112100</v>
      </c>
    </row>
    <row r="1736" spans="1:9" hidden="1" x14ac:dyDescent="0.2">
      <c r="A1736" s="78">
        <v>1375</v>
      </c>
      <c r="B1736" s="78">
        <v>805105</v>
      </c>
      <c r="C1736" s="78" t="s">
        <v>5389</v>
      </c>
      <c r="D1736" s="79">
        <v>7133700</v>
      </c>
      <c r="E1736" s="79">
        <v>7749400</v>
      </c>
      <c r="F1736" s="79">
        <v>7112100</v>
      </c>
      <c r="G1736" s="79">
        <v>7133700</v>
      </c>
      <c r="H1736" s="79">
        <v>7749400</v>
      </c>
      <c r="I1736" s="79">
        <v>7112100</v>
      </c>
    </row>
    <row r="1737" spans="1:9" hidden="1" x14ac:dyDescent="0.2">
      <c r="A1737" s="78">
        <v>1378</v>
      </c>
      <c r="B1737" s="78">
        <v>810106</v>
      </c>
      <c r="C1737" s="78" t="s">
        <v>5390</v>
      </c>
      <c r="D1737" s="79">
        <v>7133700</v>
      </c>
      <c r="E1737" s="79">
        <v>7749400</v>
      </c>
      <c r="F1737" s="79">
        <v>7112100</v>
      </c>
      <c r="G1737" s="79">
        <v>7133700</v>
      </c>
      <c r="H1737" s="79">
        <v>7749400</v>
      </c>
      <c r="I1737" s="79">
        <v>7112100</v>
      </c>
    </row>
    <row r="1738" spans="1:9" hidden="1" x14ac:dyDescent="0.2">
      <c r="A1738" s="78">
        <v>1386</v>
      </c>
      <c r="B1738" s="78">
        <v>395301</v>
      </c>
      <c r="C1738" s="78" t="s">
        <v>1186</v>
      </c>
      <c r="D1738" s="79">
        <v>7133700</v>
      </c>
      <c r="E1738" s="79">
        <v>7749400</v>
      </c>
      <c r="F1738" s="79">
        <v>7112100</v>
      </c>
      <c r="G1738" s="79">
        <v>7133700</v>
      </c>
      <c r="H1738" s="79">
        <v>7749400</v>
      </c>
      <c r="I1738" s="79">
        <v>7112100</v>
      </c>
    </row>
    <row r="1739" spans="1:9" hidden="1" x14ac:dyDescent="0.2">
      <c r="A1739" s="78">
        <v>1403</v>
      </c>
      <c r="B1739" s="78">
        <v>44101</v>
      </c>
      <c r="C1739" s="78" t="s">
        <v>5391</v>
      </c>
      <c r="D1739" s="79">
        <v>7133700</v>
      </c>
      <c r="E1739" s="79">
        <v>7749400</v>
      </c>
      <c r="F1739" s="79">
        <v>7112100</v>
      </c>
      <c r="G1739" s="79">
        <v>7133700</v>
      </c>
      <c r="H1739" s="79">
        <v>7749400</v>
      </c>
      <c r="I1739" s="79">
        <v>7112100</v>
      </c>
    </row>
    <row r="1740" spans="1:9" hidden="1" x14ac:dyDescent="0.2">
      <c r="A1740" s="78">
        <v>1404</v>
      </c>
      <c r="B1740" s="78">
        <v>44208</v>
      </c>
      <c r="C1740" s="78" t="s">
        <v>507</v>
      </c>
      <c r="D1740" s="79">
        <v>7133700</v>
      </c>
      <c r="E1740" s="79">
        <v>7749400</v>
      </c>
      <c r="F1740" s="79">
        <v>7112100</v>
      </c>
      <c r="G1740" s="79">
        <v>7133700</v>
      </c>
      <c r="H1740" s="79">
        <v>7749400</v>
      </c>
      <c r="I1740" s="79">
        <v>7112100</v>
      </c>
    </row>
    <row r="1741" spans="1:9" hidden="1" x14ac:dyDescent="0.2">
      <c r="A1741" s="78">
        <v>2911</v>
      </c>
      <c r="B1741" s="78">
        <v>147401</v>
      </c>
      <c r="C1741" s="78" t="s">
        <v>5392</v>
      </c>
      <c r="D1741" s="79">
        <v>7133700</v>
      </c>
      <c r="E1741" s="79">
        <v>7749400</v>
      </c>
      <c r="F1741" s="79">
        <v>7112100</v>
      </c>
      <c r="G1741" s="79">
        <v>7133700</v>
      </c>
      <c r="H1741" s="79">
        <v>7749400</v>
      </c>
      <c r="I1741" s="79">
        <v>7112100</v>
      </c>
    </row>
    <row r="1742" spans="1:9" hidden="1" x14ac:dyDescent="0.2">
      <c r="A1742" s="78">
        <v>3311</v>
      </c>
      <c r="B1742" s="78">
        <v>209602</v>
      </c>
      <c r="C1742" s="78" t="s">
        <v>5393</v>
      </c>
      <c r="D1742" s="79">
        <v>7133700</v>
      </c>
      <c r="E1742" s="79">
        <v>7749400</v>
      </c>
      <c r="F1742" s="79">
        <v>7112100</v>
      </c>
      <c r="G1742" s="79">
        <v>7133700</v>
      </c>
      <c r="H1742" s="79">
        <v>7749400</v>
      </c>
      <c r="I1742" s="79">
        <v>7112100</v>
      </c>
    </row>
    <row r="1743" spans="1:9" hidden="1" x14ac:dyDescent="0.2">
      <c r="A1743" s="78">
        <v>5520</v>
      </c>
      <c r="B1743" s="78">
        <v>383400</v>
      </c>
      <c r="C1743" s="78" t="s">
        <v>5394</v>
      </c>
      <c r="D1743" s="79">
        <v>7133700</v>
      </c>
      <c r="E1743" s="79">
        <v>7749400</v>
      </c>
      <c r="F1743" s="79">
        <v>7112100</v>
      </c>
      <c r="G1743" s="79">
        <v>7133700</v>
      </c>
      <c r="H1743" s="79">
        <v>7749400</v>
      </c>
      <c r="I1743" s="79">
        <v>7112100</v>
      </c>
    </row>
    <row r="1744" spans="1:9" hidden="1" x14ac:dyDescent="0.2">
      <c r="A1744" s="78">
        <v>5601</v>
      </c>
      <c r="B1744" s="78">
        <v>373600</v>
      </c>
      <c r="C1744" s="78" t="s">
        <v>5395</v>
      </c>
      <c r="D1744" s="79">
        <v>7133700</v>
      </c>
      <c r="E1744" s="79">
        <v>7749400</v>
      </c>
      <c r="F1744" s="79">
        <v>7112100</v>
      </c>
      <c r="G1744" s="79">
        <v>7133700</v>
      </c>
      <c r="H1744" s="79">
        <v>7749400</v>
      </c>
      <c r="I1744" s="79">
        <v>7112100</v>
      </c>
    </row>
    <row r="1745" spans="1:9" hidden="1" x14ac:dyDescent="0.2">
      <c r="A1745" s="78">
        <v>5611</v>
      </c>
      <c r="B1745" s="78">
        <v>373301</v>
      </c>
      <c r="C1745" s="78" t="s">
        <v>5396</v>
      </c>
      <c r="D1745" s="79">
        <v>7133700</v>
      </c>
      <c r="E1745" s="79">
        <v>7749400</v>
      </c>
      <c r="F1745" s="79">
        <v>7112100</v>
      </c>
      <c r="G1745" s="79">
        <v>7133700</v>
      </c>
      <c r="H1745" s="79">
        <v>7749400</v>
      </c>
      <c r="I1745" s="79">
        <v>7112100</v>
      </c>
    </row>
    <row r="1746" spans="1:9" hidden="1" x14ac:dyDescent="0.2">
      <c r="A1746" s="78">
        <v>5614</v>
      </c>
      <c r="B1746" s="78">
        <v>373200</v>
      </c>
      <c r="C1746" s="78" t="s">
        <v>1339</v>
      </c>
      <c r="D1746" s="79">
        <v>7133700</v>
      </c>
      <c r="E1746" s="79">
        <v>7749400</v>
      </c>
      <c r="F1746" s="79">
        <v>7112100</v>
      </c>
      <c r="G1746" s="79">
        <v>7133700</v>
      </c>
      <c r="H1746" s="79">
        <v>7749400</v>
      </c>
      <c r="I1746" s="79">
        <v>7112100</v>
      </c>
    </row>
    <row r="1747" spans="1:9" hidden="1" x14ac:dyDescent="0.2">
      <c r="A1747" s="78">
        <v>5620</v>
      </c>
      <c r="B1747" s="78">
        <v>351200</v>
      </c>
      <c r="C1747" s="78" t="s">
        <v>5397</v>
      </c>
      <c r="D1747" s="79">
        <v>7133700</v>
      </c>
      <c r="E1747" s="79">
        <v>7749400</v>
      </c>
      <c r="F1747" s="79">
        <v>7112100</v>
      </c>
      <c r="G1747" s="79">
        <v>7133700</v>
      </c>
      <c r="H1747" s="79">
        <v>7749400</v>
      </c>
      <c r="I1747" s="79">
        <v>7112100</v>
      </c>
    </row>
    <row r="1748" spans="1:9" hidden="1" x14ac:dyDescent="0.2">
      <c r="A1748" s="78">
        <v>5622</v>
      </c>
      <c r="B1748" s="78">
        <v>352100</v>
      </c>
      <c r="C1748" s="78" t="s">
        <v>5398</v>
      </c>
      <c r="D1748" s="79">
        <v>7133700</v>
      </c>
      <c r="E1748" s="79">
        <v>7749400</v>
      </c>
      <c r="F1748" s="79">
        <v>7112100</v>
      </c>
      <c r="G1748" s="79">
        <v>7133700</v>
      </c>
      <c r="H1748" s="79">
        <v>7749400</v>
      </c>
      <c r="I1748" s="79">
        <v>7112100</v>
      </c>
    </row>
    <row r="1749" spans="1:9" hidden="1" x14ac:dyDescent="0.2">
      <c r="A1749" s="78">
        <v>5650</v>
      </c>
      <c r="B1749" s="78">
        <v>355100</v>
      </c>
      <c r="C1749" s="78" t="s">
        <v>5399</v>
      </c>
      <c r="D1749" s="79">
        <v>7133700</v>
      </c>
      <c r="E1749" s="79">
        <v>7749400</v>
      </c>
      <c r="F1749" s="79">
        <v>7112100</v>
      </c>
      <c r="G1749" s="79">
        <v>7133700</v>
      </c>
      <c r="H1749" s="79">
        <v>7749400</v>
      </c>
      <c r="I1749" s="79">
        <v>7112100</v>
      </c>
    </row>
    <row r="1750" spans="1:9" hidden="1" x14ac:dyDescent="0.2">
      <c r="A1750" s="78">
        <v>5651</v>
      </c>
      <c r="B1750" s="78">
        <v>355101</v>
      </c>
      <c r="C1750" s="78" t="s">
        <v>5400</v>
      </c>
      <c r="D1750" s="79">
        <v>7133700</v>
      </c>
      <c r="E1750" s="79">
        <v>7749400</v>
      </c>
      <c r="F1750" s="79">
        <v>7112100</v>
      </c>
      <c r="G1750" s="79">
        <v>7133700</v>
      </c>
      <c r="H1750" s="79">
        <v>7749400</v>
      </c>
      <c r="I1750" s="79">
        <v>7112100</v>
      </c>
    </row>
    <row r="1751" spans="1:9" hidden="1" x14ac:dyDescent="0.2">
      <c r="A1751" s="78">
        <v>5652</v>
      </c>
      <c r="B1751" s="78">
        <v>355200</v>
      </c>
      <c r="C1751" s="78" t="s">
        <v>5401</v>
      </c>
      <c r="D1751" s="79">
        <v>7133700</v>
      </c>
      <c r="E1751" s="79">
        <v>7749400</v>
      </c>
      <c r="F1751" s="79">
        <v>7112100</v>
      </c>
      <c r="G1751" s="79">
        <v>7133700</v>
      </c>
      <c r="H1751" s="79">
        <v>7749400</v>
      </c>
      <c r="I1751" s="79">
        <v>7112100</v>
      </c>
    </row>
    <row r="1752" spans="1:9" hidden="1" x14ac:dyDescent="0.2">
      <c r="A1752" s="78">
        <v>5653</v>
      </c>
      <c r="B1752" s="78">
        <v>355201</v>
      </c>
      <c r="C1752" s="78" t="s">
        <v>5402</v>
      </c>
      <c r="D1752" s="79">
        <v>7133700</v>
      </c>
      <c r="E1752" s="79">
        <v>7749400</v>
      </c>
      <c r="F1752" s="79">
        <v>7112100</v>
      </c>
      <c r="G1752" s="79">
        <v>7133700</v>
      </c>
      <c r="H1752" s="79">
        <v>7749400</v>
      </c>
      <c r="I1752" s="79">
        <v>7112100</v>
      </c>
    </row>
    <row r="1753" spans="1:9" hidden="1" x14ac:dyDescent="0.2">
      <c r="A1753" s="78">
        <v>5654</v>
      </c>
      <c r="B1753" s="78">
        <v>358800</v>
      </c>
      <c r="C1753" s="78" t="s">
        <v>5403</v>
      </c>
      <c r="D1753" s="79">
        <v>7133700</v>
      </c>
      <c r="E1753" s="79">
        <v>7749400</v>
      </c>
      <c r="F1753" s="79">
        <v>7112100</v>
      </c>
      <c r="G1753" s="79">
        <v>7133700</v>
      </c>
      <c r="H1753" s="79">
        <v>7749400</v>
      </c>
      <c r="I1753" s="79">
        <v>7112100</v>
      </c>
    </row>
    <row r="1754" spans="1:9" hidden="1" x14ac:dyDescent="0.2">
      <c r="A1754" s="78">
        <v>5680</v>
      </c>
      <c r="B1754" s="78">
        <v>361701</v>
      </c>
      <c r="C1754" s="78" t="s">
        <v>5404</v>
      </c>
      <c r="D1754" s="79">
        <v>7133700</v>
      </c>
      <c r="E1754" s="79">
        <v>7749400</v>
      </c>
      <c r="F1754" s="79">
        <v>7112100</v>
      </c>
      <c r="G1754" s="79">
        <v>7133700</v>
      </c>
      <c r="H1754" s="79">
        <v>7749400</v>
      </c>
      <c r="I1754" s="79">
        <v>7112100</v>
      </c>
    </row>
    <row r="1755" spans="1:9" hidden="1" x14ac:dyDescent="0.2">
      <c r="A1755" s="78">
        <v>5681</v>
      </c>
      <c r="B1755" s="78">
        <v>360100</v>
      </c>
      <c r="C1755" s="78" t="s">
        <v>5405</v>
      </c>
      <c r="D1755" s="79">
        <v>7133700</v>
      </c>
      <c r="E1755" s="79">
        <v>7749400</v>
      </c>
      <c r="F1755" s="79">
        <v>7112100</v>
      </c>
      <c r="G1755" s="79">
        <v>7133700</v>
      </c>
      <c r="H1755" s="79">
        <v>7749400</v>
      </c>
      <c r="I1755" s="79">
        <v>7112100</v>
      </c>
    </row>
    <row r="1756" spans="1:9" hidden="1" x14ac:dyDescent="0.2">
      <c r="A1756" s="78">
        <v>5682</v>
      </c>
      <c r="B1756" s="78">
        <v>361501</v>
      </c>
      <c r="C1756" s="78" t="s">
        <v>5406</v>
      </c>
      <c r="D1756" s="79">
        <v>7133700</v>
      </c>
      <c r="E1756" s="79">
        <v>7749400</v>
      </c>
      <c r="F1756" s="79">
        <v>7112100</v>
      </c>
      <c r="G1756" s="79">
        <v>7133700</v>
      </c>
      <c r="H1756" s="79">
        <v>7749400</v>
      </c>
      <c r="I1756" s="79">
        <v>7112100</v>
      </c>
    </row>
    <row r="1757" spans="1:9" hidden="1" x14ac:dyDescent="0.2">
      <c r="A1757" s="78">
        <v>5706</v>
      </c>
      <c r="B1757" s="78">
        <v>373302</v>
      </c>
      <c r="C1757" s="78" t="s">
        <v>5407</v>
      </c>
      <c r="D1757" s="79">
        <v>7133700</v>
      </c>
      <c r="E1757" s="79">
        <v>7749400</v>
      </c>
      <c r="F1757" s="79">
        <v>7112100</v>
      </c>
      <c r="G1757" s="79">
        <v>7133700</v>
      </c>
      <c r="H1757" s="79">
        <v>7749400</v>
      </c>
      <c r="I1757" s="79">
        <v>7112100</v>
      </c>
    </row>
    <row r="1758" spans="1:9" hidden="1" x14ac:dyDescent="0.2">
      <c r="A1758" s="78">
        <v>5710</v>
      </c>
      <c r="B1758" s="78">
        <v>375100</v>
      </c>
      <c r="C1758" s="78" t="s">
        <v>5408</v>
      </c>
      <c r="D1758" s="79">
        <v>7133700</v>
      </c>
      <c r="E1758" s="79">
        <v>7749400</v>
      </c>
      <c r="F1758" s="79">
        <v>7112100</v>
      </c>
      <c r="G1758" s="79">
        <v>7133700</v>
      </c>
      <c r="H1758" s="79">
        <v>7749400</v>
      </c>
      <c r="I1758" s="79">
        <v>7112100</v>
      </c>
    </row>
    <row r="1759" spans="1:9" hidden="1" x14ac:dyDescent="0.2">
      <c r="A1759" s="78">
        <v>5711</v>
      </c>
      <c r="B1759" s="78">
        <v>375200</v>
      </c>
      <c r="C1759" s="78" t="s">
        <v>5409</v>
      </c>
      <c r="D1759" s="79">
        <v>7133700</v>
      </c>
      <c r="E1759" s="79">
        <v>7749400</v>
      </c>
      <c r="F1759" s="79">
        <v>7112100</v>
      </c>
      <c r="G1759" s="79">
        <v>7133700</v>
      </c>
      <c r="H1759" s="79">
        <v>7749400</v>
      </c>
      <c r="I1759" s="79">
        <v>7112100</v>
      </c>
    </row>
    <row r="1760" spans="1:9" hidden="1" x14ac:dyDescent="0.2">
      <c r="A1760" s="78">
        <v>6330</v>
      </c>
      <c r="B1760" s="78">
        <v>335100</v>
      </c>
      <c r="C1760" s="78" t="s">
        <v>5410</v>
      </c>
      <c r="D1760" s="79">
        <v>7133700</v>
      </c>
      <c r="E1760" s="79">
        <v>7749400</v>
      </c>
      <c r="F1760" s="79">
        <v>7112100</v>
      </c>
      <c r="G1760" s="79">
        <v>7133700</v>
      </c>
      <c r="H1760" s="79">
        <v>7749400</v>
      </c>
      <c r="I1760" s="79">
        <v>7112100</v>
      </c>
    </row>
    <row r="1761" spans="1:9" hidden="1" x14ac:dyDescent="0.2">
      <c r="A1761" s="78">
        <v>6331</v>
      </c>
      <c r="B1761" s="78">
        <v>325400</v>
      </c>
      <c r="C1761" s="78" t="s">
        <v>5411</v>
      </c>
      <c r="D1761" s="79">
        <v>7133700</v>
      </c>
      <c r="E1761" s="79">
        <v>7749400</v>
      </c>
      <c r="F1761" s="79">
        <v>7112100</v>
      </c>
      <c r="G1761" s="79">
        <v>7133700</v>
      </c>
      <c r="H1761" s="79">
        <v>7749400</v>
      </c>
      <c r="I1761" s="79">
        <v>7112100</v>
      </c>
    </row>
    <row r="1762" spans="1:9" hidden="1" x14ac:dyDescent="0.2">
      <c r="A1762" s="78">
        <v>6431</v>
      </c>
      <c r="B1762" s="78">
        <v>428700</v>
      </c>
      <c r="C1762" s="78" t="s">
        <v>1448</v>
      </c>
      <c r="D1762" s="79">
        <v>7133700</v>
      </c>
      <c r="E1762" s="79">
        <v>7749400</v>
      </c>
      <c r="F1762" s="79">
        <v>7112100</v>
      </c>
      <c r="G1762" s="79">
        <v>7133700</v>
      </c>
      <c r="H1762" s="79">
        <v>7749400</v>
      </c>
      <c r="I1762" s="79">
        <v>7112100</v>
      </c>
    </row>
    <row r="1763" spans="1:9" hidden="1" x14ac:dyDescent="0.2">
      <c r="A1763" s="78">
        <v>7240</v>
      </c>
      <c r="B1763" s="78">
        <v>505100</v>
      </c>
      <c r="C1763" s="78" t="s">
        <v>5412</v>
      </c>
      <c r="D1763" s="79">
        <v>7133700</v>
      </c>
      <c r="E1763" s="79">
        <v>7749400</v>
      </c>
      <c r="F1763" s="79">
        <v>7112100</v>
      </c>
      <c r="G1763" s="79">
        <v>7133700</v>
      </c>
      <c r="H1763" s="79">
        <v>7749400</v>
      </c>
      <c r="I1763" s="79">
        <v>7112100</v>
      </c>
    </row>
    <row r="1764" spans="1:9" hidden="1" x14ac:dyDescent="0.2">
      <c r="A1764" s="78">
        <v>7241</v>
      </c>
      <c r="B1764" s="78">
        <v>504000</v>
      </c>
      <c r="C1764" s="78" t="s">
        <v>5413</v>
      </c>
      <c r="D1764" s="79">
        <v>7133700</v>
      </c>
      <c r="E1764" s="79">
        <v>7749400</v>
      </c>
      <c r="F1764" s="79">
        <v>7112100</v>
      </c>
      <c r="G1764" s="79">
        <v>7133700</v>
      </c>
      <c r="H1764" s="79">
        <v>7749400</v>
      </c>
      <c r="I1764" s="79">
        <v>7112100</v>
      </c>
    </row>
    <row r="1765" spans="1:9" hidden="1" x14ac:dyDescent="0.2">
      <c r="A1765" s="78">
        <v>7340</v>
      </c>
      <c r="B1765" s="78">
        <v>528300</v>
      </c>
      <c r="C1765" s="78" t="s">
        <v>5414</v>
      </c>
      <c r="D1765" s="79">
        <v>7133700</v>
      </c>
      <c r="E1765" s="79">
        <v>7749400</v>
      </c>
      <c r="F1765" s="79">
        <v>7112100</v>
      </c>
      <c r="G1765" s="79">
        <v>7133700</v>
      </c>
      <c r="H1765" s="79">
        <v>7749400</v>
      </c>
      <c r="I1765" s="79">
        <v>7112100</v>
      </c>
    </row>
    <row r="1766" spans="1:9" hidden="1" x14ac:dyDescent="0.2">
      <c r="A1766" s="78">
        <v>7341</v>
      </c>
      <c r="B1766" s="78">
        <v>526200</v>
      </c>
      <c r="C1766" s="78" t="s">
        <v>5415</v>
      </c>
      <c r="D1766" s="79">
        <v>7133700</v>
      </c>
      <c r="E1766" s="79">
        <v>7749400</v>
      </c>
      <c r="F1766" s="79">
        <v>7112100</v>
      </c>
      <c r="G1766" s="79">
        <v>7133700</v>
      </c>
      <c r="H1766" s="79">
        <v>7749400</v>
      </c>
      <c r="I1766" s="79">
        <v>7112100</v>
      </c>
    </row>
    <row r="1767" spans="1:9" hidden="1" x14ac:dyDescent="0.2">
      <c r="A1767" s="78">
        <v>8136</v>
      </c>
      <c r="B1767" s="78">
        <v>458200</v>
      </c>
      <c r="C1767" s="78" t="s">
        <v>5416</v>
      </c>
      <c r="D1767" s="79">
        <v>7133700</v>
      </c>
      <c r="E1767" s="79">
        <v>7749400</v>
      </c>
      <c r="F1767" s="79">
        <v>7112100</v>
      </c>
      <c r="G1767" s="79">
        <v>7133700</v>
      </c>
      <c r="H1767" s="79">
        <v>7749400</v>
      </c>
      <c r="I1767" s="79">
        <v>7112100</v>
      </c>
    </row>
    <row r="1768" spans="1:9" hidden="1" x14ac:dyDescent="0.2">
      <c r="A1768" s="78">
        <v>8144</v>
      </c>
      <c r="B1768" s="78">
        <v>487701</v>
      </c>
      <c r="C1768" s="78" t="s">
        <v>1611</v>
      </c>
      <c r="D1768" s="79">
        <v>7133700</v>
      </c>
      <c r="E1768" s="79">
        <v>7749400</v>
      </c>
      <c r="F1768" s="79">
        <v>7112100</v>
      </c>
      <c r="G1768" s="79">
        <v>7133700</v>
      </c>
      <c r="H1768" s="79">
        <v>7749400</v>
      </c>
      <c r="I1768" s="79">
        <v>7112100</v>
      </c>
    </row>
    <row r="1769" spans="1:9" hidden="1" x14ac:dyDescent="0.2">
      <c r="A1769" s="78">
        <v>8145</v>
      </c>
      <c r="B1769" s="78">
        <v>487702</v>
      </c>
      <c r="C1769" s="78" t="s">
        <v>1613</v>
      </c>
      <c r="D1769" s="79">
        <v>7133700</v>
      </c>
      <c r="E1769" s="79">
        <v>7749400</v>
      </c>
      <c r="F1769" s="79">
        <v>7112100</v>
      </c>
      <c r="G1769" s="79">
        <v>7133700</v>
      </c>
      <c r="H1769" s="79">
        <v>7749400</v>
      </c>
      <c r="I1769" s="79">
        <v>7112100</v>
      </c>
    </row>
    <row r="1770" spans="1:9" hidden="1" x14ac:dyDescent="0.2">
      <c r="A1770" s="78">
        <v>9190</v>
      </c>
      <c r="B1770" s="78">
        <v>556200</v>
      </c>
      <c r="C1770" s="78" t="s">
        <v>5417</v>
      </c>
      <c r="D1770" s="79">
        <v>7133700</v>
      </c>
      <c r="E1770" s="79">
        <v>7749400</v>
      </c>
      <c r="F1770" s="79">
        <v>7112100</v>
      </c>
      <c r="G1770" s="79">
        <v>7133700</v>
      </c>
      <c r="H1770" s="79">
        <v>7749400</v>
      </c>
      <c r="I1770" s="79">
        <v>7112100</v>
      </c>
    </row>
    <row r="1771" spans="1:9" hidden="1" x14ac:dyDescent="0.2">
      <c r="A1771" s="78">
        <v>14602</v>
      </c>
      <c r="B1771" s="78">
        <v>842203</v>
      </c>
      <c r="C1771" s="78" t="s">
        <v>3634</v>
      </c>
      <c r="D1771" s="79">
        <v>7133700</v>
      </c>
      <c r="E1771" s="79">
        <v>7749400</v>
      </c>
      <c r="F1771" s="79">
        <v>7112100</v>
      </c>
      <c r="G1771" s="79">
        <v>7133700</v>
      </c>
      <c r="H1771" s="79">
        <v>7749400</v>
      </c>
      <c r="I1771" s="79">
        <v>7112100</v>
      </c>
    </row>
    <row r="1772" spans="1:9" hidden="1" x14ac:dyDescent="0.2">
      <c r="A1772" s="78">
        <v>14603</v>
      </c>
      <c r="B1772" s="78">
        <v>828102</v>
      </c>
      <c r="C1772" s="78" t="s">
        <v>5418</v>
      </c>
      <c r="D1772" s="79">
        <v>7133700</v>
      </c>
      <c r="E1772" s="79">
        <v>7749400</v>
      </c>
      <c r="F1772" s="79">
        <v>7112100</v>
      </c>
      <c r="G1772" s="79">
        <v>7133700</v>
      </c>
      <c r="H1772" s="79">
        <v>7749400</v>
      </c>
      <c r="I1772" s="79">
        <v>7112100</v>
      </c>
    </row>
    <row r="1773" spans="1:9" hidden="1" x14ac:dyDescent="0.2">
      <c r="A1773" s="78">
        <v>23106</v>
      </c>
      <c r="B1773" s="78">
        <v>53109</v>
      </c>
      <c r="C1773" s="78" t="s">
        <v>5419</v>
      </c>
      <c r="D1773" s="79">
        <v>0</v>
      </c>
      <c r="E1773" s="79">
        <v>49348</v>
      </c>
      <c r="F1773" s="79" t="e">
        <v>#N/A</v>
      </c>
      <c r="G1773" s="79">
        <v>0</v>
      </c>
      <c r="H1773" s="79">
        <v>49348</v>
      </c>
      <c r="I1773" s="79" t="e">
        <v>#N/A</v>
      </c>
    </row>
    <row r="1774" spans="1:9" hidden="1" x14ac:dyDescent="0.2">
      <c r="A1774" s="78">
        <v>25120</v>
      </c>
      <c r="B1774" s="78">
        <v>876190</v>
      </c>
      <c r="C1774" s="78" t="s">
        <v>5420</v>
      </c>
      <c r="D1774" s="79">
        <v>0</v>
      </c>
      <c r="E1774" s="79">
        <v>947576.5</v>
      </c>
      <c r="F1774" s="79">
        <v>869865.6</v>
      </c>
      <c r="G1774" s="79">
        <v>0</v>
      </c>
      <c r="H1774" s="79">
        <v>947576.5</v>
      </c>
      <c r="I1774" s="79">
        <v>869865.6</v>
      </c>
    </row>
    <row r="1775" spans="1:9" hidden="1" x14ac:dyDescent="0.2">
      <c r="A1775" s="78">
        <v>25122</v>
      </c>
      <c r="B1775" s="78">
        <v>877141</v>
      </c>
      <c r="C1775" s="78" t="s">
        <v>5421</v>
      </c>
      <c r="D1775" s="79">
        <v>0</v>
      </c>
      <c r="E1775" s="79">
        <v>965133</v>
      </c>
      <c r="F1775" s="79">
        <v>885691.84</v>
      </c>
      <c r="G1775" s="79">
        <v>0</v>
      </c>
      <c r="H1775" s="79">
        <v>965133</v>
      </c>
      <c r="I1775" s="79">
        <v>885691.84</v>
      </c>
    </row>
    <row r="1776" spans="1:9" hidden="1" x14ac:dyDescent="0.2">
      <c r="A1776" s="78">
        <v>25123</v>
      </c>
      <c r="B1776" s="78">
        <v>878912</v>
      </c>
      <c r="C1776" s="78" t="s">
        <v>5422</v>
      </c>
      <c r="D1776" s="79">
        <v>0</v>
      </c>
      <c r="E1776" s="79">
        <v>965133</v>
      </c>
      <c r="F1776" s="79">
        <v>885691.84</v>
      </c>
      <c r="G1776" s="79">
        <v>0</v>
      </c>
      <c r="H1776" s="79">
        <v>965133</v>
      </c>
      <c r="I1776" s="79">
        <v>885691.84</v>
      </c>
    </row>
    <row r="1777" spans="1:9" hidden="1" x14ac:dyDescent="0.2">
      <c r="A1777" s="78">
        <v>25125</v>
      </c>
      <c r="B1777" s="78">
        <v>378200</v>
      </c>
      <c r="C1777" s="78" t="s">
        <v>5423</v>
      </c>
      <c r="D1777" s="79">
        <v>0</v>
      </c>
      <c r="E1777" s="79">
        <v>2623036</v>
      </c>
      <c r="F1777" s="79">
        <v>2407436.8000000003</v>
      </c>
      <c r="G1777" s="79">
        <v>0</v>
      </c>
      <c r="H1777" s="79">
        <v>2623036</v>
      </c>
      <c r="I1777" s="79">
        <v>2407436.8000000003</v>
      </c>
    </row>
    <row r="1778" spans="1:9" hidden="1" x14ac:dyDescent="0.2">
      <c r="A1778" s="78">
        <v>25127</v>
      </c>
      <c r="B1778" s="78">
        <v>360100</v>
      </c>
      <c r="C1778" s="78" t="s">
        <v>5424</v>
      </c>
      <c r="D1778" s="79">
        <v>0</v>
      </c>
      <c r="E1778" s="79">
        <v>2428965.5</v>
      </c>
      <c r="F1778" s="79">
        <v>2229189.44</v>
      </c>
      <c r="G1778" s="79">
        <v>0</v>
      </c>
      <c r="H1778" s="79">
        <v>2428965.5</v>
      </c>
      <c r="I1778" s="79">
        <v>2229189.44</v>
      </c>
    </row>
    <row r="1779" spans="1:9" hidden="1" x14ac:dyDescent="0.2">
      <c r="A1779" s="78">
        <v>25128</v>
      </c>
      <c r="B1779" s="78">
        <v>395000</v>
      </c>
      <c r="C1779" s="78" t="s">
        <v>5425</v>
      </c>
      <c r="D1779" s="79">
        <v>0</v>
      </c>
      <c r="E1779" s="79">
        <v>1766089</v>
      </c>
      <c r="F1779" s="79">
        <v>1621092.1600000001</v>
      </c>
      <c r="G1779" s="79">
        <v>0</v>
      </c>
      <c r="H1779" s="79">
        <v>1766089</v>
      </c>
      <c r="I1779" s="79">
        <v>1621092.1600000001</v>
      </c>
    </row>
    <row r="1780" spans="1:9" hidden="1" x14ac:dyDescent="0.2">
      <c r="A1780" s="78">
        <v>25139</v>
      </c>
      <c r="B1780" s="78">
        <v>386402</v>
      </c>
      <c r="C1780" s="78" t="s">
        <v>5426</v>
      </c>
      <c r="D1780" s="79">
        <v>0</v>
      </c>
      <c r="E1780" s="79">
        <v>2623036</v>
      </c>
      <c r="F1780" s="79">
        <v>2407436.8000000003</v>
      </c>
      <c r="G1780" s="79">
        <v>0</v>
      </c>
      <c r="H1780" s="79">
        <v>2623036</v>
      </c>
      <c r="I1780" s="79">
        <v>2407436.8000000003</v>
      </c>
    </row>
    <row r="1781" spans="1:9" hidden="1" x14ac:dyDescent="0.2">
      <c r="A1781" s="78">
        <v>19505</v>
      </c>
      <c r="B1781" s="78">
        <v>902211</v>
      </c>
      <c r="C1781" s="78" t="s">
        <v>4260</v>
      </c>
      <c r="D1781" s="79">
        <v>6573.4680000000008</v>
      </c>
      <c r="E1781" s="79">
        <v>7117.5</v>
      </c>
      <c r="F1781" s="79">
        <v>6538.4319999999998</v>
      </c>
      <c r="G1781" s="79">
        <v>6573.4680000000008</v>
      </c>
      <c r="H1781" s="79">
        <v>7117.5</v>
      </c>
      <c r="I1781" s="79">
        <v>6538.4319999999998</v>
      </c>
    </row>
    <row r="1782" spans="1:9" hidden="1" x14ac:dyDescent="0.2">
      <c r="A1782" s="78">
        <v>40109</v>
      </c>
      <c r="B1782" s="78" t="s">
        <v>5427</v>
      </c>
      <c r="C1782" s="78" t="s">
        <v>5428</v>
      </c>
      <c r="D1782" s="79">
        <v>6971.8600000000006</v>
      </c>
      <c r="E1782" s="79">
        <v>7592</v>
      </c>
      <c r="F1782" s="79">
        <v>6965.8559999999998</v>
      </c>
      <c r="G1782" s="79">
        <v>6971.8600000000006</v>
      </c>
      <c r="H1782" s="79">
        <v>7592</v>
      </c>
      <c r="I1782" s="79">
        <v>6965.8559999999998</v>
      </c>
    </row>
    <row r="1783" spans="1:9" hidden="1" x14ac:dyDescent="0.2">
      <c r="A1783" s="78">
        <v>40114</v>
      </c>
      <c r="B1783" s="78" t="s">
        <v>5429</v>
      </c>
      <c r="C1783" s="78" t="s">
        <v>5430</v>
      </c>
      <c r="D1783" s="79">
        <v>7868.2420000000002</v>
      </c>
      <c r="E1783" s="79">
        <v>8541</v>
      </c>
      <c r="F1783" s="79">
        <v>7809.152000000001</v>
      </c>
      <c r="G1783" s="79">
        <v>7868.2420000000002</v>
      </c>
      <c r="H1783" s="79">
        <v>8541</v>
      </c>
      <c r="I1783" s="79">
        <v>7809.152000000001</v>
      </c>
    </row>
    <row r="1784" spans="1:9" hidden="1" x14ac:dyDescent="0.2">
      <c r="A1784" s="78">
        <v>40124</v>
      </c>
      <c r="B1784" s="78" t="s">
        <v>5429</v>
      </c>
      <c r="C1784" s="78" t="s">
        <v>5430</v>
      </c>
      <c r="D1784" s="79">
        <v>7868.2420000000002</v>
      </c>
      <c r="E1784" s="79">
        <v>8541</v>
      </c>
      <c r="F1784" s="79">
        <v>7809.152000000001</v>
      </c>
      <c r="G1784" s="79">
        <v>7868.2420000000002</v>
      </c>
      <c r="H1784" s="79">
        <v>8541</v>
      </c>
      <c r="I1784" s="79">
        <v>7809.152000000001</v>
      </c>
    </row>
    <row r="1785" spans="1:9" hidden="1" x14ac:dyDescent="0.2">
      <c r="A1785" s="78">
        <v>19646</v>
      </c>
      <c r="B1785" s="78">
        <v>902216</v>
      </c>
      <c r="C1785" s="78" t="s">
        <v>5431</v>
      </c>
      <c r="D1785" s="79">
        <v>8316.4330000000009</v>
      </c>
      <c r="E1785" s="79">
        <v>9015.5</v>
      </c>
      <c r="F1785" s="79">
        <v>8328.9920000000002</v>
      </c>
      <c r="G1785" s="79">
        <v>8316.4330000000009</v>
      </c>
      <c r="H1785" s="79">
        <v>9015.5</v>
      </c>
      <c r="I1785" s="79">
        <v>8328.9920000000002</v>
      </c>
    </row>
    <row r="1786" spans="1:9" hidden="1" x14ac:dyDescent="0.2">
      <c r="A1786" s="78">
        <v>19977</v>
      </c>
      <c r="B1786" s="78">
        <v>902204</v>
      </c>
      <c r="C1786" s="78" t="s">
        <v>5432</v>
      </c>
      <c r="D1786" s="79">
        <v>8316.4330000000009</v>
      </c>
      <c r="E1786" s="79">
        <v>9015.5</v>
      </c>
      <c r="F1786" s="79">
        <v>8328.9920000000002</v>
      </c>
      <c r="G1786" s="79">
        <v>8316.4330000000009</v>
      </c>
      <c r="H1786" s="79">
        <v>9015.5</v>
      </c>
      <c r="I1786" s="79">
        <v>8328.9920000000002</v>
      </c>
    </row>
    <row r="1787" spans="1:9" hidden="1" x14ac:dyDescent="0.2">
      <c r="A1787" s="78">
        <v>19872</v>
      </c>
      <c r="B1787" s="78">
        <v>902046</v>
      </c>
      <c r="C1787" s="78" t="s">
        <v>5433</v>
      </c>
      <c r="D1787" s="79">
        <v>9163.0159999999996</v>
      </c>
      <c r="E1787" s="79">
        <v>9964.5</v>
      </c>
      <c r="F1787" s="79">
        <v>9172.2880000000005</v>
      </c>
      <c r="G1787" s="79">
        <v>9163.0159999999996</v>
      </c>
      <c r="H1787" s="79">
        <v>9964.5</v>
      </c>
      <c r="I1787" s="79">
        <v>9172.2880000000005</v>
      </c>
    </row>
    <row r="1788" spans="1:9" hidden="1" x14ac:dyDescent="0.2">
      <c r="A1788" s="78">
        <v>19642</v>
      </c>
      <c r="B1788" s="78">
        <v>902216</v>
      </c>
      <c r="C1788" s="78" t="s">
        <v>5434</v>
      </c>
      <c r="D1788" s="79">
        <v>10507.589</v>
      </c>
      <c r="E1788" s="79">
        <v>11388</v>
      </c>
      <c r="F1788" s="79">
        <v>10443.008</v>
      </c>
      <c r="G1788" s="79">
        <v>10507.589</v>
      </c>
      <c r="H1788" s="79">
        <v>11388</v>
      </c>
      <c r="I1788" s="79">
        <v>10443.008</v>
      </c>
    </row>
    <row r="1789" spans="1:9" hidden="1" x14ac:dyDescent="0.2">
      <c r="A1789" s="78">
        <v>19868</v>
      </c>
      <c r="B1789" s="78">
        <v>907008</v>
      </c>
      <c r="C1789" s="78" t="s">
        <v>5435</v>
      </c>
      <c r="D1789" s="79">
        <v>10905.981</v>
      </c>
      <c r="E1789" s="79">
        <v>11862.5</v>
      </c>
      <c r="F1789" s="79">
        <v>10870.431999999999</v>
      </c>
      <c r="G1789" s="79">
        <v>10905.981</v>
      </c>
      <c r="H1789" s="79">
        <v>11862.5</v>
      </c>
      <c r="I1789" s="79">
        <v>10870.431999999999</v>
      </c>
    </row>
    <row r="1790" spans="1:9" hidden="1" x14ac:dyDescent="0.2">
      <c r="A1790" s="78">
        <v>19419</v>
      </c>
      <c r="B1790" s="78">
        <v>911026</v>
      </c>
      <c r="C1790" s="78" t="s">
        <v>5436</v>
      </c>
      <c r="D1790" s="79">
        <v>12250.554</v>
      </c>
      <c r="E1790" s="79">
        <v>13286.000000000002</v>
      </c>
      <c r="F1790" s="79">
        <v>12245.12</v>
      </c>
      <c r="G1790" s="79">
        <v>12250.554</v>
      </c>
      <c r="H1790" s="79">
        <v>13286.000000000002</v>
      </c>
      <c r="I1790" s="79">
        <v>12245.12</v>
      </c>
    </row>
    <row r="1791" spans="1:9" hidden="1" x14ac:dyDescent="0.2">
      <c r="A1791" s="78">
        <v>36907</v>
      </c>
      <c r="B1791" s="78">
        <v>997101</v>
      </c>
      <c r="C1791" s="78" t="s">
        <v>5437</v>
      </c>
      <c r="D1791" s="79">
        <v>12250.554</v>
      </c>
      <c r="E1791" s="79">
        <v>13286.000000000002</v>
      </c>
      <c r="F1791" s="79">
        <v>12245.12</v>
      </c>
      <c r="G1791" s="79">
        <v>12250.554</v>
      </c>
      <c r="H1791" s="79">
        <v>13286.000000000002</v>
      </c>
      <c r="I1791" s="79">
        <v>12245.12</v>
      </c>
    </row>
    <row r="1792" spans="1:9" hidden="1" x14ac:dyDescent="0.2">
      <c r="A1792" s="78">
        <v>19731</v>
      </c>
      <c r="B1792" s="78">
        <v>902206</v>
      </c>
      <c r="C1792" s="78" t="s">
        <v>5438</v>
      </c>
      <c r="D1792" s="79">
        <v>13097.137000000001</v>
      </c>
      <c r="E1792" s="79">
        <v>14235</v>
      </c>
      <c r="F1792" s="79">
        <v>13053.759999999998</v>
      </c>
      <c r="G1792" s="79">
        <v>13097.137000000001</v>
      </c>
      <c r="H1792" s="79">
        <v>14235</v>
      </c>
      <c r="I1792" s="79">
        <v>13053.759999999998</v>
      </c>
    </row>
    <row r="1793" spans="1:9" hidden="1" x14ac:dyDescent="0.2">
      <c r="A1793" s="78">
        <v>19200</v>
      </c>
      <c r="B1793" s="78">
        <v>19200</v>
      </c>
      <c r="C1793" s="78" t="s">
        <v>4340</v>
      </c>
      <c r="D1793" s="79">
        <v>13545.328000000001</v>
      </c>
      <c r="E1793" s="79">
        <v>14709.5</v>
      </c>
      <c r="F1793" s="79">
        <v>13515.839999999998</v>
      </c>
      <c r="G1793" s="79">
        <v>13545.328000000001</v>
      </c>
      <c r="H1793" s="79">
        <v>14709.5</v>
      </c>
      <c r="I1793" s="79">
        <v>13515.839999999998</v>
      </c>
    </row>
    <row r="1794" spans="1:9" hidden="1" x14ac:dyDescent="0.2">
      <c r="A1794" s="78">
        <v>19517</v>
      </c>
      <c r="B1794" s="78">
        <v>902111</v>
      </c>
      <c r="C1794" s="78" t="s">
        <v>5439</v>
      </c>
      <c r="D1794" s="79">
        <v>13545.328000000001</v>
      </c>
      <c r="E1794" s="79">
        <v>14709.5</v>
      </c>
      <c r="F1794" s="79">
        <v>13515.839999999998</v>
      </c>
      <c r="G1794" s="79">
        <v>13545.328000000001</v>
      </c>
      <c r="H1794" s="79">
        <v>14709.5</v>
      </c>
      <c r="I1794" s="79">
        <v>13515.839999999998</v>
      </c>
    </row>
    <row r="1795" spans="1:9" hidden="1" x14ac:dyDescent="0.2">
      <c r="A1795" s="78">
        <v>19267</v>
      </c>
      <c r="B1795" s="78">
        <v>907002</v>
      </c>
      <c r="C1795" s="78" t="s">
        <v>5440</v>
      </c>
      <c r="D1795" s="79">
        <v>14391.910999999998</v>
      </c>
      <c r="E1795" s="79">
        <v>15658.5</v>
      </c>
      <c r="F1795" s="79">
        <v>14324.48</v>
      </c>
      <c r="G1795" s="79">
        <v>14391.910999999998</v>
      </c>
      <c r="H1795" s="79">
        <v>15658.5</v>
      </c>
      <c r="I1795" s="79">
        <v>14324.48</v>
      </c>
    </row>
    <row r="1796" spans="1:9" hidden="1" x14ac:dyDescent="0.2">
      <c r="A1796" s="78">
        <v>19036</v>
      </c>
      <c r="B1796" s="78">
        <v>903803</v>
      </c>
      <c r="C1796" s="78" t="s">
        <v>5441</v>
      </c>
      <c r="D1796" s="79">
        <v>14840.101999999999</v>
      </c>
      <c r="E1796" s="79">
        <v>16133.000000000002</v>
      </c>
      <c r="F1796" s="79">
        <v>14786.56</v>
      </c>
      <c r="G1796" s="79">
        <v>14840.101999999999</v>
      </c>
      <c r="H1796" s="79">
        <v>16133.000000000002</v>
      </c>
      <c r="I1796" s="79">
        <v>14786.56</v>
      </c>
    </row>
    <row r="1797" spans="1:9" hidden="1" x14ac:dyDescent="0.2">
      <c r="A1797" s="78">
        <v>19496</v>
      </c>
      <c r="B1797" s="78">
        <v>903840</v>
      </c>
      <c r="C1797" s="78" t="s">
        <v>4352</v>
      </c>
      <c r="D1797" s="79">
        <v>14840.101999999999</v>
      </c>
      <c r="E1797" s="79">
        <v>16133.000000000002</v>
      </c>
      <c r="F1797" s="79">
        <v>14786.56</v>
      </c>
      <c r="G1797" s="79">
        <v>14840.101999999999</v>
      </c>
      <c r="H1797" s="79">
        <v>16133.000000000002</v>
      </c>
      <c r="I1797" s="79">
        <v>14786.56</v>
      </c>
    </row>
    <row r="1798" spans="1:9" hidden="1" x14ac:dyDescent="0.2">
      <c r="A1798" s="78">
        <v>19539</v>
      </c>
      <c r="B1798" s="78">
        <v>902025</v>
      </c>
      <c r="C1798" s="78" t="s">
        <v>5442</v>
      </c>
      <c r="D1798" s="79">
        <v>14840.101999999999</v>
      </c>
      <c r="E1798" s="79">
        <v>16133.000000000002</v>
      </c>
      <c r="F1798" s="79">
        <v>14786.56</v>
      </c>
      <c r="G1798" s="79">
        <v>14840.101999999999</v>
      </c>
      <c r="H1798" s="79">
        <v>16133.000000000002</v>
      </c>
      <c r="I1798" s="79">
        <v>14786.56</v>
      </c>
    </row>
    <row r="1799" spans="1:9" hidden="1" x14ac:dyDescent="0.2">
      <c r="A1799" s="78">
        <v>19660</v>
      </c>
      <c r="B1799" s="78">
        <v>906712</v>
      </c>
      <c r="C1799" s="78" t="s">
        <v>5443</v>
      </c>
      <c r="D1799" s="79">
        <v>14840.101999999999</v>
      </c>
      <c r="E1799" s="79">
        <v>16133.000000000002</v>
      </c>
      <c r="F1799" s="79">
        <v>14786.56</v>
      </c>
      <c r="G1799" s="79">
        <v>14840.101999999999</v>
      </c>
      <c r="H1799" s="79">
        <v>16133.000000000002</v>
      </c>
      <c r="I1799" s="79">
        <v>14786.56</v>
      </c>
    </row>
    <row r="1800" spans="1:9" hidden="1" x14ac:dyDescent="0.2">
      <c r="A1800" s="78">
        <v>19780</v>
      </c>
      <c r="B1800" s="78">
        <v>902221</v>
      </c>
      <c r="C1800" s="78" t="s">
        <v>4271</v>
      </c>
      <c r="D1800" s="79">
        <v>14840.101999999999</v>
      </c>
      <c r="E1800" s="79">
        <v>16133.000000000002</v>
      </c>
      <c r="F1800" s="79">
        <v>14786.56</v>
      </c>
      <c r="G1800" s="79">
        <v>14840.101999999999</v>
      </c>
      <c r="H1800" s="79">
        <v>16133.000000000002</v>
      </c>
      <c r="I1800" s="79">
        <v>14786.56</v>
      </c>
    </row>
    <row r="1801" spans="1:9" hidden="1" x14ac:dyDescent="0.2">
      <c r="A1801" s="78">
        <v>19816</v>
      </c>
      <c r="B1801" s="78">
        <v>903863</v>
      </c>
      <c r="C1801" s="78" t="s">
        <v>5444</v>
      </c>
      <c r="D1801" s="79">
        <v>14840.101999999999</v>
      </c>
      <c r="E1801" s="79">
        <v>16133.000000000002</v>
      </c>
      <c r="F1801" s="79">
        <v>14786.56</v>
      </c>
      <c r="G1801" s="79">
        <v>14840.101999999999</v>
      </c>
      <c r="H1801" s="79">
        <v>16133.000000000002</v>
      </c>
      <c r="I1801" s="79">
        <v>14786.56</v>
      </c>
    </row>
    <row r="1802" spans="1:9" hidden="1" x14ac:dyDescent="0.2">
      <c r="A1802" s="78">
        <v>19844</v>
      </c>
      <c r="B1802" s="78" t="s">
        <v>4908</v>
      </c>
      <c r="C1802" s="78" t="s">
        <v>5445</v>
      </c>
      <c r="D1802" s="79">
        <v>14840.101999999999</v>
      </c>
      <c r="E1802" s="79">
        <v>16133.000000000002</v>
      </c>
      <c r="F1802" s="79">
        <v>14786.56</v>
      </c>
      <c r="G1802" s="79">
        <v>14840.101999999999</v>
      </c>
      <c r="H1802" s="79">
        <v>16133.000000000002</v>
      </c>
      <c r="I1802" s="79">
        <v>14786.56</v>
      </c>
    </row>
    <row r="1803" spans="1:9" hidden="1" x14ac:dyDescent="0.2">
      <c r="A1803" s="78">
        <v>40108</v>
      </c>
      <c r="B1803" s="78">
        <v>990203</v>
      </c>
      <c r="C1803" s="78" t="s">
        <v>5446</v>
      </c>
      <c r="D1803" s="79">
        <v>14840.101999999999</v>
      </c>
      <c r="E1803" s="79">
        <v>16133.000000000002</v>
      </c>
      <c r="F1803" s="79">
        <v>14786.56</v>
      </c>
      <c r="G1803" s="79">
        <v>14840.101999999999</v>
      </c>
      <c r="H1803" s="79">
        <v>16133.000000000002</v>
      </c>
      <c r="I1803" s="79">
        <v>14786.56</v>
      </c>
    </row>
    <row r="1804" spans="1:9" hidden="1" x14ac:dyDescent="0.2">
      <c r="A1804" s="78">
        <v>19169</v>
      </c>
      <c r="B1804" s="78">
        <v>903809</v>
      </c>
      <c r="C1804" s="78" t="s">
        <v>4319</v>
      </c>
      <c r="D1804" s="79">
        <v>15288.293</v>
      </c>
      <c r="E1804" s="79">
        <v>16607.5</v>
      </c>
      <c r="F1804" s="79">
        <v>15133.12</v>
      </c>
      <c r="G1804" s="79">
        <v>15288.293</v>
      </c>
      <c r="H1804" s="79">
        <v>16607.5</v>
      </c>
      <c r="I1804" s="79">
        <v>15133.12</v>
      </c>
    </row>
    <row r="1805" spans="1:9" hidden="1" x14ac:dyDescent="0.2">
      <c r="A1805" s="78">
        <v>19773</v>
      </c>
      <c r="B1805" s="78" t="s">
        <v>4908</v>
      </c>
      <c r="C1805" s="78" t="s">
        <v>5447</v>
      </c>
      <c r="D1805" s="79">
        <v>15288.293</v>
      </c>
      <c r="E1805" s="79">
        <v>16607.5</v>
      </c>
      <c r="F1805" s="79">
        <v>15133.12</v>
      </c>
      <c r="G1805" s="79">
        <v>15288.293</v>
      </c>
      <c r="H1805" s="79">
        <v>16607.5</v>
      </c>
      <c r="I1805" s="79">
        <v>15133.12</v>
      </c>
    </row>
    <row r="1806" spans="1:9" hidden="1" x14ac:dyDescent="0.2">
      <c r="A1806" s="78">
        <v>19153</v>
      </c>
      <c r="B1806" s="78">
        <v>907001</v>
      </c>
      <c r="C1806" s="78" t="s">
        <v>5448</v>
      </c>
      <c r="D1806" s="79">
        <v>16184.675000000001</v>
      </c>
      <c r="E1806" s="79">
        <v>17556.5</v>
      </c>
      <c r="F1806" s="79">
        <v>16172.8</v>
      </c>
      <c r="G1806" s="79">
        <v>16184.675000000001</v>
      </c>
      <c r="H1806" s="79">
        <v>17556.5</v>
      </c>
      <c r="I1806" s="79">
        <v>16172.8</v>
      </c>
    </row>
    <row r="1807" spans="1:9" hidden="1" x14ac:dyDescent="0.2">
      <c r="A1807" s="78">
        <v>19261</v>
      </c>
      <c r="B1807" s="78">
        <v>902202</v>
      </c>
      <c r="C1807" s="78" t="s">
        <v>5449</v>
      </c>
      <c r="D1807" s="79">
        <v>16184.675000000001</v>
      </c>
      <c r="E1807" s="79">
        <v>17556.5</v>
      </c>
      <c r="F1807" s="79">
        <v>16172.8</v>
      </c>
      <c r="G1807" s="79">
        <v>16184.675000000001</v>
      </c>
      <c r="H1807" s="79">
        <v>17556.5</v>
      </c>
      <c r="I1807" s="79">
        <v>16172.8</v>
      </c>
    </row>
    <row r="1808" spans="1:9" hidden="1" x14ac:dyDescent="0.2">
      <c r="A1808" s="78">
        <v>19344</v>
      </c>
      <c r="B1808" s="78">
        <v>902121</v>
      </c>
      <c r="C1808" s="78" t="s">
        <v>4254</v>
      </c>
      <c r="D1808" s="79">
        <v>16184.675000000001</v>
      </c>
      <c r="E1808" s="79">
        <v>17556.5</v>
      </c>
      <c r="F1808" s="79">
        <v>16172.8</v>
      </c>
      <c r="G1808" s="79">
        <v>16184.675000000001</v>
      </c>
      <c r="H1808" s="79">
        <v>17556.5</v>
      </c>
      <c r="I1808" s="79">
        <v>16172.8</v>
      </c>
    </row>
    <row r="1809" spans="1:9" hidden="1" x14ac:dyDescent="0.2">
      <c r="A1809" s="78">
        <v>19952</v>
      </c>
      <c r="B1809" s="78">
        <v>902048</v>
      </c>
      <c r="C1809" s="78" t="s">
        <v>5450</v>
      </c>
      <c r="D1809" s="79">
        <v>16184.675000000001</v>
      </c>
      <c r="E1809" s="79">
        <v>17556.5</v>
      </c>
      <c r="F1809" s="79">
        <v>16172.8</v>
      </c>
      <c r="G1809" s="79">
        <v>16184.675000000001</v>
      </c>
      <c r="H1809" s="79">
        <v>17556.5</v>
      </c>
      <c r="I1809" s="79">
        <v>16172.8</v>
      </c>
    </row>
    <row r="1810" spans="1:9" hidden="1" x14ac:dyDescent="0.2">
      <c r="A1810" s="78">
        <v>36103</v>
      </c>
      <c r="B1810" s="78">
        <v>870456</v>
      </c>
      <c r="C1810" s="78" t="s">
        <v>5451</v>
      </c>
      <c r="D1810" s="79">
        <v>16184.675000000001</v>
      </c>
      <c r="E1810" s="79">
        <v>17556.5</v>
      </c>
      <c r="F1810" s="79">
        <v>16172.8</v>
      </c>
      <c r="G1810" s="79">
        <v>16184.675000000001</v>
      </c>
      <c r="H1810" s="79">
        <v>17556.5</v>
      </c>
      <c r="I1810" s="79">
        <v>16172.8</v>
      </c>
    </row>
    <row r="1811" spans="1:9" hidden="1" x14ac:dyDescent="0.2">
      <c r="A1811" s="78">
        <v>39360</v>
      </c>
      <c r="B1811" s="78">
        <v>990113</v>
      </c>
      <c r="C1811" s="78" t="s">
        <v>5452</v>
      </c>
      <c r="D1811" s="79">
        <v>16184.675000000001</v>
      </c>
      <c r="E1811" s="79">
        <v>17556.5</v>
      </c>
      <c r="F1811" s="79">
        <v>16172.8</v>
      </c>
      <c r="G1811" s="79">
        <v>16184.675000000001</v>
      </c>
      <c r="H1811" s="79">
        <v>17556.5</v>
      </c>
      <c r="I1811" s="79">
        <v>16172.8</v>
      </c>
    </row>
    <row r="1812" spans="1:9" hidden="1" x14ac:dyDescent="0.2">
      <c r="A1812" s="78">
        <v>19224</v>
      </c>
      <c r="B1812" s="78">
        <v>903813</v>
      </c>
      <c r="C1812" s="78" t="s">
        <v>4322</v>
      </c>
      <c r="D1812" s="79">
        <v>16583.066999999999</v>
      </c>
      <c r="E1812" s="79">
        <v>18031</v>
      </c>
      <c r="F1812" s="79">
        <v>16519.36</v>
      </c>
      <c r="G1812" s="79">
        <v>16583.066999999999</v>
      </c>
      <c r="H1812" s="79">
        <v>18031</v>
      </c>
      <c r="I1812" s="79">
        <v>16519.36</v>
      </c>
    </row>
    <row r="1813" spans="1:9" hidden="1" x14ac:dyDescent="0.2">
      <c r="A1813" s="78">
        <v>19821</v>
      </c>
      <c r="B1813" s="78">
        <v>903862</v>
      </c>
      <c r="C1813" s="78" t="s">
        <v>5453</v>
      </c>
      <c r="D1813" s="79">
        <v>16583.066999999999</v>
      </c>
      <c r="E1813" s="79">
        <v>18031</v>
      </c>
      <c r="F1813" s="79">
        <v>16519.36</v>
      </c>
      <c r="G1813" s="79">
        <v>16583.066999999999</v>
      </c>
      <c r="H1813" s="79">
        <v>18031</v>
      </c>
      <c r="I1813" s="79">
        <v>16519.36</v>
      </c>
    </row>
    <row r="1814" spans="1:9" hidden="1" x14ac:dyDescent="0.2">
      <c r="A1814" s="78">
        <v>40113</v>
      </c>
      <c r="B1814" s="78">
        <v>990203</v>
      </c>
      <c r="C1814" s="78" t="s">
        <v>5446</v>
      </c>
      <c r="D1814" s="79">
        <v>17031.258000000002</v>
      </c>
      <c r="E1814" s="79">
        <v>18505.5</v>
      </c>
      <c r="F1814" s="79">
        <v>16981.439999999999</v>
      </c>
      <c r="G1814" s="79">
        <v>17031.258000000002</v>
      </c>
      <c r="H1814" s="79">
        <v>18505.5</v>
      </c>
      <c r="I1814" s="79">
        <v>16981.439999999999</v>
      </c>
    </row>
    <row r="1815" spans="1:9" hidden="1" x14ac:dyDescent="0.2">
      <c r="A1815" s="78">
        <v>19749</v>
      </c>
      <c r="B1815" s="78">
        <v>903856</v>
      </c>
      <c r="C1815" s="78" t="s">
        <v>5454</v>
      </c>
      <c r="D1815" s="79">
        <v>17479.449000000001</v>
      </c>
      <c r="E1815" s="79">
        <v>18980</v>
      </c>
      <c r="F1815" s="79">
        <v>17443.52</v>
      </c>
      <c r="G1815" s="79">
        <v>17479.449000000001</v>
      </c>
      <c r="H1815" s="79">
        <v>18980</v>
      </c>
      <c r="I1815" s="79">
        <v>17443.52</v>
      </c>
    </row>
    <row r="1816" spans="1:9" hidden="1" x14ac:dyDescent="0.2">
      <c r="A1816" s="78">
        <v>19762</v>
      </c>
      <c r="B1816" s="78">
        <v>907007</v>
      </c>
      <c r="C1816" s="78" t="s">
        <v>4366</v>
      </c>
      <c r="D1816" s="79">
        <v>17479.449000000001</v>
      </c>
      <c r="E1816" s="79">
        <v>18980</v>
      </c>
      <c r="F1816" s="79">
        <v>17443.52</v>
      </c>
      <c r="G1816" s="79">
        <v>17479.449000000001</v>
      </c>
      <c r="H1816" s="79">
        <v>18980</v>
      </c>
      <c r="I1816" s="79">
        <v>17443.52</v>
      </c>
    </row>
    <row r="1817" spans="1:9" hidden="1" x14ac:dyDescent="0.2">
      <c r="A1817" s="78">
        <v>24114</v>
      </c>
      <c r="B1817" s="78">
        <v>893811</v>
      </c>
      <c r="C1817" s="78" t="s">
        <v>5455</v>
      </c>
      <c r="D1817" s="79">
        <v>17479.449000000001</v>
      </c>
      <c r="E1817" s="79">
        <v>18980</v>
      </c>
      <c r="F1817" s="79">
        <v>17443.52</v>
      </c>
      <c r="G1817" s="79">
        <v>17479.449000000001</v>
      </c>
      <c r="H1817" s="79">
        <v>18980</v>
      </c>
      <c r="I1817" s="79">
        <v>17443.52</v>
      </c>
    </row>
    <row r="1818" spans="1:9" hidden="1" x14ac:dyDescent="0.2">
      <c r="A1818" s="78">
        <v>40123</v>
      </c>
      <c r="B1818" s="78" t="e">
        <v>#N/A</v>
      </c>
      <c r="C1818" s="78" t="s">
        <v>5456</v>
      </c>
      <c r="D1818" s="79">
        <v>17479.449000000001</v>
      </c>
      <c r="E1818" s="79">
        <v>18980</v>
      </c>
      <c r="F1818" s="79">
        <v>17443.52</v>
      </c>
      <c r="G1818" s="79">
        <v>17479.449000000001</v>
      </c>
      <c r="H1818" s="79">
        <v>18980</v>
      </c>
      <c r="I1818" s="79">
        <v>17443.52</v>
      </c>
    </row>
    <row r="1819" spans="1:9" hidden="1" x14ac:dyDescent="0.2">
      <c r="A1819" s="78">
        <v>19443</v>
      </c>
      <c r="B1819" s="78" t="s">
        <v>4908</v>
      </c>
      <c r="C1819" s="78" t="s">
        <v>5457</v>
      </c>
      <c r="D1819" s="79">
        <v>17927.64</v>
      </c>
      <c r="E1819" s="79">
        <v>19454.5</v>
      </c>
      <c r="F1819" s="79">
        <v>17790.080000000002</v>
      </c>
      <c r="G1819" s="79">
        <v>17927.64</v>
      </c>
      <c r="H1819" s="79">
        <v>19454.5</v>
      </c>
      <c r="I1819" s="79">
        <v>17790.080000000002</v>
      </c>
    </row>
    <row r="1820" spans="1:9" hidden="1" x14ac:dyDescent="0.2">
      <c r="A1820" s="78">
        <v>19296</v>
      </c>
      <c r="B1820" s="78">
        <v>906901</v>
      </c>
      <c r="C1820" s="78" t="s">
        <v>5458</v>
      </c>
      <c r="D1820" s="79">
        <v>18774.223000000002</v>
      </c>
      <c r="E1820" s="79">
        <v>20403.5</v>
      </c>
      <c r="F1820" s="79">
        <v>18714.240000000002</v>
      </c>
      <c r="G1820" s="79">
        <v>18774.223000000002</v>
      </c>
      <c r="H1820" s="79">
        <v>20403.5</v>
      </c>
      <c r="I1820" s="79">
        <v>18714.240000000002</v>
      </c>
    </row>
    <row r="1821" spans="1:9" hidden="1" x14ac:dyDescent="0.2">
      <c r="A1821" s="78">
        <v>19497</v>
      </c>
      <c r="B1821" s="78">
        <v>901107</v>
      </c>
      <c r="C1821" s="78" t="s">
        <v>5459</v>
      </c>
      <c r="D1821" s="79">
        <v>18774.223000000002</v>
      </c>
      <c r="E1821" s="79">
        <v>20403.5</v>
      </c>
      <c r="F1821" s="79">
        <v>18714.240000000002</v>
      </c>
      <c r="G1821" s="79">
        <v>18774.223000000002</v>
      </c>
      <c r="H1821" s="79">
        <v>20403.5</v>
      </c>
      <c r="I1821" s="79">
        <v>18714.240000000002</v>
      </c>
    </row>
    <row r="1822" spans="1:9" hidden="1" x14ac:dyDescent="0.2">
      <c r="A1822" s="78">
        <v>19534</v>
      </c>
      <c r="B1822" s="78">
        <v>902214</v>
      </c>
      <c r="C1822" s="78" t="s">
        <v>4264</v>
      </c>
      <c r="D1822" s="79">
        <v>18774.223000000002</v>
      </c>
      <c r="E1822" s="79">
        <v>20403.5</v>
      </c>
      <c r="F1822" s="79">
        <v>18714.240000000002</v>
      </c>
      <c r="G1822" s="79">
        <v>18774.223000000002</v>
      </c>
      <c r="H1822" s="79">
        <v>20403.5</v>
      </c>
      <c r="I1822" s="79">
        <v>18714.240000000002</v>
      </c>
    </row>
    <row r="1823" spans="1:9" hidden="1" x14ac:dyDescent="0.2">
      <c r="A1823" s="78">
        <v>19810</v>
      </c>
      <c r="B1823" s="78">
        <v>907103</v>
      </c>
      <c r="C1823" s="78" t="s">
        <v>5460</v>
      </c>
      <c r="D1823" s="79">
        <v>18774.223000000002</v>
      </c>
      <c r="E1823" s="79">
        <v>20403.5</v>
      </c>
      <c r="F1823" s="79">
        <v>18714.240000000002</v>
      </c>
      <c r="G1823" s="79">
        <v>18774.223000000002</v>
      </c>
      <c r="H1823" s="79">
        <v>20403.5</v>
      </c>
      <c r="I1823" s="79">
        <v>18714.240000000002</v>
      </c>
    </row>
    <row r="1824" spans="1:9" hidden="1" x14ac:dyDescent="0.2">
      <c r="A1824" s="78">
        <v>36202</v>
      </c>
      <c r="B1824" s="78">
        <v>232101</v>
      </c>
      <c r="C1824" s="78" t="s">
        <v>5461</v>
      </c>
      <c r="D1824" s="79">
        <v>18774.223000000002</v>
      </c>
      <c r="E1824" s="79">
        <v>20403.5</v>
      </c>
      <c r="F1824" s="79">
        <v>18714.240000000002</v>
      </c>
      <c r="G1824" s="79">
        <v>18774.223000000002</v>
      </c>
      <c r="H1824" s="79">
        <v>20403.5</v>
      </c>
      <c r="I1824" s="79">
        <v>18714.240000000002</v>
      </c>
    </row>
    <row r="1825" spans="1:9" hidden="1" x14ac:dyDescent="0.2">
      <c r="A1825" s="78">
        <v>36804</v>
      </c>
      <c r="B1825" s="78">
        <v>230201</v>
      </c>
      <c r="C1825" s="78" t="s">
        <v>824</v>
      </c>
      <c r="D1825" s="79">
        <v>18774.223000000002</v>
      </c>
      <c r="E1825" s="79">
        <v>20403.5</v>
      </c>
      <c r="F1825" s="79">
        <v>18714.240000000002</v>
      </c>
      <c r="G1825" s="79">
        <v>18774.223000000002</v>
      </c>
      <c r="H1825" s="79">
        <v>20403.5</v>
      </c>
      <c r="I1825" s="79">
        <v>18714.240000000002</v>
      </c>
    </row>
    <row r="1826" spans="1:9" hidden="1" x14ac:dyDescent="0.2">
      <c r="A1826" s="78">
        <v>36806</v>
      </c>
      <c r="B1826" s="78">
        <v>997105</v>
      </c>
      <c r="C1826" s="78" t="s">
        <v>5462</v>
      </c>
      <c r="D1826" s="79">
        <v>18774.223000000002</v>
      </c>
      <c r="E1826" s="79">
        <v>20403.5</v>
      </c>
      <c r="F1826" s="79">
        <v>18714.240000000002</v>
      </c>
      <c r="G1826" s="79">
        <v>18774.223000000002</v>
      </c>
      <c r="H1826" s="79">
        <v>20403.5</v>
      </c>
      <c r="I1826" s="79">
        <v>18714.240000000002</v>
      </c>
    </row>
    <row r="1827" spans="1:9" hidden="1" x14ac:dyDescent="0.2">
      <c r="A1827" s="78">
        <v>19307</v>
      </c>
      <c r="B1827" s="78">
        <v>902102</v>
      </c>
      <c r="C1827" s="78" t="s">
        <v>5463</v>
      </c>
      <c r="D1827" s="79">
        <v>19222.414000000001</v>
      </c>
      <c r="E1827" s="79">
        <v>20878</v>
      </c>
      <c r="F1827" s="79">
        <v>19176.32</v>
      </c>
      <c r="G1827" s="79">
        <v>19222.414000000001</v>
      </c>
      <c r="H1827" s="79">
        <v>20878</v>
      </c>
      <c r="I1827" s="79">
        <v>19176.32</v>
      </c>
    </row>
    <row r="1828" spans="1:9" hidden="1" x14ac:dyDescent="0.2">
      <c r="A1828" s="78">
        <v>19437</v>
      </c>
      <c r="B1828" s="78" t="s">
        <v>4908</v>
      </c>
      <c r="C1828" s="78" t="s">
        <v>5464</v>
      </c>
      <c r="D1828" s="79">
        <v>19222.414000000001</v>
      </c>
      <c r="E1828" s="79">
        <v>20878</v>
      </c>
      <c r="F1828" s="79">
        <v>19176.32</v>
      </c>
      <c r="G1828" s="79">
        <v>19222.414000000001</v>
      </c>
      <c r="H1828" s="79">
        <v>20878</v>
      </c>
      <c r="I1828" s="79">
        <v>19176.32</v>
      </c>
    </row>
    <row r="1829" spans="1:9" hidden="1" x14ac:dyDescent="0.2">
      <c r="A1829" s="78">
        <v>19510</v>
      </c>
      <c r="B1829" s="78">
        <v>911018</v>
      </c>
      <c r="C1829" s="78" t="s">
        <v>5465</v>
      </c>
      <c r="D1829" s="79">
        <v>19222.414000000001</v>
      </c>
      <c r="E1829" s="79">
        <v>20878</v>
      </c>
      <c r="F1829" s="79">
        <v>19176.32</v>
      </c>
      <c r="G1829" s="79">
        <v>19222.414000000001</v>
      </c>
      <c r="H1829" s="79">
        <v>20878</v>
      </c>
      <c r="I1829" s="79">
        <v>19176.32</v>
      </c>
    </row>
    <row r="1830" spans="1:9" hidden="1" x14ac:dyDescent="0.2">
      <c r="A1830" s="78">
        <v>19964</v>
      </c>
      <c r="B1830" s="78">
        <v>903869</v>
      </c>
      <c r="C1830" s="78" t="s">
        <v>4397</v>
      </c>
      <c r="D1830" s="79">
        <v>19222.414000000001</v>
      </c>
      <c r="E1830" s="79">
        <v>20878</v>
      </c>
      <c r="F1830" s="79">
        <v>19176.32</v>
      </c>
      <c r="G1830" s="79">
        <v>19222.414000000001</v>
      </c>
      <c r="H1830" s="79">
        <v>20878</v>
      </c>
      <c r="I1830" s="79">
        <v>19176.32</v>
      </c>
    </row>
    <row r="1831" spans="1:9" hidden="1" x14ac:dyDescent="0.2">
      <c r="A1831" s="78">
        <v>29110</v>
      </c>
      <c r="B1831" s="78">
        <v>931500</v>
      </c>
      <c r="C1831" s="78" t="s">
        <v>5466</v>
      </c>
      <c r="D1831" s="79">
        <v>19222.414000000001</v>
      </c>
      <c r="E1831" s="79">
        <v>20878</v>
      </c>
      <c r="F1831" s="79">
        <v>19176.32</v>
      </c>
      <c r="G1831" s="79">
        <v>19222.414000000001</v>
      </c>
      <c r="H1831" s="79">
        <v>20878</v>
      </c>
      <c r="I1831" s="79">
        <v>19176.32</v>
      </c>
    </row>
    <row r="1832" spans="1:9" hidden="1" x14ac:dyDescent="0.2">
      <c r="A1832" s="78">
        <v>19170</v>
      </c>
      <c r="B1832" s="78">
        <v>903809</v>
      </c>
      <c r="C1832" s="78" t="s">
        <v>5467</v>
      </c>
      <c r="D1832" s="79">
        <v>19670.605</v>
      </c>
      <c r="E1832" s="79">
        <v>21352.5</v>
      </c>
      <c r="F1832" s="79">
        <v>19638.399999999998</v>
      </c>
      <c r="G1832" s="79">
        <v>19670.605</v>
      </c>
      <c r="H1832" s="79">
        <v>21352.5</v>
      </c>
      <c r="I1832" s="79">
        <v>19638.399999999998</v>
      </c>
    </row>
    <row r="1833" spans="1:9" hidden="1" x14ac:dyDescent="0.2">
      <c r="A1833" s="78">
        <v>19003</v>
      </c>
      <c r="B1833" s="78">
        <v>903101</v>
      </c>
      <c r="C1833" s="78" t="s">
        <v>5468</v>
      </c>
      <c r="D1833" s="79">
        <v>20965.379000000001</v>
      </c>
      <c r="E1833" s="79">
        <v>22776</v>
      </c>
      <c r="F1833" s="79">
        <v>20909.12</v>
      </c>
      <c r="G1833" s="79">
        <v>20965.379000000001</v>
      </c>
      <c r="H1833" s="79">
        <v>22776</v>
      </c>
      <c r="I1833" s="79">
        <v>20909.12</v>
      </c>
    </row>
    <row r="1834" spans="1:9" hidden="1" x14ac:dyDescent="0.2">
      <c r="A1834" s="78">
        <v>19290</v>
      </c>
      <c r="B1834" s="78">
        <v>903825</v>
      </c>
      <c r="C1834" s="78" t="s">
        <v>5469</v>
      </c>
      <c r="D1834" s="79">
        <v>20965.379000000001</v>
      </c>
      <c r="E1834" s="79">
        <v>22776</v>
      </c>
      <c r="F1834" s="79">
        <v>20909.12</v>
      </c>
      <c r="G1834" s="79">
        <v>20965.379000000001</v>
      </c>
      <c r="H1834" s="79">
        <v>22776</v>
      </c>
      <c r="I1834" s="79">
        <v>20909.12</v>
      </c>
    </row>
    <row r="1835" spans="1:9" hidden="1" x14ac:dyDescent="0.2">
      <c r="A1835" s="78">
        <v>19582</v>
      </c>
      <c r="B1835" s="78">
        <v>901305</v>
      </c>
      <c r="C1835" s="78" t="s">
        <v>5470</v>
      </c>
      <c r="D1835" s="79">
        <v>20965.379000000001</v>
      </c>
      <c r="E1835" s="79">
        <v>22776</v>
      </c>
      <c r="F1835" s="79">
        <v>20909.12</v>
      </c>
      <c r="G1835" s="79">
        <v>20965.379000000001</v>
      </c>
      <c r="H1835" s="79">
        <v>22776</v>
      </c>
      <c r="I1835" s="79">
        <v>20909.12</v>
      </c>
    </row>
    <row r="1836" spans="1:9" hidden="1" x14ac:dyDescent="0.2">
      <c r="A1836" s="78">
        <v>19227</v>
      </c>
      <c r="B1836" s="78">
        <v>902043</v>
      </c>
      <c r="C1836" s="78" t="s">
        <v>5471</v>
      </c>
      <c r="D1836" s="79">
        <v>21413.57</v>
      </c>
      <c r="E1836" s="79">
        <v>23250.5</v>
      </c>
      <c r="F1836" s="79">
        <v>21255.68</v>
      </c>
      <c r="G1836" s="79">
        <v>21413.57</v>
      </c>
      <c r="H1836" s="79">
        <v>23250.5</v>
      </c>
      <c r="I1836" s="79">
        <v>21255.68</v>
      </c>
    </row>
    <row r="1837" spans="1:9" hidden="1" x14ac:dyDescent="0.2">
      <c r="A1837" s="78">
        <v>19823</v>
      </c>
      <c r="B1837" s="78">
        <v>902012</v>
      </c>
      <c r="C1837" s="78" t="s">
        <v>5472</v>
      </c>
      <c r="D1837" s="79">
        <v>21413.57</v>
      </c>
      <c r="E1837" s="79">
        <v>23250.5</v>
      </c>
      <c r="F1837" s="79">
        <v>21255.68</v>
      </c>
      <c r="G1837" s="79">
        <v>21413.57</v>
      </c>
      <c r="H1837" s="79">
        <v>23250.5</v>
      </c>
      <c r="I1837" s="79">
        <v>21255.68</v>
      </c>
    </row>
    <row r="1838" spans="1:9" hidden="1" x14ac:dyDescent="0.2">
      <c r="A1838" s="78">
        <v>19026</v>
      </c>
      <c r="B1838" s="78">
        <v>906901</v>
      </c>
      <c r="C1838" s="78" t="s">
        <v>5473</v>
      </c>
      <c r="D1838" s="79">
        <v>21861.760999999999</v>
      </c>
      <c r="E1838" s="79">
        <v>23725</v>
      </c>
      <c r="F1838" s="79">
        <v>21833.279999999999</v>
      </c>
      <c r="G1838" s="79">
        <v>21861.760999999999</v>
      </c>
      <c r="H1838" s="79">
        <v>23725</v>
      </c>
      <c r="I1838" s="79">
        <v>21833.279999999999</v>
      </c>
    </row>
    <row r="1839" spans="1:9" hidden="1" x14ac:dyDescent="0.2">
      <c r="A1839" s="78">
        <v>19271</v>
      </c>
      <c r="B1839" s="78">
        <v>907003</v>
      </c>
      <c r="C1839" s="78" t="s">
        <v>5474</v>
      </c>
      <c r="D1839" s="79">
        <v>21861.760999999999</v>
      </c>
      <c r="E1839" s="79">
        <v>23725</v>
      </c>
      <c r="F1839" s="79">
        <v>21833.279999999999</v>
      </c>
      <c r="G1839" s="79">
        <v>21861.760999999999</v>
      </c>
      <c r="H1839" s="79">
        <v>23725</v>
      </c>
      <c r="I1839" s="79">
        <v>21833.279999999999</v>
      </c>
    </row>
    <row r="1840" spans="1:9" hidden="1" x14ac:dyDescent="0.2">
      <c r="A1840" s="78">
        <v>19295</v>
      </c>
      <c r="B1840" s="78">
        <v>906909</v>
      </c>
      <c r="C1840" s="78" t="s">
        <v>5475</v>
      </c>
      <c r="D1840" s="79">
        <v>21861.760999999999</v>
      </c>
      <c r="E1840" s="79">
        <v>23725</v>
      </c>
      <c r="F1840" s="79">
        <v>21833.279999999999</v>
      </c>
      <c r="G1840" s="79">
        <v>21861.760999999999</v>
      </c>
      <c r="H1840" s="79">
        <v>23725</v>
      </c>
      <c r="I1840" s="79">
        <v>21833.279999999999</v>
      </c>
    </row>
    <row r="1841" spans="1:9" hidden="1" x14ac:dyDescent="0.2">
      <c r="A1841" s="78">
        <v>19490</v>
      </c>
      <c r="B1841" s="78">
        <v>903841</v>
      </c>
      <c r="C1841" s="78" t="s">
        <v>5476</v>
      </c>
      <c r="D1841" s="79">
        <v>21861.760999999999</v>
      </c>
      <c r="E1841" s="79">
        <v>23725</v>
      </c>
      <c r="F1841" s="79">
        <v>21833.279999999999</v>
      </c>
      <c r="G1841" s="79">
        <v>21861.760999999999</v>
      </c>
      <c r="H1841" s="79">
        <v>23725</v>
      </c>
      <c r="I1841" s="79">
        <v>21833.279999999999</v>
      </c>
    </row>
    <row r="1842" spans="1:9" hidden="1" x14ac:dyDescent="0.2">
      <c r="A1842" s="78">
        <v>19719</v>
      </c>
      <c r="B1842" s="78">
        <v>902118</v>
      </c>
      <c r="C1842" s="78" t="s">
        <v>5477</v>
      </c>
      <c r="D1842" s="79">
        <v>21861.760999999999</v>
      </c>
      <c r="E1842" s="79">
        <v>23725</v>
      </c>
      <c r="F1842" s="79">
        <v>21833.279999999999</v>
      </c>
      <c r="G1842" s="79">
        <v>21861.760999999999</v>
      </c>
      <c r="H1842" s="79">
        <v>23725</v>
      </c>
      <c r="I1842" s="79">
        <v>21833.279999999999</v>
      </c>
    </row>
    <row r="1843" spans="1:9" hidden="1" x14ac:dyDescent="0.2">
      <c r="A1843" s="78">
        <v>19809</v>
      </c>
      <c r="B1843" s="78">
        <v>906914</v>
      </c>
      <c r="C1843" s="78" t="s">
        <v>5478</v>
      </c>
      <c r="D1843" s="79">
        <v>21861.760999999999</v>
      </c>
      <c r="E1843" s="79">
        <v>23725</v>
      </c>
      <c r="F1843" s="79">
        <v>21833.279999999999</v>
      </c>
      <c r="G1843" s="79">
        <v>21861.760999999999</v>
      </c>
      <c r="H1843" s="79">
        <v>23725</v>
      </c>
      <c r="I1843" s="79">
        <v>21833.279999999999</v>
      </c>
    </row>
    <row r="1844" spans="1:9" hidden="1" x14ac:dyDescent="0.2">
      <c r="A1844" s="78">
        <v>27111</v>
      </c>
      <c r="B1844" s="78">
        <v>939402</v>
      </c>
      <c r="C1844" s="78" t="s">
        <v>4622</v>
      </c>
      <c r="D1844" s="79">
        <v>21861.760999999999</v>
      </c>
      <c r="E1844" s="79">
        <v>23725</v>
      </c>
      <c r="F1844" s="79">
        <v>21833.279999999999</v>
      </c>
      <c r="G1844" s="79">
        <v>21861.760999999999</v>
      </c>
      <c r="H1844" s="79">
        <v>23725</v>
      </c>
      <c r="I1844" s="79">
        <v>21833.279999999999</v>
      </c>
    </row>
    <row r="1845" spans="1:9" hidden="1" x14ac:dyDescent="0.2">
      <c r="A1845" s="78">
        <v>27112</v>
      </c>
      <c r="B1845" s="78">
        <v>954603</v>
      </c>
      <c r="C1845" s="78" t="s">
        <v>5479</v>
      </c>
      <c r="D1845" s="79">
        <v>21861.760999999999</v>
      </c>
      <c r="E1845" s="79">
        <v>23725</v>
      </c>
      <c r="F1845" s="79">
        <v>21833.279999999999</v>
      </c>
      <c r="G1845" s="79">
        <v>21861.760999999999</v>
      </c>
      <c r="H1845" s="79">
        <v>23725</v>
      </c>
      <c r="I1845" s="79">
        <v>21833.279999999999</v>
      </c>
    </row>
    <row r="1846" spans="1:9" hidden="1" x14ac:dyDescent="0.2">
      <c r="A1846" s="78">
        <v>28116</v>
      </c>
      <c r="B1846" s="78">
        <v>953502</v>
      </c>
      <c r="C1846" s="78" t="s">
        <v>5480</v>
      </c>
      <c r="D1846" s="79">
        <v>21861.760999999999</v>
      </c>
      <c r="E1846" s="79">
        <v>23725</v>
      </c>
      <c r="F1846" s="79">
        <v>21833.279999999999</v>
      </c>
      <c r="G1846" s="79">
        <v>21861.760999999999</v>
      </c>
      <c r="H1846" s="79">
        <v>23725</v>
      </c>
      <c r="I1846" s="79">
        <v>21833.279999999999</v>
      </c>
    </row>
    <row r="1847" spans="1:9" hidden="1" x14ac:dyDescent="0.2">
      <c r="A1847" s="78">
        <v>28117</v>
      </c>
      <c r="B1847" s="78">
        <v>950100</v>
      </c>
      <c r="C1847" s="78" t="s">
        <v>5481</v>
      </c>
      <c r="D1847" s="79">
        <v>21861.760999999999</v>
      </c>
      <c r="E1847" s="79">
        <v>23725</v>
      </c>
      <c r="F1847" s="79">
        <v>21833.279999999999</v>
      </c>
      <c r="G1847" s="79">
        <v>21861.760999999999</v>
      </c>
      <c r="H1847" s="79">
        <v>23725</v>
      </c>
      <c r="I1847" s="79">
        <v>21833.279999999999</v>
      </c>
    </row>
    <row r="1848" spans="1:9" hidden="1" x14ac:dyDescent="0.2">
      <c r="A1848" s="78">
        <v>40107</v>
      </c>
      <c r="B1848" s="78">
        <v>890201</v>
      </c>
      <c r="C1848" s="78" t="s">
        <v>5482</v>
      </c>
      <c r="D1848" s="79">
        <v>22708.344000000001</v>
      </c>
      <c r="E1848" s="79">
        <v>24674</v>
      </c>
      <c r="F1848" s="79">
        <v>22641.919999999998</v>
      </c>
      <c r="G1848" s="79">
        <v>22708.344000000001</v>
      </c>
      <c r="H1848" s="79">
        <v>24674</v>
      </c>
      <c r="I1848" s="79">
        <v>22641.919999999998</v>
      </c>
    </row>
    <row r="1849" spans="1:9" hidden="1" x14ac:dyDescent="0.2">
      <c r="A1849" s="78">
        <v>19157</v>
      </c>
      <c r="B1849" s="78">
        <v>901101</v>
      </c>
      <c r="C1849" s="78" t="s">
        <v>4189</v>
      </c>
      <c r="D1849" s="79">
        <v>23156.535</v>
      </c>
      <c r="E1849" s="79">
        <v>25148.5</v>
      </c>
      <c r="F1849" s="79">
        <v>23104</v>
      </c>
      <c r="G1849" s="79">
        <v>23156.535</v>
      </c>
      <c r="H1849" s="79">
        <v>25148.5</v>
      </c>
      <c r="I1849" s="79">
        <v>23104</v>
      </c>
    </row>
    <row r="1850" spans="1:9" hidden="1" x14ac:dyDescent="0.2">
      <c r="A1850" s="78">
        <v>19230</v>
      </c>
      <c r="B1850" s="78">
        <v>902041</v>
      </c>
      <c r="C1850" s="78" t="s">
        <v>5483</v>
      </c>
      <c r="D1850" s="79">
        <v>23156.535</v>
      </c>
      <c r="E1850" s="79">
        <v>25148.5</v>
      </c>
      <c r="F1850" s="79">
        <v>23104</v>
      </c>
      <c r="G1850" s="79">
        <v>23156.535</v>
      </c>
      <c r="H1850" s="79">
        <v>25148.5</v>
      </c>
      <c r="I1850" s="79">
        <v>23104</v>
      </c>
    </row>
    <row r="1851" spans="1:9" hidden="1" x14ac:dyDescent="0.2">
      <c r="A1851" s="78">
        <v>19364</v>
      </c>
      <c r="B1851" s="78">
        <v>904809</v>
      </c>
      <c r="C1851" s="78" t="s">
        <v>5484</v>
      </c>
      <c r="D1851" s="79">
        <v>23156.535</v>
      </c>
      <c r="E1851" s="79">
        <v>25148.5</v>
      </c>
      <c r="F1851" s="79">
        <v>23104</v>
      </c>
      <c r="G1851" s="79">
        <v>23156.535</v>
      </c>
      <c r="H1851" s="79">
        <v>25148.5</v>
      </c>
      <c r="I1851" s="79">
        <v>23104</v>
      </c>
    </row>
    <row r="1852" spans="1:9" hidden="1" x14ac:dyDescent="0.2">
      <c r="A1852" s="78">
        <v>19429</v>
      </c>
      <c r="B1852" s="78">
        <v>903202</v>
      </c>
      <c r="C1852" s="78" t="s">
        <v>5485</v>
      </c>
      <c r="D1852" s="79">
        <v>23156.535</v>
      </c>
      <c r="E1852" s="79">
        <v>25148.5</v>
      </c>
      <c r="F1852" s="79">
        <v>23104</v>
      </c>
      <c r="G1852" s="79">
        <v>23156.535</v>
      </c>
      <c r="H1852" s="79">
        <v>25148.5</v>
      </c>
      <c r="I1852" s="79">
        <v>23104</v>
      </c>
    </row>
    <row r="1853" spans="1:9" hidden="1" x14ac:dyDescent="0.2">
      <c r="A1853" s="78">
        <v>19466</v>
      </c>
      <c r="B1853" s="78">
        <v>902217</v>
      </c>
      <c r="C1853" s="78" t="s">
        <v>5486</v>
      </c>
      <c r="D1853" s="79">
        <v>23156.535</v>
      </c>
      <c r="E1853" s="79">
        <v>25148.5</v>
      </c>
      <c r="F1853" s="79">
        <v>23104</v>
      </c>
      <c r="G1853" s="79">
        <v>23156.535</v>
      </c>
      <c r="H1853" s="79">
        <v>25148.5</v>
      </c>
      <c r="I1853" s="79">
        <v>23104</v>
      </c>
    </row>
    <row r="1854" spans="1:9" hidden="1" x14ac:dyDescent="0.2">
      <c r="A1854" s="78">
        <v>19467</v>
      </c>
      <c r="B1854" s="78">
        <v>902107</v>
      </c>
      <c r="C1854" s="78" t="s">
        <v>5487</v>
      </c>
      <c r="D1854" s="79">
        <v>23156.535</v>
      </c>
      <c r="E1854" s="79">
        <v>25148.5</v>
      </c>
      <c r="F1854" s="79">
        <v>23104</v>
      </c>
      <c r="G1854" s="79">
        <v>23156.535</v>
      </c>
      <c r="H1854" s="79">
        <v>25148.5</v>
      </c>
      <c r="I1854" s="79">
        <v>23104</v>
      </c>
    </row>
    <row r="1855" spans="1:9" hidden="1" x14ac:dyDescent="0.2">
      <c r="A1855" s="78">
        <v>19775</v>
      </c>
      <c r="B1855" s="78">
        <v>907106</v>
      </c>
      <c r="C1855" s="78" t="s">
        <v>5488</v>
      </c>
      <c r="D1855" s="79">
        <v>23156.535</v>
      </c>
      <c r="E1855" s="79">
        <v>25148.5</v>
      </c>
      <c r="F1855" s="79">
        <v>23104</v>
      </c>
      <c r="G1855" s="79">
        <v>23156.535</v>
      </c>
      <c r="H1855" s="79">
        <v>25148.5</v>
      </c>
      <c r="I1855" s="79">
        <v>23104</v>
      </c>
    </row>
    <row r="1856" spans="1:9" hidden="1" x14ac:dyDescent="0.2">
      <c r="A1856" s="78">
        <v>19855</v>
      </c>
      <c r="B1856" s="78">
        <v>902223</v>
      </c>
      <c r="C1856" s="78" t="s">
        <v>4274</v>
      </c>
      <c r="D1856" s="79">
        <v>23156.535</v>
      </c>
      <c r="E1856" s="79">
        <v>25148.5</v>
      </c>
      <c r="F1856" s="79">
        <v>23104</v>
      </c>
      <c r="G1856" s="79">
        <v>23156.535</v>
      </c>
      <c r="H1856" s="79">
        <v>25148.5</v>
      </c>
      <c r="I1856" s="79">
        <v>23104</v>
      </c>
    </row>
    <row r="1857" spans="1:9" hidden="1" x14ac:dyDescent="0.2">
      <c r="A1857" s="78">
        <v>19886</v>
      </c>
      <c r="B1857" s="78">
        <v>906916</v>
      </c>
      <c r="C1857" s="78" t="s">
        <v>5489</v>
      </c>
      <c r="D1857" s="79">
        <v>23156.535</v>
      </c>
      <c r="E1857" s="79">
        <v>25148.5</v>
      </c>
      <c r="F1857" s="79">
        <v>23104</v>
      </c>
      <c r="G1857" s="79">
        <v>23156.535</v>
      </c>
      <c r="H1857" s="79">
        <v>25148.5</v>
      </c>
      <c r="I1857" s="79">
        <v>23104</v>
      </c>
    </row>
    <row r="1858" spans="1:9" hidden="1" x14ac:dyDescent="0.2">
      <c r="A1858" s="78">
        <v>19965</v>
      </c>
      <c r="B1858" s="78">
        <v>907011</v>
      </c>
      <c r="C1858" s="78" t="s">
        <v>5490</v>
      </c>
      <c r="D1858" s="79">
        <v>23156.535</v>
      </c>
      <c r="E1858" s="79">
        <v>25148.5</v>
      </c>
      <c r="F1858" s="79">
        <v>23104</v>
      </c>
      <c r="G1858" s="79">
        <v>23156.535</v>
      </c>
      <c r="H1858" s="79">
        <v>25148.5</v>
      </c>
      <c r="I1858" s="79">
        <v>23104</v>
      </c>
    </row>
    <row r="1859" spans="1:9" hidden="1" x14ac:dyDescent="0.2">
      <c r="A1859" s="78">
        <v>36206</v>
      </c>
      <c r="B1859" s="78">
        <v>232103</v>
      </c>
      <c r="C1859" s="78" t="s">
        <v>5491</v>
      </c>
      <c r="D1859" s="79">
        <v>23156.535</v>
      </c>
      <c r="E1859" s="79">
        <v>25148.5</v>
      </c>
      <c r="F1859" s="79">
        <v>23104</v>
      </c>
      <c r="G1859" s="79">
        <v>23156.535</v>
      </c>
      <c r="H1859" s="79">
        <v>25148.5</v>
      </c>
      <c r="I1859" s="79">
        <v>23104</v>
      </c>
    </row>
    <row r="1860" spans="1:9" hidden="1" x14ac:dyDescent="0.2">
      <c r="A1860" s="78">
        <v>19021</v>
      </c>
      <c r="B1860" s="78">
        <v>907104</v>
      </c>
      <c r="C1860" s="78" t="s">
        <v>5492</v>
      </c>
      <c r="D1860" s="79">
        <v>24003.117999999999</v>
      </c>
      <c r="E1860" s="79">
        <v>26097.500000000004</v>
      </c>
      <c r="F1860" s="79">
        <v>23912.639999999999</v>
      </c>
      <c r="G1860" s="79">
        <v>24003.117999999999</v>
      </c>
      <c r="H1860" s="79">
        <v>26097.500000000004</v>
      </c>
      <c r="I1860" s="79">
        <v>23912.639999999999</v>
      </c>
    </row>
    <row r="1861" spans="1:9" hidden="1" x14ac:dyDescent="0.2">
      <c r="A1861" s="78">
        <v>19395</v>
      </c>
      <c r="B1861" s="78">
        <v>906911</v>
      </c>
      <c r="C1861" s="78" t="s">
        <v>5493</v>
      </c>
      <c r="D1861" s="79">
        <v>24003.117999999999</v>
      </c>
      <c r="E1861" s="79">
        <v>26097.500000000004</v>
      </c>
      <c r="F1861" s="79">
        <v>23912.639999999999</v>
      </c>
      <c r="G1861" s="79">
        <v>24003.117999999999</v>
      </c>
      <c r="H1861" s="79">
        <v>26097.500000000004</v>
      </c>
      <c r="I1861" s="79">
        <v>23912.639999999999</v>
      </c>
    </row>
    <row r="1862" spans="1:9" hidden="1" x14ac:dyDescent="0.2">
      <c r="A1862" s="78">
        <v>37704</v>
      </c>
      <c r="B1862" s="78">
        <v>990107</v>
      </c>
      <c r="C1862" s="78" t="s">
        <v>5494</v>
      </c>
      <c r="D1862" s="79">
        <v>24003.117999999999</v>
      </c>
      <c r="E1862" s="79">
        <v>26097.500000000004</v>
      </c>
      <c r="F1862" s="79">
        <v>23912.639999999999</v>
      </c>
      <c r="G1862" s="79">
        <v>24003.117999999999</v>
      </c>
      <c r="H1862" s="79">
        <v>26097.500000000004</v>
      </c>
      <c r="I1862" s="79">
        <v>23912.639999999999</v>
      </c>
    </row>
    <row r="1863" spans="1:9" hidden="1" x14ac:dyDescent="0.2">
      <c r="A1863" s="78">
        <v>19017</v>
      </c>
      <c r="B1863" s="78">
        <v>903801</v>
      </c>
      <c r="C1863" s="78" t="s">
        <v>5495</v>
      </c>
      <c r="D1863" s="79">
        <v>24451.309000000001</v>
      </c>
      <c r="E1863" s="79">
        <v>26572.000000000004</v>
      </c>
      <c r="F1863" s="79">
        <v>24374.719999999998</v>
      </c>
      <c r="G1863" s="79">
        <v>24451.309000000001</v>
      </c>
      <c r="H1863" s="79">
        <v>26572.000000000004</v>
      </c>
      <c r="I1863" s="79">
        <v>24374.719999999998</v>
      </c>
    </row>
    <row r="1864" spans="1:9" hidden="1" x14ac:dyDescent="0.2">
      <c r="A1864" s="78">
        <v>19022</v>
      </c>
      <c r="B1864" s="78">
        <v>903401</v>
      </c>
      <c r="C1864" s="78" t="s">
        <v>5496</v>
      </c>
      <c r="D1864" s="79">
        <v>24451.309000000001</v>
      </c>
      <c r="E1864" s="79">
        <v>26572.000000000004</v>
      </c>
      <c r="F1864" s="79">
        <v>24374.719999999998</v>
      </c>
      <c r="G1864" s="79">
        <v>24451.309000000001</v>
      </c>
      <c r="H1864" s="79">
        <v>26572.000000000004</v>
      </c>
      <c r="I1864" s="79">
        <v>24374.719999999998</v>
      </c>
    </row>
    <row r="1865" spans="1:9" hidden="1" x14ac:dyDescent="0.2">
      <c r="A1865" s="78">
        <v>19280</v>
      </c>
      <c r="B1865" s="78">
        <v>903822</v>
      </c>
      <c r="C1865" s="78" t="s">
        <v>4338</v>
      </c>
      <c r="D1865" s="79">
        <v>24451.309000000001</v>
      </c>
      <c r="E1865" s="79">
        <v>26572.000000000004</v>
      </c>
      <c r="F1865" s="79">
        <v>24374.719999999998</v>
      </c>
      <c r="G1865" s="79">
        <v>24451.309000000001</v>
      </c>
      <c r="H1865" s="79">
        <v>26572.000000000004</v>
      </c>
      <c r="I1865" s="79">
        <v>24374.719999999998</v>
      </c>
    </row>
    <row r="1866" spans="1:9" hidden="1" x14ac:dyDescent="0.2">
      <c r="A1866" s="78">
        <v>19636</v>
      </c>
      <c r="B1866" s="78">
        <v>906121</v>
      </c>
      <c r="C1866" s="78" t="s">
        <v>5497</v>
      </c>
      <c r="D1866" s="79">
        <v>24451.309000000001</v>
      </c>
      <c r="E1866" s="79">
        <v>26572.000000000004</v>
      </c>
      <c r="F1866" s="79">
        <v>24374.719999999998</v>
      </c>
      <c r="G1866" s="79">
        <v>24451.309000000001</v>
      </c>
      <c r="H1866" s="79">
        <v>26572.000000000004</v>
      </c>
      <c r="I1866" s="79">
        <v>24374.719999999998</v>
      </c>
    </row>
    <row r="1867" spans="1:9" hidden="1" x14ac:dyDescent="0.2">
      <c r="A1867" s="78">
        <v>19940</v>
      </c>
      <c r="B1867" s="78">
        <v>903868</v>
      </c>
      <c r="C1867" s="78" t="s">
        <v>5498</v>
      </c>
      <c r="D1867" s="79">
        <v>24451.309000000001</v>
      </c>
      <c r="E1867" s="79">
        <v>26572.000000000004</v>
      </c>
      <c r="F1867" s="79">
        <v>24374.719999999998</v>
      </c>
      <c r="G1867" s="79">
        <v>24451.309000000001</v>
      </c>
      <c r="H1867" s="79">
        <v>26572.000000000004</v>
      </c>
      <c r="I1867" s="79">
        <v>24374.719999999998</v>
      </c>
    </row>
    <row r="1868" spans="1:9" hidden="1" x14ac:dyDescent="0.2">
      <c r="A1868" s="78">
        <v>36901</v>
      </c>
      <c r="B1868" s="78">
        <v>990212</v>
      </c>
      <c r="C1868" s="78" t="s">
        <v>5499</v>
      </c>
      <c r="D1868" s="79">
        <v>24451.309000000001</v>
      </c>
      <c r="E1868" s="79">
        <v>26572.000000000004</v>
      </c>
      <c r="F1868" s="79">
        <v>24374.719999999998</v>
      </c>
      <c r="G1868" s="79">
        <v>24451.309000000001</v>
      </c>
      <c r="H1868" s="79">
        <v>26572.000000000004</v>
      </c>
      <c r="I1868" s="79">
        <v>24374.719999999998</v>
      </c>
    </row>
    <row r="1869" spans="1:9" hidden="1" x14ac:dyDescent="0.2">
      <c r="A1869" s="78">
        <v>36902</v>
      </c>
      <c r="B1869" s="78">
        <v>997310</v>
      </c>
      <c r="C1869" s="78" t="s">
        <v>5500</v>
      </c>
      <c r="D1869" s="79">
        <v>24451.309000000001</v>
      </c>
      <c r="E1869" s="79">
        <v>26572.000000000004</v>
      </c>
      <c r="F1869" s="79">
        <v>24374.719999999998</v>
      </c>
      <c r="G1869" s="79">
        <v>24451.309000000001</v>
      </c>
      <c r="H1869" s="79">
        <v>26572.000000000004</v>
      </c>
      <c r="I1869" s="79">
        <v>24374.719999999998</v>
      </c>
    </row>
    <row r="1870" spans="1:9" hidden="1" x14ac:dyDescent="0.2">
      <c r="A1870" s="78">
        <v>36903</v>
      </c>
      <c r="B1870" s="78">
        <v>990203</v>
      </c>
      <c r="C1870" s="78" t="s">
        <v>5501</v>
      </c>
      <c r="D1870" s="79">
        <v>24451.309000000001</v>
      </c>
      <c r="E1870" s="79">
        <v>26572.000000000004</v>
      </c>
      <c r="F1870" s="79">
        <v>24374.719999999998</v>
      </c>
      <c r="G1870" s="79">
        <v>24451.309000000001</v>
      </c>
      <c r="H1870" s="79">
        <v>26572.000000000004</v>
      </c>
      <c r="I1870" s="79">
        <v>24374.719999999998</v>
      </c>
    </row>
    <row r="1871" spans="1:9" hidden="1" x14ac:dyDescent="0.2">
      <c r="A1871" s="78">
        <v>39146</v>
      </c>
      <c r="B1871" s="78">
        <v>865101</v>
      </c>
      <c r="C1871" s="78" t="s">
        <v>4736</v>
      </c>
      <c r="D1871" s="79">
        <v>24451.309000000001</v>
      </c>
      <c r="E1871" s="79">
        <v>26572.000000000004</v>
      </c>
      <c r="F1871" s="79">
        <v>24374.719999999998</v>
      </c>
      <c r="G1871" s="79">
        <v>24451.309000000001</v>
      </c>
      <c r="H1871" s="79">
        <v>26572.000000000004</v>
      </c>
      <c r="I1871" s="79">
        <v>24374.719999999998</v>
      </c>
    </row>
    <row r="1872" spans="1:9" hidden="1" x14ac:dyDescent="0.2">
      <c r="A1872" s="78">
        <v>40112</v>
      </c>
      <c r="B1872" s="78">
        <v>890201</v>
      </c>
      <c r="C1872" s="78" t="s">
        <v>5502</v>
      </c>
      <c r="D1872" s="79">
        <v>24451.309000000001</v>
      </c>
      <c r="E1872" s="79">
        <v>26572.000000000004</v>
      </c>
      <c r="F1872" s="79">
        <v>24374.719999999998</v>
      </c>
      <c r="G1872" s="79">
        <v>24451.309000000001</v>
      </c>
      <c r="H1872" s="79">
        <v>26572.000000000004</v>
      </c>
      <c r="I1872" s="79">
        <v>24374.719999999998</v>
      </c>
    </row>
    <row r="1873" spans="1:9" hidden="1" x14ac:dyDescent="0.2">
      <c r="A1873" s="78">
        <v>40122</v>
      </c>
      <c r="B1873" s="78" t="e">
        <v>#N/A</v>
      </c>
      <c r="C1873" s="78" t="s">
        <v>5503</v>
      </c>
      <c r="D1873" s="79">
        <v>24451.309000000001</v>
      </c>
      <c r="E1873" s="79">
        <v>26572.000000000004</v>
      </c>
      <c r="F1873" s="79">
        <v>24374.719999999998</v>
      </c>
      <c r="G1873" s="79">
        <v>24451.309000000001</v>
      </c>
      <c r="H1873" s="79">
        <v>26572.000000000004</v>
      </c>
      <c r="I1873" s="79">
        <v>24374.719999999998</v>
      </c>
    </row>
    <row r="1874" spans="1:9" hidden="1" x14ac:dyDescent="0.2">
      <c r="A1874" s="78">
        <v>19226</v>
      </c>
      <c r="B1874" s="78">
        <v>908103</v>
      </c>
      <c r="C1874" s="78" t="s">
        <v>5504</v>
      </c>
      <c r="D1874" s="79">
        <v>25347.690999999999</v>
      </c>
      <c r="E1874" s="79">
        <v>27520.999999999996</v>
      </c>
      <c r="F1874" s="79">
        <v>25298.880000000001</v>
      </c>
      <c r="G1874" s="79">
        <v>25347.690999999999</v>
      </c>
      <c r="H1874" s="79">
        <v>27520.999999999996</v>
      </c>
      <c r="I1874" s="79">
        <v>25298.880000000001</v>
      </c>
    </row>
    <row r="1875" spans="1:9" hidden="1" x14ac:dyDescent="0.2">
      <c r="A1875" s="78">
        <v>19253</v>
      </c>
      <c r="B1875" s="78">
        <v>901101</v>
      </c>
      <c r="C1875" s="78" t="s">
        <v>5505</v>
      </c>
      <c r="D1875" s="79">
        <v>25347.690999999999</v>
      </c>
      <c r="E1875" s="79">
        <v>27520.999999999996</v>
      </c>
      <c r="F1875" s="79">
        <v>25298.880000000001</v>
      </c>
      <c r="G1875" s="79">
        <v>25347.690999999999</v>
      </c>
      <c r="H1875" s="79">
        <v>27520.999999999996</v>
      </c>
      <c r="I1875" s="79">
        <v>25298.880000000001</v>
      </c>
    </row>
    <row r="1876" spans="1:9" hidden="1" x14ac:dyDescent="0.2">
      <c r="A1876" s="78">
        <v>19033</v>
      </c>
      <c r="B1876" s="78">
        <v>901103</v>
      </c>
      <c r="C1876" s="78" t="s">
        <v>5506</v>
      </c>
      <c r="D1876" s="79">
        <v>25746.083000000002</v>
      </c>
      <c r="E1876" s="79">
        <v>27995.5</v>
      </c>
      <c r="F1876" s="79">
        <v>25645.440000000002</v>
      </c>
      <c r="G1876" s="79">
        <v>25746.083000000002</v>
      </c>
      <c r="H1876" s="79">
        <v>27995.5</v>
      </c>
      <c r="I1876" s="79">
        <v>25645.440000000002</v>
      </c>
    </row>
    <row r="1877" spans="1:9" hidden="1" x14ac:dyDescent="0.2">
      <c r="A1877" s="78">
        <v>19332</v>
      </c>
      <c r="B1877" s="78">
        <v>903828</v>
      </c>
      <c r="C1877" s="78" t="s">
        <v>5507</v>
      </c>
      <c r="D1877" s="79">
        <v>25746.083000000002</v>
      </c>
      <c r="E1877" s="79">
        <v>27995.5</v>
      </c>
      <c r="F1877" s="79">
        <v>25645.440000000002</v>
      </c>
      <c r="G1877" s="79">
        <v>25746.083000000002</v>
      </c>
      <c r="H1877" s="79">
        <v>27995.5</v>
      </c>
      <c r="I1877" s="79">
        <v>25645.440000000002</v>
      </c>
    </row>
    <row r="1878" spans="1:9" hidden="1" x14ac:dyDescent="0.2">
      <c r="A1878" s="78">
        <v>19340</v>
      </c>
      <c r="B1878" s="78" t="s">
        <v>4908</v>
      </c>
      <c r="C1878" s="78" t="s">
        <v>5508</v>
      </c>
      <c r="D1878" s="79">
        <v>26642.465</v>
      </c>
      <c r="E1878" s="79">
        <v>28944.5</v>
      </c>
      <c r="F1878" s="79">
        <v>26569.599999999999</v>
      </c>
      <c r="G1878" s="79">
        <v>26642.465</v>
      </c>
      <c r="H1878" s="79">
        <v>28944.5</v>
      </c>
      <c r="I1878" s="79">
        <v>26569.599999999999</v>
      </c>
    </row>
    <row r="1879" spans="1:9" hidden="1" x14ac:dyDescent="0.2">
      <c r="A1879" s="78">
        <v>19454</v>
      </c>
      <c r="B1879" s="78">
        <v>903833</v>
      </c>
      <c r="C1879" s="78" t="s">
        <v>4346</v>
      </c>
      <c r="D1879" s="79">
        <v>26642.465</v>
      </c>
      <c r="E1879" s="79">
        <v>28944.5</v>
      </c>
      <c r="F1879" s="79">
        <v>26569.599999999999</v>
      </c>
      <c r="G1879" s="79">
        <v>26642.465</v>
      </c>
      <c r="H1879" s="79">
        <v>28944.5</v>
      </c>
      <c r="I1879" s="79">
        <v>26569.599999999999</v>
      </c>
    </row>
    <row r="1880" spans="1:9" hidden="1" x14ac:dyDescent="0.2">
      <c r="A1880" s="78">
        <v>19750</v>
      </c>
      <c r="B1880" s="78">
        <v>905303</v>
      </c>
      <c r="C1880" s="78" t="s">
        <v>5509</v>
      </c>
      <c r="D1880" s="79">
        <v>26642.465</v>
      </c>
      <c r="E1880" s="79">
        <v>28944.5</v>
      </c>
      <c r="F1880" s="79">
        <v>26569.599999999999</v>
      </c>
      <c r="G1880" s="79">
        <v>26642.465</v>
      </c>
      <c r="H1880" s="79">
        <v>28944.5</v>
      </c>
      <c r="I1880" s="79">
        <v>26569.599999999999</v>
      </c>
    </row>
    <row r="1881" spans="1:9" hidden="1" x14ac:dyDescent="0.2">
      <c r="A1881" s="78">
        <v>19751</v>
      </c>
      <c r="B1881" s="78">
        <v>908106</v>
      </c>
      <c r="C1881" s="78" t="s">
        <v>5510</v>
      </c>
      <c r="D1881" s="79">
        <v>26642.465</v>
      </c>
      <c r="E1881" s="79">
        <v>28944.5</v>
      </c>
      <c r="F1881" s="79">
        <v>26569.599999999999</v>
      </c>
      <c r="G1881" s="79">
        <v>26642.465</v>
      </c>
      <c r="H1881" s="79">
        <v>28944.5</v>
      </c>
      <c r="I1881" s="79">
        <v>26569.599999999999</v>
      </c>
    </row>
    <row r="1882" spans="1:9" hidden="1" x14ac:dyDescent="0.2">
      <c r="A1882" s="78">
        <v>19260</v>
      </c>
      <c r="B1882" s="78">
        <v>902201</v>
      </c>
      <c r="C1882" s="78" t="s">
        <v>5511</v>
      </c>
      <c r="D1882" s="79">
        <v>27090.656000000003</v>
      </c>
      <c r="E1882" s="79">
        <v>29419</v>
      </c>
      <c r="F1882" s="79">
        <v>27031.679999999997</v>
      </c>
      <c r="G1882" s="79">
        <v>27090.656000000003</v>
      </c>
      <c r="H1882" s="79">
        <v>29419</v>
      </c>
      <c r="I1882" s="79">
        <v>27031.679999999997</v>
      </c>
    </row>
    <row r="1883" spans="1:9" hidden="1" x14ac:dyDescent="0.2">
      <c r="A1883" s="78">
        <v>19265</v>
      </c>
      <c r="B1883" s="78">
        <v>902203</v>
      </c>
      <c r="C1883" s="78" t="s">
        <v>5512</v>
      </c>
      <c r="D1883" s="79">
        <v>27090.656000000003</v>
      </c>
      <c r="E1883" s="79">
        <v>29419</v>
      </c>
      <c r="F1883" s="79">
        <v>27031.679999999997</v>
      </c>
      <c r="G1883" s="79">
        <v>27090.656000000003</v>
      </c>
      <c r="H1883" s="79">
        <v>29419</v>
      </c>
      <c r="I1883" s="79">
        <v>27031.679999999997</v>
      </c>
    </row>
    <row r="1884" spans="1:9" hidden="1" x14ac:dyDescent="0.2">
      <c r="A1884" s="78">
        <v>19355</v>
      </c>
      <c r="B1884" s="78">
        <v>906113</v>
      </c>
      <c r="C1884" s="78" t="s">
        <v>5513</v>
      </c>
      <c r="D1884" s="79">
        <v>27090.656000000003</v>
      </c>
      <c r="E1884" s="79">
        <v>29419</v>
      </c>
      <c r="F1884" s="79">
        <v>27031.679999999997</v>
      </c>
      <c r="G1884" s="79">
        <v>27090.656000000003</v>
      </c>
      <c r="H1884" s="79">
        <v>29419</v>
      </c>
      <c r="I1884" s="79">
        <v>27031.679999999997</v>
      </c>
    </row>
    <row r="1885" spans="1:9" hidden="1" x14ac:dyDescent="0.2">
      <c r="A1885" s="78">
        <v>37701</v>
      </c>
      <c r="B1885" s="78">
        <v>890209</v>
      </c>
      <c r="C1885" s="78" t="s">
        <v>5514</v>
      </c>
      <c r="D1885" s="79">
        <v>27090.656000000003</v>
      </c>
      <c r="E1885" s="79">
        <v>29419</v>
      </c>
      <c r="F1885" s="79">
        <v>27031.679999999997</v>
      </c>
      <c r="G1885" s="79">
        <v>27090.656000000003</v>
      </c>
      <c r="H1885" s="79">
        <v>29419</v>
      </c>
      <c r="I1885" s="79">
        <v>27031.679999999997</v>
      </c>
    </row>
    <row r="1886" spans="1:9" hidden="1" x14ac:dyDescent="0.2">
      <c r="A1886" s="78">
        <v>19062</v>
      </c>
      <c r="B1886" s="78">
        <v>903805</v>
      </c>
      <c r="C1886" s="78" t="s">
        <v>4316</v>
      </c>
      <c r="D1886" s="79">
        <v>28385.429999999997</v>
      </c>
      <c r="E1886" s="79">
        <v>30842.5</v>
      </c>
      <c r="F1886" s="79">
        <v>28302.400000000001</v>
      </c>
      <c r="G1886" s="79">
        <v>28385.429999999997</v>
      </c>
      <c r="H1886" s="79">
        <v>30842.5</v>
      </c>
      <c r="I1886" s="79">
        <v>28302.400000000001</v>
      </c>
    </row>
    <row r="1887" spans="1:9" hidden="1" x14ac:dyDescent="0.2">
      <c r="A1887" s="78">
        <v>19302</v>
      </c>
      <c r="B1887" s="78">
        <v>901109</v>
      </c>
      <c r="C1887" s="78" t="s">
        <v>4197</v>
      </c>
      <c r="D1887" s="79">
        <v>28385.429999999997</v>
      </c>
      <c r="E1887" s="79">
        <v>30842.5</v>
      </c>
      <c r="F1887" s="79">
        <v>28302.400000000001</v>
      </c>
      <c r="G1887" s="79">
        <v>28385.429999999997</v>
      </c>
      <c r="H1887" s="79">
        <v>30842.5</v>
      </c>
      <c r="I1887" s="79">
        <v>28302.400000000001</v>
      </c>
    </row>
    <row r="1888" spans="1:9" hidden="1" x14ac:dyDescent="0.2">
      <c r="A1888" s="78">
        <v>19528</v>
      </c>
      <c r="B1888" s="78">
        <v>902114</v>
      </c>
      <c r="C1888" s="78" t="s">
        <v>5515</v>
      </c>
      <c r="D1888" s="79">
        <v>28385.429999999997</v>
      </c>
      <c r="E1888" s="79">
        <v>30842.5</v>
      </c>
      <c r="F1888" s="79">
        <v>28302.400000000001</v>
      </c>
      <c r="G1888" s="79">
        <v>28385.429999999997</v>
      </c>
      <c r="H1888" s="79">
        <v>30842.5</v>
      </c>
      <c r="I1888" s="79">
        <v>28302.400000000001</v>
      </c>
    </row>
    <row r="1889" spans="1:9" hidden="1" x14ac:dyDescent="0.2">
      <c r="A1889" s="78">
        <v>37203</v>
      </c>
      <c r="B1889" s="78">
        <v>819200</v>
      </c>
      <c r="C1889" s="78" t="s">
        <v>5516</v>
      </c>
      <c r="D1889" s="79">
        <v>28385.429999999997</v>
      </c>
      <c r="E1889" s="79">
        <v>30842.5</v>
      </c>
      <c r="F1889" s="79">
        <v>28302.400000000001</v>
      </c>
      <c r="G1889" s="79">
        <v>28385.429999999997</v>
      </c>
      <c r="H1889" s="79">
        <v>30842.5</v>
      </c>
      <c r="I1889" s="79">
        <v>28302.400000000001</v>
      </c>
    </row>
    <row r="1890" spans="1:9" hidden="1" x14ac:dyDescent="0.2">
      <c r="A1890" s="78">
        <v>40106</v>
      </c>
      <c r="B1890" s="78">
        <v>890301</v>
      </c>
      <c r="C1890" s="78" t="s">
        <v>5517</v>
      </c>
      <c r="D1890" s="79">
        <v>28385.429999999997</v>
      </c>
      <c r="E1890" s="79">
        <v>30842.5</v>
      </c>
      <c r="F1890" s="79">
        <v>28302.400000000001</v>
      </c>
      <c r="G1890" s="79">
        <v>28385.429999999997</v>
      </c>
      <c r="H1890" s="79">
        <v>30842.5</v>
      </c>
      <c r="I1890" s="79">
        <v>28302.400000000001</v>
      </c>
    </row>
    <row r="1891" spans="1:9" hidden="1" x14ac:dyDescent="0.2">
      <c r="A1891" s="78">
        <v>19123</v>
      </c>
      <c r="B1891" s="78">
        <v>906903</v>
      </c>
      <c r="C1891" s="78" t="s">
        <v>5518</v>
      </c>
      <c r="D1891" s="79">
        <v>28833.620999999999</v>
      </c>
      <c r="E1891" s="79">
        <v>31317</v>
      </c>
      <c r="F1891" s="79">
        <v>28764.480000000003</v>
      </c>
      <c r="G1891" s="79">
        <v>28833.620999999999</v>
      </c>
      <c r="H1891" s="79">
        <v>31317</v>
      </c>
      <c r="I1891" s="79">
        <v>28764.480000000003</v>
      </c>
    </row>
    <row r="1892" spans="1:9" hidden="1" x14ac:dyDescent="0.2">
      <c r="A1892" s="78">
        <v>19354</v>
      </c>
      <c r="B1892" s="78">
        <v>904508</v>
      </c>
      <c r="C1892" s="78" t="s">
        <v>5519</v>
      </c>
      <c r="D1892" s="79">
        <v>28833.620999999999</v>
      </c>
      <c r="E1892" s="79">
        <v>31317</v>
      </c>
      <c r="F1892" s="79">
        <v>28764.480000000003</v>
      </c>
      <c r="G1892" s="79">
        <v>28833.620999999999</v>
      </c>
      <c r="H1892" s="79">
        <v>31317</v>
      </c>
      <c r="I1892" s="79">
        <v>28764.480000000003</v>
      </c>
    </row>
    <row r="1893" spans="1:9" hidden="1" x14ac:dyDescent="0.2">
      <c r="A1893" s="78">
        <v>19465</v>
      </c>
      <c r="B1893" s="78">
        <v>903835</v>
      </c>
      <c r="C1893" s="78" t="s">
        <v>5520</v>
      </c>
      <c r="D1893" s="79">
        <v>29281.811999999998</v>
      </c>
      <c r="E1893" s="79">
        <v>31791.500000000004</v>
      </c>
      <c r="F1893" s="79">
        <v>29226.559999999998</v>
      </c>
      <c r="G1893" s="79">
        <v>29281.811999999998</v>
      </c>
      <c r="H1893" s="79">
        <v>31791.500000000004</v>
      </c>
      <c r="I1893" s="79">
        <v>29226.559999999998</v>
      </c>
    </row>
    <row r="1894" spans="1:9" hidden="1" x14ac:dyDescent="0.2">
      <c r="A1894" s="78">
        <v>19423</v>
      </c>
      <c r="B1894" s="78">
        <v>906814</v>
      </c>
      <c r="C1894" s="78" t="s">
        <v>5521</v>
      </c>
      <c r="D1894" s="79">
        <v>29680.203999999998</v>
      </c>
      <c r="E1894" s="79">
        <v>32266.000000000004</v>
      </c>
      <c r="F1894" s="79">
        <v>29688.639999999999</v>
      </c>
      <c r="G1894" s="79">
        <v>29680.203999999998</v>
      </c>
      <c r="H1894" s="79">
        <v>32266.000000000004</v>
      </c>
      <c r="I1894" s="79">
        <v>29688.639999999999</v>
      </c>
    </row>
    <row r="1895" spans="1:9" hidden="1" x14ac:dyDescent="0.2">
      <c r="A1895" s="78">
        <v>19761</v>
      </c>
      <c r="B1895" s="78">
        <v>903033</v>
      </c>
      <c r="C1895" s="78" t="s">
        <v>5522</v>
      </c>
      <c r="D1895" s="79">
        <v>29680.203999999998</v>
      </c>
      <c r="E1895" s="79">
        <v>32266.000000000004</v>
      </c>
      <c r="F1895" s="79">
        <v>29688.639999999999</v>
      </c>
      <c r="G1895" s="79">
        <v>29680.203999999998</v>
      </c>
      <c r="H1895" s="79">
        <v>32266.000000000004</v>
      </c>
      <c r="I1895" s="79">
        <v>29688.639999999999</v>
      </c>
    </row>
    <row r="1896" spans="1:9" hidden="1" x14ac:dyDescent="0.2">
      <c r="A1896" s="78">
        <v>19777</v>
      </c>
      <c r="B1896" s="78">
        <v>898006</v>
      </c>
      <c r="C1896" s="78" t="s">
        <v>5523</v>
      </c>
      <c r="D1896" s="79">
        <v>29680.203999999998</v>
      </c>
      <c r="E1896" s="79">
        <v>32266.000000000004</v>
      </c>
      <c r="F1896" s="79">
        <v>29688.639999999999</v>
      </c>
      <c r="G1896" s="79">
        <v>29680.203999999998</v>
      </c>
      <c r="H1896" s="79">
        <v>32266.000000000004</v>
      </c>
      <c r="I1896" s="79">
        <v>29688.639999999999</v>
      </c>
    </row>
    <row r="1897" spans="1:9" hidden="1" x14ac:dyDescent="0.2">
      <c r="A1897" s="78">
        <v>19957</v>
      </c>
      <c r="B1897" s="78">
        <v>902049</v>
      </c>
      <c r="C1897" s="78" t="s">
        <v>5524</v>
      </c>
      <c r="D1897" s="79">
        <v>29680.203999999998</v>
      </c>
      <c r="E1897" s="79">
        <v>32266.000000000004</v>
      </c>
      <c r="F1897" s="79">
        <v>29688.639999999999</v>
      </c>
      <c r="G1897" s="79">
        <v>29680.203999999998</v>
      </c>
      <c r="H1897" s="79">
        <v>32266.000000000004</v>
      </c>
      <c r="I1897" s="79">
        <v>29688.639999999999</v>
      </c>
    </row>
    <row r="1898" spans="1:9" hidden="1" x14ac:dyDescent="0.2">
      <c r="A1898" s="78">
        <v>29109</v>
      </c>
      <c r="B1898" s="78">
        <v>931000</v>
      </c>
      <c r="C1898" s="78" t="s">
        <v>5525</v>
      </c>
      <c r="D1898" s="79">
        <v>29680.203999999998</v>
      </c>
      <c r="E1898" s="79">
        <v>32266.000000000004</v>
      </c>
      <c r="F1898" s="79">
        <v>29688.639999999999</v>
      </c>
      <c r="G1898" s="79">
        <v>29680.203999999998</v>
      </c>
      <c r="H1898" s="79">
        <v>32266.000000000004</v>
      </c>
      <c r="I1898" s="79">
        <v>29688.639999999999</v>
      </c>
    </row>
    <row r="1899" spans="1:9" hidden="1" x14ac:dyDescent="0.2">
      <c r="A1899" s="78">
        <v>36104</v>
      </c>
      <c r="B1899" s="78">
        <v>870440</v>
      </c>
      <c r="C1899" s="78" t="s">
        <v>5526</v>
      </c>
      <c r="D1899" s="79">
        <v>29680.203999999998</v>
      </c>
      <c r="E1899" s="79">
        <v>32266.000000000004</v>
      </c>
      <c r="F1899" s="79">
        <v>29688.639999999999</v>
      </c>
      <c r="G1899" s="79">
        <v>29680.203999999998</v>
      </c>
      <c r="H1899" s="79">
        <v>32266.000000000004</v>
      </c>
      <c r="I1899" s="79">
        <v>29688.639999999999</v>
      </c>
    </row>
    <row r="1900" spans="1:9" hidden="1" x14ac:dyDescent="0.2">
      <c r="A1900" s="78">
        <v>37702</v>
      </c>
      <c r="B1900" s="78">
        <v>890209</v>
      </c>
      <c r="C1900" s="78" t="s">
        <v>5527</v>
      </c>
      <c r="D1900" s="79">
        <v>30128.395</v>
      </c>
      <c r="E1900" s="79">
        <v>32740.499999999996</v>
      </c>
      <c r="F1900" s="79">
        <v>30035.200000000001</v>
      </c>
      <c r="G1900" s="79">
        <v>30128.395</v>
      </c>
      <c r="H1900" s="79">
        <v>32740.499999999996</v>
      </c>
      <c r="I1900" s="79">
        <v>30035.200000000001</v>
      </c>
    </row>
    <row r="1901" spans="1:9" hidden="1" x14ac:dyDescent="0.2">
      <c r="A1901" s="78">
        <v>19177</v>
      </c>
      <c r="B1901" s="78">
        <v>903604</v>
      </c>
      <c r="C1901" s="78" t="s">
        <v>5528</v>
      </c>
      <c r="D1901" s="79">
        <v>31024.776999999998</v>
      </c>
      <c r="E1901" s="79">
        <v>33689.5</v>
      </c>
      <c r="F1901" s="79">
        <v>30959.360000000001</v>
      </c>
      <c r="G1901" s="79">
        <v>31024.776999999998</v>
      </c>
      <c r="H1901" s="79">
        <v>33689.5</v>
      </c>
      <c r="I1901" s="79">
        <v>30959.360000000001</v>
      </c>
    </row>
    <row r="1902" spans="1:9" hidden="1" x14ac:dyDescent="0.2">
      <c r="A1902" s="78">
        <v>19448</v>
      </c>
      <c r="B1902" s="78">
        <v>903830</v>
      </c>
      <c r="C1902" s="78" t="s">
        <v>5529</v>
      </c>
      <c r="D1902" s="79">
        <v>31024.776999999998</v>
      </c>
      <c r="E1902" s="79">
        <v>33689.5</v>
      </c>
      <c r="F1902" s="79">
        <v>30959.360000000001</v>
      </c>
      <c r="G1902" s="79">
        <v>31024.776999999998</v>
      </c>
      <c r="H1902" s="79">
        <v>33689.5</v>
      </c>
      <c r="I1902" s="79">
        <v>30959.360000000001</v>
      </c>
    </row>
    <row r="1903" spans="1:9" hidden="1" x14ac:dyDescent="0.2">
      <c r="A1903" s="78">
        <v>19498</v>
      </c>
      <c r="B1903" s="78">
        <v>907006</v>
      </c>
      <c r="C1903" s="78" t="s">
        <v>5530</v>
      </c>
      <c r="D1903" s="79">
        <v>31024.776999999998</v>
      </c>
      <c r="E1903" s="79">
        <v>33689.5</v>
      </c>
      <c r="F1903" s="79">
        <v>30959.360000000001</v>
      </c>
      <c r="G1903" s="79">
        <v>31024.776999999998</v>
      </c>
      <c r="H1903" s="79">
        <v>33689.5</v>
      </c>
      <c r="I1903" s="79">
        <v>30959.360000000001</v>
      </c>
    </row>
    <row r="1904" spans="1:9" hidden="1" x14ac:dyDescent="0.2">
      <c r="A1904" s="78">
        <v>19527</v>
      </c>
      <c r="B1904" s="78">
        <v>902114</v>
      </c>
      <c r="C1904" s="78" t="s">
        <v>5531</v>
      </c>
      <c r="D1904" s="79">
        <v>31024.776999999998</v>
      </c>
      <c r="E1904" s="79">
        <v>33689.5</v>
      </c>
      <c r="F1904" s="79">
        <v>30959.360000000001</v>
      </c>
      <c r="G1904" s="79">
        <v>31024.776999999998</v>
      </c>
      <c r="H1904" s="79">
        <v>33689.5</v>
      </c>
      <c r="I1904" s="79">
        <v>30959.360000000001</v>
      </c>
    </row>
    <row r="1905" spans="1:9" hidden="1" x14ac:dyDescent="0.2">
      <c r="A1905" s="78">
        <v>19898</v>
      </c>
      <c r="B1905" s="78">
        <v>907006</v>
      </c>
      <c r="C1905" s="78" t="s">
        <v>5532</v>
      </c>
      <c r="D1905" s="79">
        <v>31024.776999999998</v>
      </c>
      <c r="E1905" s="79">
        <v>33689.5</v>
      </c>
      <c r="F1905" s="79">
        <v>30959.360000000001</v>
      </c>
      <c r="G1905" s="79">
        <v>31024.776999999998</v>
      </c>
      <c r="H1905" s="79">
        <v>33689.5</v>
      </c>
      <c r="I1905" s="79">
        <v>30959.360000000001</v>
      </c>
    </row>
    <row r="1906" spans="1:9" hidden="1" x14ac:dyDescent="0.2">
      <c r="A1906" s="78">
        <v>19908</v>
      </c>
      <c r="B1906" s="78">
        <v>902217</v>
      </c>
      <c r="C1906" s="78" t="s">
        <v>5533</v>
      </c>
      <c r="D1906" s="79">
        <v>31024.776999999998</v>
      </c>
      <c r="E1906" s="79">
        <v>33689.5</v>
      </c>
      <c r="F1906" s="79">
        <v>30959.360000000001</v>
      </c>
      <c r="G1906" s="79">
        <v>31024.776999999998</v>
      </c>
      <c r="H1906" s="79">
        <v>33689.5</v>
      </c>
      <c r="I1906" s="79">
        <v>30959.360000000001</v>
      </c>
    </row>
    <row r="1907" spans="1:9" hidden="1" x14ac:dyDescent="0.2">
      <c r="A1907" s="78">
        <v>36906</v>
      </c>
      <c r="B1907" s="78">
        <v>890303</v>
      </c>
      <c r="C1907" s="78" t="s">
        <v>5534</v>
      </c>
      <c r="D1907" s="79">
        <v>31024.776999999998</v>
      </c>
      <c r="E1907" s="79">
        <v>33689.5</v>
      </c>
      <c r="F1907" s="79">
        <v>30959.360000000001</v>
      </c>
      <c r="G1907" s="79">
        <v>31024.776999999998</v>
      </c>
      <c r="H1907" s="79">
        <v>33689.5</v>
      </c>
      <c r="I1907" s="79">
        <v>30959.360000000001</v>
      </c>
    </row>
    <row r="1908" spans="1:9" hidden="1" x14ac:dyDescent="0.2">
      <c r="A1908" s="78">
        <v>39202</v>
      </c>
      <c r="B1908" s="78" t="s">
        <v>5535</v>
      </c>
      <c r="C1908" s="78" t="s">
        <v>3892</v>
      </c>
      <c r="D1908" s="79">
        <v>31024.776999999998</v>
      </c>
      <c r="E1908" s="79">
        <v>33689.5</v>
      </c>
      <c r="F1908" s="79">
        <v>30959.360000000001</v>
      </c>
      <c r="G1908" s="79">
        <v>31024.776999999998</v>
      </c>
      <c r="H1908" s="79">
        <v>33689.5</v>
      </c>
      <c r="I1908" s="79">
        <v>30959.360000000001</v>
      </c>
    </row>
    <row r="1909" spans="1:9" x14ac:dyDescent="0.2">
      <c r="A1909" s="78">
        <v>36204</v>
      </c>
      <c r="B1909" s="78">
        <v>232102</v>
      </c>
      <c r="C1909" s="78" t="s">
        <v>5536</v>
      </c>
      <c r="D1909" s="79">
        <v>31472.968000000001</v>
      </c>
      <c r="E1909" s="79">
        <v>34164</v>
      </c>
      <c r="F1909" s="79">
        <v>31305.919999999998</v>
      </c>
      <c r="G1909" s="79">
        <v>31472.968000000001</v>
      </c>
      <c r="H1909" s="79">
        <v>34164</v>
      </c>
      <c r="I1909" s="79">
        <v>31305.919999999998</v>
      </c>
    </row>
    <row r="1910" spans="1:9" hidden="1" x14ac:dyDescent="0.2">
      <c r="A1910" s="78">
        <v>36908</v>
      </c>
      <c r="B1910" s="78">
        <v>997102</v>
      </c>
      <c r="C1910" s="78" t="s">
        <v>5537</v>
      </c>
      <c r="D1910" s="79">
        <v>31472.968000000001</v>
      </c>
      <c r="E1910" s="79">
        <v>34164</v>
      </c>
      <c r="F1910" s="79">
        <v>31305.919999999998</v>
      </c>
      <c r="G1910" s="79">
        <v>31472.968000000001</v>
      </c>
      <c r="H1910" s="79">
        <v>34164</v>
      </c>
      <c r="I1910" s="79">
        <v>31305.919999999998</v>
      </c>
    </row>
    <row r="1911" spans="1:9" hidden="1" x14ac:dyDescent="0.2">
      <c r="A1911" s="78">
        <v>40111</v>
      </c>
      <c r="B1911" s="78">
        <v>890301</v>
      </c>
      <c r="C1911" s="78" t="s">
        <v>5538</v>
      </c>
      <c r="D1911" s="79">
        <v>31871.360000000001</v>
      </c>
      <c r="E1911" s="79">
        <v>34638.5</v>
      </c>
      <c r="F1911" s="79">
        <v>31768</v>
      </c>
      <c r="G1911" s="79">
        <v>31871.360000000001</v>
      </c>
      <c r="H1911" s="79">
        <v>34638.5</v>
      </c>
      <c r="I1911" s="79">
        <v>31768</v>
      </c>
    </row>
    <row r="1912" spans="1:9" hidden="1" x14ac:dyDescent="0.2">
      <c r="A1912" s="78">
        <v>40121</v>
      </c>
      <c r="B1912" s="78">
        <v>890301</v>
      </c>
      <c r="C1912" s="78" t="s">
        <v>5539</v>
      </c>
      <c r="D1912" s="79">
        <v>31871.360000000001</v>
      </c>
      <c r="E1912" s="79">
        <v>34638.5</v>
      </c>
      <c r="F1912" s="79">
        <v>31768</v>
      </c>
      <c r="G1912" s="79">
        <v>31871.360000000001</v>
      </c>
      <c r="H1912" s="79">
        <v>34638.5</v>
      </c>
      <c r="I1912" s="79">
        <v>31768</v>
      </c>
    </row>
    <row r="1913" spans="1:9" hidden="1" x14ac:dyDescent="0.2">
      <c r="A1913" s="78">
        <v>35104</v>
      </c>
      <c r="B1913" s="78">
        <v>35104</v>
      </c>
      <c r="C1913" s="78" t="s">
        <v>5540</v>
      </c>
      <c r="D1913" s="79">
        <v>32319.550999999999</v>
      </c>
      <c r="E1913" s="79">
        <v>35113</v>
      </c>
      <c r="F1913" s="79">
        <v>32230.080000000002</v>
      </c>
      <c r="G1913" s="79">
        <v>32319.550999999999</v>
      </c>
      <c r="H1913" s="79">
        <v>35113</v>
      </c>
      <c r="I1913" s="79">
        <v>32230.080000000002</v>
      </c>
    </row>
    <row r="1914" spans="1:9" hidden="1" x14ac:dyDescent="0.2">
      <c r="A1914" s="78">
        <v>19441</v>
      </c>
      <c r="B1914" s="78">
        <v>902024</v>
      </c>
      <c r="C1914" s="78" t="s">
        <v>5541</v>
      </c>
      <c r="D1914" s="79">
        <v>33215.933000000005</v>
      </c>
      <c r="E1914" s="79">
        <v>36062</v>
      </c>
      <c r="F1914" s="79">
        <v>33154.239999999998</v>
      </c>
      <c r="G1914" s="79">
        <v>33215.933000000005</v>
      </c>
      <c r="H1914" s="79">
        <v>36062</v>
      </c>
      <c r="I1914" s="79">
        <v>33154.239999999998</v>
      </c>
    </row>
    <row r="1915" spans="1:9" hidden="1" x14ac:dyDescent="0.2">
      <c r="A1915" s="78">
        <v>19472</v>
      </c>
      <c r="B1915" s="78">
        <v>907005</v>
      </c>
      <c r="C1915" s="78" t="s">
        <v>5542</v>
      </c>
      <c r="D1915" s="79">
        <v>33215.933000000005</v>
      </c>
      <c r="E1915" s="79">
        <v>36062</v>
      </c>
      <c r="F1915" s="79">
        <v>33154.239999999998</v>
      </c>
      <c r="G1915" s="79">
        <v>33215.933000000005</v>
      </c>
      <c r="H1915" s="79">
        <v>36062</v>
      </c>
      <c r="I1915" s="79">
        <v>33154.239999999998</v>
      </c>
    </row>
    <row r="1916" spans="1:9" hidden="1" x14ac:dyDescent="0.2">
      <c r="A1916" s="78">
        <v>36601</v>
      </c>
      <c r="B1916" s="78">
        <v>230101</v>
      </c>
      <c r="C1916" s="78" t="s">
        <v>5543</v>
      </c>
      <c r="D1916" s="79">
        <v>33215.933000000005</v>
      </c>
      <c r="E1916" s="79">
        <v>36062</v>
      </c>
      <c r="F1916" s="79">
        <v>33154.239999999998</v>
      </c>
      <c r="G1916" s="79">
        <v>33215.933000000005</v>
      </c>
      <c r="H1916" s="79">
        <v>36062</v>
      </c>
      <c r="I1916" s="79">
        <v>33154.239999999998</v>
      </c>
    </row>
    <row r="1917" spans="1:9" hidden="1" x14ac:dyDescent="0.2">
      <c r="A1917" s="78">
        <v>19283</v>
      </c>
      <c r="B1917" s="78">
        <v>903821</v>
      </c>
      <c r="C1917" s="78" t="s">
        <v>5544</v>
      </c>
      <c r="D1917" s="79">
        <v>33614.325000000004</v>
      </c>
      <c r="E1917" s="79">
        <v>36536.5</v>
      </c>
      <c r="F1917" s="79">
        <v>33500.799999999996</v>
      </c>
      <c r="G1917" s="79">
        <v>33614.325000000004</v>
      </c>
      <c r="H1917" s="79">
        <v>36536.5</v>
      </c>
      <c r="I1917" s="79">
        <v>33500.799999999996</v>
      </c>
    </row>
    <row r="1918" spans="1:9" hidden="1" x14ac:dyDescent="0.2">
      <c r="A1918" s="78">
        <v>19289</v>
      </c>
      <c r="B1918" s="78">
        <v>903823</v>
      </c>
      <c r="C1918" s="78" t="s">
        <v>5545</v>
      </c>
      <c r="D1918" s="79">
        <v>33614.325000000004</v>
      </c>
      <c r="E1918" s="79">
        <v>36536.5</v>
      </c>
      <c r="F1918" s="79">
        <v>33500.799999999996</v>
      </c>
      <c r="G1918" s="79">
        <v>33614.325000000004</v>
      </c>
      <c r="H1918" s="79">
        <v>36536.5</v>
      </c>
      <c r="I1918" s="79">
        <v>33500.799999999996</v>
      </c>
    </row>
    <row r="1919" spans="1:9" hidden="1" x14ac:dyDescent="0.2">
      <c r="A1919" s="78">
        <v>19698</v>
      </c>
      <c r="B1919" s="78">
        <v>903854</v>
      </c>
      <c r="C1919" s="78" t="s">
        <v>5546</v>
      </c>
      <c r="D1919" s="79">
        <v>33614.325000000004</v>
      </c>
      <c r="E1919" s="79">
        <v>36536.5</v>
      </c>
      <c r="F1919" s="79">
        <v>33500.799999999996</v>
      </c>
      <c r="G1919" s="79">
        <v>33614.325000000004</v>
      </c>
      <c r="H1919" s="79">
        <v>36536.5</v>
      </c>
      <c r="I1919" s="79">
        <v>33500.799999999996</v>
      </c>
    </row>
    <row r="1920" spans="1:9" hidden="1" x14ac:dyDescent="0.2">
      <c r="A1920" s="78">
        <v>27106</v>
      </c>
      <c r="B1920" s="78">
        <v>954314</v>
      </c>
      <c r="C1920" s="78" t="s">
        <v>5547</v>
      </c>
      <c r="D1920" s="79">
        <v>33614.325000000004</v>
      </c>
      <c r="E1920" s="79">
        <v>36536.5</v>
      </c>
      <c r="F1920" s="79">
        <v>33500.799999999996</v>
      </c>
      <c r="G1920" s="79">
        <v>33614.325000000004</v>
      </c>
      <c r="H1920" s="79">
        <v>36536.5</v>
      </c>
      <c r="I1920" s="79">
        <v>33500.799999999996</v>
      </c>
    </row>
    <row r="1921" spans="1:9" hidden="1" x14ac:dyDescent="0.2">
      <c r="A1921" s="78">
        <v>29112</v>
      </c>
      <c r="B1921" s="78">
        <v>931000</v>
      </c>
      <c r="C1921" s="78" t="s">
        <v>5548</v>
      </c>
      <c r="D1921" s="79">
        <v>33614.325000000004</v>
      </c>
      <c r="E1921" s="79">
        <v>36536.5</v>
      </c>
      <c r="F1921" s="79">
        <v>33500.799999999996</v>
      </c>
      <c r="G1921" s="79">
        <v>33614.325000000004</v>
      </c>
      <c r="H1921" s="79">
        <v>36536.5</v>
      </c>
      <c r="I1921" s="79">
        <v>33500.799999999996</v>
      </c>
    </row>
    <row r="1922" spans="1:9" hidden="1" x14ac:dyDescent="0.2">
      <c r="A1922" s="78">
        <v>29113</v>
      </c>
      <c r="B1922" s="78">
        <v>938300</v>
      </c>
      <c r="C1922" s="78" t="s">
        <v>5549</v>
      </c>
      <c r="D1922" s="79">
        <v>33614.325000000004</v>
      </c>
      <c r="E1922" s="79">
        <v>36536.5</v>
      </c>
      <c r="F1922" s="79">
        <v>33500.799999999996</v>
      </c>
      <c r="G1922" s="79">
        <v>33614.325000000004</v>
      </c>
      <c r="H1922" s="79">
        <v>36536.5</v>
      </c>
      <c r="I1922" s="79">
        <v>33500.799999999996</v>
      </c>
    </row>
    <row r="1923" spans="1:9" hidden="1" x14ac:dyDescent="0.2">
      <c r="A1923" s="78">
        <v>29114</v>
      </c>
      <c r="B1923" s="78">
        <v>937000</v>
      </c>
      <c r="C1923" s="78" t="s">
        <v>5550</v>
      </c>
      <c r="D1923" s="79">
        <v>33614.325000000004</v>
      </c>
      <c r="E1923" s="79">
        <v>36536.5</v>
      </c>
      <c r="F1923" s="79">
        <v>33500.799999999996</v>
      </c>
      <c r="G1923" s="79">
        <v>33614.325000000004</v>
      </c>
      <c r="H1923" s="79">
        <v>36536.5</v>
      </c>
      <c r="I1923" s="79">
        <v>33500.799999999996</v>
      </c>
    </row>
    <row r="1924" spans="1:9" hidden="1" x14ac:dyDescent="0.2">
      <c r="A1924" s="78">
        <v>29116</v>
      </c>
      <c r="B1924" s="78">
        <v>890205</v>
      </c>
      <c r="C1924" s="78" t="s">
        <v>5551</v>
      </c>
      <c r="D1924" s="79">
        <v>33614.325000000004</v>
      </c>
      <c r="E1924" s="79">
        <v>36536.5</v>
      </c>
      <c r="F1924" s="79">
        <v>33500.799999999996</v>
      </c>
      <c r="G1924" s="79">
        <v>33614.325000000004</v>
      </c>
      <c r="H1924" s="79">
        <v>36536.5</v>
      </c>
      <c r="I1924" s="79">
        <v>33500.799999999996</v>
      </c>
    </row>
    <row r="1925" spans="1:9" hidden="1" x14ac:dyDescent="0.2">
      <c r="A1925" s="78">
        <v>29117</v>
      </c>
      <c r="B1925" s="78">
        <v>939400</v>
      </c>
      <c r="C1925" s="78" t="s">
        <v>5552</v>
      </c>
      <c r="D1925" s="79">
        <v>33614.325000000004</v>
      </c>
      <c r="E1925" s="79">
        <v>36536.5</v>
      </c>
      <c r="F1925" s="79">
        <v>33500.799999999996</v>
      </c>
      <c r="G1925" s="79">
        <v>33614.325000000004</v>
      </c>
      <c r="H1925" s="79">
        <v>36536.5</v>
      </c>
      <c r="I1925" s="79">
        <v>33500.799999999996</v>
      </c>
    </row>
    <row r="1926" spans="1:9" hidden="1" x14ac:dyDescent="0.2">
      <c r="A1926" s="78">
        <v>29118</v>
      </c>
      <c r="B1926" s="78">
        <v>939100</v>
      </c>
      <c r="C1926" s="78" t="s">
        <v>5553</v>
      </c>
      <c r="D1926" s="79">
        <v>33614.325000000004</v>
      </c>
      <c r="E1926" s="79">
        <v>36536.5</v>
      </c>
      <c r="F1926" s="79">
        <v>33500.799999999996</v>
      </c>
      <c r="G1926" s="79">
        <v>33614.325000000004</v>
      </c>
      <c r="H1926" s="79">
        <v>36536.5</v>
      </c>
      <c r="I1926" s="79">
        <v>33500.799999999996</v>
      </c>
    </row>
    <row r="1927" spans="1:9" hidden="1" x14ac:dyDescent="0.2">
      <c r="A1927" s="78">
        <v>19064</v>
      </c>
      <c r="B1927" s="78">
        <v>908102</v>
      </c>
      <c r="C1927" s="78" t="s">
        <v>5554</v>
      </c>
      <c r="D1927" s="79">
        <v>34510.706999999995</v>
      </c>
      <c r="E1927" s="79">
        <v>37485.5</v>
      </c>
      <c r="F1927" s="79">
        <v>34424.959999999999</v>
      </c>
      <c r="G1927" s="79">
        <v>34510.706999999995</v>
      </c>
      <c r="H1927" s="79">
        <v>37485.5</v>
      </c>
      <c r="I1927" s="79">
        <v>34424.959999999999</v>
      </c>
    </row>
    <row r="1928" spans="1:9" hidden="1" x14ac:dyDescent="0.2">
      <c r="A1928" s="78">
        <v>19399</v>
      </c>
      <c r="B1928" s="78">
        <v>911016</v>
      </c>
      <c r="C1928" s="78" t="s">
        <v>5555</v>
      </c>
      <c r="D1928" s="79">
        <v>34510.706999999995</v>
      </c>
      <c r="E1928" s="79">
        <v>37485.5</v>
      </c>
      <c r="F1928" s="79">
        <v>34424.959999999999</v>
      </c>
      <c r="G1928" s="79">
        <v>34510.706999999995</v>
      </c>
      <c r="H1928" s="79">
        <v>37485.5</v>
      </c>
      <c r="I1928" s="79">
        <v>34424.959999999999</v>
      </c>
    </row>
    <row r="1929" spans="1:9" hidden="1" x14ac:dyDescent="0.2">
      <c r="A1929" s="78">
        <v>19425</v>
      </c>
      <c r="B1929" s="78">
        <v>908109</v>
      </c>
      <c r="C1929" s="78" t="s">
        <v>5556</v>
      </c>
      <c r="D1929" s="79">
        <v>34510.706999999995</v>
      </c>
      <c r="E1929" s="79">
        <v>37485.5</v>
      </c>
      <c r="F1929" s="79">
        <v>34424.959999999999</v>
      </c>
      <c r="G1929" s="79">
        <v>34510.706999999995</v>
      </c>
      <c r="H1929" s="79">
        <v>37485.5</v>
      </c>
      <c r="I1929" s="79">
        <v>34424.959999999999</v>
      </c>
    </row>
    <row r="1930" spans="1:9" hidden="1" x14ac:dyDescent="0.2">
      <c r="A1930" s="78">
        <v>19647</v>
      </c>
      <c r="B1930" s="78">
        <v>902216</v>
      </c>
      <c r="C1930" s="78" t="s">
        <v>4267</v>
      </c>
      <c r="D1930" s="79">
        <v>34958.898000000001</v>
      </c>
      <c r="E1930" s="79">
        <v>37960</v>
      </c>
      <c r="F1930" s="79">
        <v>34771.519999999997</v>
      </c>
      <c r="G1930" s="79">
        <v>34958.898000000001</v>
      </c>
      <c r="H1930" s="79">
        <v>37960</v>
      </c>
      <c r="I1930" s="79">
        <v>34771.519999999997</v>
      </c>
    </row>
    <row r="1931" spans="1:9" hidden="1" x14ac:dyDescent="0.2">
      <c r="A1931" s="78">
        <v>19055</v>
      </c>
      <c r="B1931" s="78">
        <v>903001</v>
      </c>
      <c r="C1931" s="78" t="s">
        <v>5557</v>
      </c>
      <c r="D1931" s="79">
        <v>35805.481</v>
      </c>
      <c r="E1931" s="79">
        <v>38909</v>
      </c>
      <c r="F1931" s="79">
        <v>35695.68</v>
      </c>
      <c r="G1931" s="79">
        <v>35805.481</v>
      </c>
      <c r="H1931" s="79">
        <v>38909</v>
      </c>
      <c r="I1931" s="79">
        <v>35695.68</v>
      </c>
    </row>
    <row r="1932" spans="1:9" hidden="1" x14ac:dyDescent="0.2">
      <c r="A1932" s="78">
        <v>35102</v>
      </c>
      <c r="B1932" s="78">
        <v>35102</v>
      </c>
      <c r="C1932" s="78" t="s">
        <v>5558</v>
      </c>
      <c r="D1932" s="79">
        <v>35805.481</v>
      </c>
      <c r="E1932" s="79">
        <v>38909</v>
      </c>
      <c r="F1932" s="79">
        <v>35695.68</v>
      </c>
      <c r="G1932" s="79">
        <v>35805.481</v>
      </c>
      <c r="H1932" s="79">
        <v>38909</v>
      </c>
      <c r="I1932" s="79">
        <v>35695.68</v>
      </c>
    </row>
    <row r="1933" spans="1:9" hidden="1" x14ac:dyDescent="0.2">
      <c r="A1933" s="78">
        <v>36101</v>
      </c>
      <c r="B1933" s="78">
        <v>890203</v>
      </c>
      <c r="C1933" s="78" t="s">
        <v>5559</v>
      </c>
      <c r="D1933" s="79">
        <v>35805.481</v>
      </c>
      <c r="E1933" s="79">
        <v>38909</v>
      </c>
      <c r="F1933" s="79">
        <v>35695.68</v>
      </c>
      <c r="G1933" s="79">
        <v>35805.481</v>
      </c>
      <c r="H1933" s="79">
        <v>38909</v>
      </c>
      <c r="I1933" s="79">
        <v>35695.68</v>
      </c>
    </row>
    <row r="1934" spans="1:9" hidden="1" x14ac:dyDescent="0.2">
      <c r="A1934" s="78">
        <v>36904</v>
      </c>
      <c r="B1934" s="78">
        <v>997104</v>
      </c>
      <c r="C1934" s="78" t="s">
        <v>5560</v>
      </c>
      <c r="D1934" s="79">
        <v>35805.481</v>
      </c>
      <c r="E1934" s="79">
        <v>38909</v>
      </c>
      <c r="F1934" s="79">
        <v>35695.68</v>
      </c>
      <c r="G1934" s="79">
        <v>35805.481</v>
      </c>
      <c r="H1934" s="79">
        <v>38909</v>
      </c>
      <c r="I1934" s="79">
        <v>35695.68</v>
      </c>
    </row>
    <row r="1935" spans="1:9" hidden="1" x14ac:dyDescent="0.2">
      <c r="A1935" s="78">
        <v>36905</v>
      </c>
      <c r="B1935" s="78">
        <v>997104</v>
      </c>
      <c r="C1935" s="78" t="s">
        <v>5561</v>
      </c>
      <c r="D1935" s="79">
        <v>35805.481</v>
      </c>
      <c r="E1935" s="79">
        <v>38909</v>
      </c>
      <c r="F1935" s="79">
        <v>35695.68</v>
      </c>
      <c r="G1935" s="79">
        <v>35805.481</v>
      </c>
      <c r="H1935" s="79">
        <v>38909</v>
      </c>
      <c r="I1935" s="79">
        <v>35695.68</v>
      </c>
    </row>
    <row r="1936" spans="1:9" hidden="1" x14ac:dyDescent="0.2">
      <c r="A1936" s="78">
        <v>19304</v>
      </c>
      <c r="B1936" s="78">
        <v>902208</v>
      </c>
      <c r="C1936" s="78" t="s">
        <v>5562</v>
      </c>
      <c r="D1936" s="79">
        <v>36253.671999999999</v>
      </c>
      <c r="E1936" s="79">
        <v>39383.5</v>
      </c>
      <c r="F1936" s="79">
        <v>36157.760000000002</v>
      </c>
      <c r="G1936" s="79">
        <v>36253.671999999999</v>
      </c>
      <c r="H1936" s="79">
        <v>39383.5</v>
      </c>
      <c r="I1936" s="79">
        <v>36157.760000000002</v>
      </c>
    </row>
    <row r="1937" spans="1:9" hidden="1" x14ac:dyDescent="0.2">
      <c r="A1937" s="78">
        <v>19689</v>
      </c>
      <c r="B1937" s="78">
        <v>905313</v>
      </c>
      <c r="C1937" s="78" t="s">
        <v>5563</v>
      </c>
      <c r="D1937" s="79">
        <v>36253.671999999999</v>
      </c>
      <c r="E1937" s="79">
        <v>39383.5</v>
      </c>
      <c r="F1937" s="79">
        <v>36157.760000000002</v>
      </c>
      <c r="G1937" s="79">
        <v>36253.671999999999</v>
      </c>
      <c r="H1937" s="79">
        <v>39383.5</v>
      </c>
      <c r="I1937" s="79">
        <v>36157.760000000002</v>
      </c>
    </row>
    <row r="1938" spans="1:9" hidden="1" x14ac:dyDescent="0.2">
      <c r="A1938" s="78">
        <v>19786</v>
      </c>
      <c r="B1938" s="78">
        <v>901322</v>
      </c>
      <c r="C1938" s="78" t="s">
        <v>5564</v>
      </c>
      <c r="D1938" s="79">
        <v>36253.671999999999</v>
      </c>
      <c r="E1938" s="79">
        <v>39383.5</v>
      </c>
      <c r="F1938" s="79">
        <v>36157.760000000002</v>
      </c>
      <c r="G1938" s="79">
        <v>36253.671999999999</v>
      </c>
      <c r="H1938" s="79">
        <v>39383.5</v>
      </c>
      <c r="I1938" s="79">
        <v>36157.760000000002</v>
      </c>
    </row>
    <row r="1939" spans="1:9" hidden="1" x14ac:dyDescent="0.2">
      <c r="A1939" s="78">
        <v>19897</v>
      </c>
      <c r="B1939" s="78">
        <v>901321</v>
      </c>
      <c r="C1939" s="78" t="s">
        <v>5565</v>
      </c>
      <c r="D1939" s="79">
        <v>36253.671999999999</v>
      </c>
      <c r="E1939" s="79">
        <v>39383.5</v>
      </c>
      <c r="F1939" s="79">
        <v>36157.760000000002</v>
      </c>
      <c r="G1939" s="79">
        <v>36253.671999999999</v>
      </c>
      <c r="H1939" s="79">
        <v>39383.5</v>
      </c>
      <c r="I1939" s="79">
        <v>36157.760000000002</v>
      </c>
    </row>
    <row r="1940" spans="1:9" hidden="1" x14ac:dyDescent="0.2">
      <c r="A1940" s="78">
        <v>36109</v>
      </c>
      <c r="B1940" s="78">
        <v>893102</v>
      </c>
      <c r="C1940" s="78" t="s">
        <v>5566</v>
      </c>
      <c r="D1940" s="79">
        <v>36253.671999999999</v>
      </c>
      <c r="E1940" s="79">
        <v>39383.5</v>
      </c>
      <c r="F1940" s="79">
        <v>36157.760000000002</v>
      </c>
      <c r="G1940" s="79">
        <v>36253.671999999999</v>
      </c>
      <c r="H1940" s="79">
        <v>39383.5</v>
      </c>
      <c r="I1940" s="79">
        <v>36157.760000000002</v>
      </c>
    </row>
    <row r="1941" spans="1:9" hidden="1" x14ac:dyDescent="0.2">
      <c r="A1941" s="78">
        <v>19016</v>
      </c>
      <c r="B1941" s="78" t="s">
        <v>4908</v>
      </c>
      <c r="C1941" s="78" t="s">
        <v>5567</v>
      </c>
      <c r="D1941" s="79">
        <v>36701.862999999998</v>
      </c>
      <c r="E1941" s="79">
        <v>39858</v>
      </c>
      <c r="F1941" s="79">
        <v>36619.839999999997</v>
      </c>
      <c r="G1941" s="79">
        <v>36701.862999999998</v>
      </c>
      <c r="H1941" s="79">
        <v>39858</v>
      </c>
      <c r="I1941" s="79">
        <v>36619.839999999997</v>
      </c>
    </row>
    <row r="1942" spans="1:9" hidden="1" x14ac:dyDescent="0.2">
      <c r="A1942" s="78">
        <v>19037</v>
      </c>
      <c r="B1942" s="78">
        <v>903803</v>
      </c>
      <c r="C1942" s="78" t="s">
        <v>5568</v>
      </c>
      <c r="D1942" s="79">
        <v>36701.862999999998</v>
      </c>
      <c r="E1942" s="79">
        <v>39858</v>
      </c>
      <c r="F1942" s="79">
        <v>36619.839999999997</v>
      </c>
      <c r="G1942" s="79">
        <v>36701.862999999998</v>
      </c>
      <c r="H1942" s="79">
        <v>39858</v>
      </c>
      <c r="I1942" s="79">
        <v>36619.839999999997</v>
      </c>
    </row>
    <row r="1943" spans="1:9" hidden="1" x14ac:dyDescent="0.2">
      <c r="A1943" s="78">
        <v>19237</v>
      </c>
      <c r="B1943" s="78">
        <v>903815</v>
      </c>
      <c r="C1943" s="78" t="s">
        <v>5569</v>
      </c>
      <c r="D1943" s="79">
        <v>36701.862999999998</v>
      </c>
      <c r="E1943" s="79">
        <v>39858</v>
      </c>
      <c r="F1943" s="79">
        <v>36619.839999999997</v>
      </c>
      <c r="G1943" s="79">
        <v>36701.862999999998</v>
      </c>
      <c r="H1943" s="79">
        <v>39858</v>
      </c>
      <c r="I1943" s="79">
        <v>36619.839999999997</v>
      </c>
    </row>
    <row r="1944" spans="1:9" hidden="1" x14ac:dyDescent="0.2">
      <c r="A1944" s="78">
        <v>19614</v>
      </c>
      <c r="B1944" s="78">
        <v>906427</v>
      </c>
      <c r="C1944" s="78" t="s">
        <v>5570</v>
      </c>
      <c r="D1944" s="79">
        <v>36701.862999999998</v>
      </c>
      <c r="E1944" s="79">
        <v>39858</v>
      </c>
      <c r="F1944" s="79">
        <v>36619.839999999997</v>
      </c>
      <c r="G1944" s="79">
        <v>36701.862999999998</v>
      </c>
      <c r="H1944" s="79">
        <v>39858</v>
      </c>
      <c r="I1944" s="79">
        <v>36619.839999999997</v>
      </c>
    </row>
    <row r="1945" spans="1:9" hidden="1" x14ac:dyDescent="0.2">
      <c r="A1945" s="78">
        <v>19787</v>
      </c>
      <c r="B1945" s="78">
        <v>903039</v>
      </c>
      <c r="C1945" s="78" t="s">
        <v>5571</v>
      </c>
      <c r="D1945" s="79">
        <v>36701.862999999998</v>
      </c>
      <c r="E1945" s="79">
        <v>39858</v>
      </c>
      <c r="F1945" s="79">
        <v>36619.839999999997</v>
      </c>
      <c r="G1945" s="79">
        <v>36701.862999999998</v>
      </c>
      <c r="H1945" s="79">
        <v>39858</v>
      </c>
      <c r="I1945" s="79">
        <v>36619.839999999997</v>
      </c>
    </row>
    <row r="1946" spans="1:9" hidden="1" x14ac:dyDescent="0.2">
      <c r="A1946" s="78">
        <v>19851</v>
      </c>
      <c r="B1946" s="78">
        <v>904003</v>
      </c>
      <c r="C1946" s="78" t="s">
        <v>5572</v>
      </c>
      <c r="D1946" s="79">
        <v>36701.862999999998</v>
      </c>
      <c r="E1946" s="79">
        <v>39858</v>
      </c>
      <c r="F1946" s="79">
        <v>36619.839999999997</v>
      </c>
      <c r="G1946" s="79">
        <v>36701.862999999998</v>
      </c>
      <c r="H1946" s="79">
        <v>39858</v>
      </c>
      <c r="I1946" s="79">
        <v>36619.839999999997</v>
      </c>
    </row>
    <row r="1947" spans="1:9" hidden="1" x14ac:dyDescent="0.2">
      <c r="A1947" s="78">
        <v>19874</v>
      </c>
      <c r="B1947" s="78">
        <v>901319</v>
      </c>
      <c r="C1947" s="78" t="s">
        <v>5573</v>
      </c>
      <c r="D1947" s="79">
        <v>36701.862999999998</v>
      </c>
      <c r="E1947" s="79">
        <v>39858</v>
      </c>
      <c r="F1947" s="79">
        <v>36619.839999999997</v>
      </c>
      <c r="G1947" s="79">
        <v>36701.862999999998</v>
      </c>
      <c r="H1947" s="79">
        <v>39858</v>
      </c>
      <c r="I1947" s="79">
        <v>36619.839999999997</v>
      </c>
    </row>
    <row r="1948" spans="1:9" hidden="1" x14ac:dyDescent="0.2">
      <c r="A1948" s="78">
        <v>27113</v>
      </c>
      <c r="B1948" s="78" t="s">
        <v>4908</v>
      </c>
      <c r="C1948" s="78" t="s">
        <v>5574</v>
      </c>
      <c r="D1948" s="79">
        <v>36701.862999999998</v>
      </c>
      <c r="E1948" s="79">
        <v>39858</v>
      </c>
      <c r="F1948" s="79">
        <v>36619.839999999997</v>
      </c>
      <c r="G1948" s="79">
        <v>36701.862999999998</v>
      </c>
      <c r="H1948" s="79">
        <v>39858</v>
      </c>
      <c r="I1948" s="79">
        <v>36619.839999999997</v>
      </c>
    </row>
    <row r="1949" spans="1:9" hidden="1" x14ac:dyDescent="0.2">
      <c r="A1949" s="78">
        <v>27115</v>
      </c>
      <c r="B1949" s="78">
        <v>965200</v>
      </c>
      <c r="C1949" s="78" t="s">
        <v>5575</v>
      </c>
      <c r="D1949" s="79">
        <v>36701.862999999998</v>
      </c>
      <c r="E1949" s="79">
        <v>39858</v>
      </c>
      <c r="F1949" s="79">
        <v>36619.839999999997</v>
      </c>
      <c r="G1949" s="79">
        <v>36701.862999999998</v>
      </c>
      <c r="H1949" s="79">
        <v>39858</v>
      </c>
      <c r="I1949" s="79">
        <v>36619.839999999997</v>
      </c>
    </row>
    <row r="1950" spans="1:9" hidden="1" x14ac:dyDescent="0.2">
      <c r="A1950" s="78">
        <v>27125</v>
      </c>
      <c r="B1950" s="78">
        <v>965302</v>
      </c>
      <c r="C1950" s="78" t="s">
        <v>5576</v>
      </c>
      <c r="D1950" s="79">
        <v>36701.862999999998</v>
      </c>
      <c r="E1950" s="79">
        <v>39858</v>
      </c>
      <c r="F1950" s="79">
        <v>36619.839999999997</v>
      </c>
      <c r="G1950" s="79">
        <v>36701.862999999998</v>
      </c>
      <c r="H1950" s="79">
        <v>39858</v>
      </c>
      <c r="I1950" s="79">
        <v>36619.839999999997</v>
      </c>
    </row>
    <row r="1951" spans="1:9" hidden="1" x14ac:dyDescent="0.2">
      <c r="A1951" s="78">
        <v>27126</v>
      </c>
      <c r="B1951" s="78">
        <v>213110</v>
      </c>
      <c r="C1951" s="78" t="s">
        <v>5577</v>
      </c>
      <c r="D1951" s="79">
        <v>36701.862999999998</v>
      </c>
      <c r="E1951" s="79">
        <v>39858</v>
      </c>
      <c r="F1951" s="79">
        <v>36619.839999999997</v>
      </c>
      <c r="G1951" s="79">
        <v>36701.862999999998</v>
      </c>
      <c r="H1951" s="79">
        <v>39858</v>
      </c>
      <c r="I1951" s="79">
        <v>36619.839999999997</v>
      </c>
    </row>
    <row r="1952" spans="1:9" hidden="1" x14ac:dyDescent="0.2">
      <c r="A1952" s="78">
        <v>36201</v>
      </c>
      <c r="B1952" s="78">
        <v>232101</v>
      </c>
      <c r="C1952" s="78" t="s">
        <v>5578</v>
      </c>
      <c r="D1952" s="79">
        <v>36701.862999999998</v>
      </c>
      <c r="E1952" s="79">
        <v>39858</v>
      </c>
      <c r="F1952" s="79">
        <v>36619.839999999997</v>
      </c>
      <c r="G1952" s="79">
        <v>36701.862999999998</v>
      </c>
      <c r="H1952" s="79">
        <v>39858</v>
      </c>
      <c r="I1952" s="79">
        <v>36619.839999999997</v>
      </c>
    </row>
    <row r="1953" spans="1:9" hidden="1" x14ac:dyDescent="0.2">
      <c r="A1953" s="78">
        <v>37602</v>
      </c>
      <c r="B1953" s="78">
        <v>890306</v>
      </c>
      <c r="C1953" s="78" t="s">
        <v>5579</v>
      </c>
      <c r="D1953" s="79">
        <v>36701.862999999998</v>
      </c>
      <c r="E1953" s="79">
        <v>39858</v>
      </c>
      <c r="F1953" s="79">
        <v>36619.839999999997</v>
      </c>
      <c r="G1953" s="79">
        <v>36701.862999999998</v>
      </c>
      <c r="H1953" s="79">
        <v>39858</v>
      </c>
      <c r="I1953" s="79">
        <v>36619.839999999997</v>
      </c>
    </row>
    <row r="1954" spans="1:9" hidden="1" x14ac:dyDescent="0.2">
      <c r="A1954" s="78">
        <v>19503</v>
      </c>
      <c r="B1954" s="78">
        <v>902115</v>
      </c>
      <c r="C1954" s="78" t="s">
        <v>5580</v>
      </c>
      <c r="D1954" s="79">
        <v>37150.053999999996</v>
      </c>
      <c r="E1954" s="79">
        <v>40332.5</v>
      </c>
      <c r="F1954" s="79">
        <v>37081.919999999998</v>
      </c>
      <c r="G1954" s="79">
        <v>37150.053999999996</v>
      </c>
      <c r="H1954" s="79">
        <v>40332.5</v>
      </c>
      <c r="I1954" s="79">
        <v>37081.919999999998</v>
      </c>
    </row>
    <row r="1955" spans="1:9" hidden="1" x14ac:dyDescent="0.2">
      <c r="A1955" s="78">
        <v>19050</v>
      </c>
      <c r="B1955" s="78">
        <v>903407</v>
      </c>
      <c r="C1955" s="78" t="s">
        <v>5581</v>
      </c>
      <c r="D1955" s="79">
        <v>37996.637000000002</v>
      </c>
      <c r="E1955" s="79">
        <v>41281.5</v>
      </c>
      <c r="F1955" s="79">
        <v>37890.559999999998</v>
      </c>
      <c r="G1955" s="79">
        <v>37996.637000000002</v>
      </c>
      <c r="H1955" s="79">
        <v>41281.5</v>
      </c>
      <c r="I1955" s="79">
        <v>37890.559999999998</v>
      </c>
    </row>
    <row r="1956" spans="1:9" hidden="1" x14ac:dyDescent="0.2">
      <c r="A1956" s="78">
        <v>19051</v>
      </c>
      <c r="B1956" s="78">
        <v>906801</v>
      </c>
      <c r="C1956" s="78" t="s">
        <v>5582</v>
      </c>
      <c r="D1956" s="79">
        <v>37996.637000000002</v>
      </c>
      <c r="E1956" s="79">
        <v>41281.5</v>
      </c>
      <c r="F1956" s="79">
        <v>37890.559999999998</v>
      </c>
      <c r="G1956" s="79">
        <v>37996.637000000002</v>
      </c>
      <c r="H1956" s="79">
        <v>41281.5</v>
      </c>
      <c r="I1956" s="79">
        <v>37890.559999999998</v>
      </c>
    </row>
    <row r="1957" spans="1:9" hidden="1" x14ac:dyDescent="0.2">
      <c r="A1957" s="78">
        <v>19394</v>
      </c>
      <c r="B1957" s="78">
        <v>906910</v>
      </c>
      <c r="C1957" s="78" t="s">
        <v>5583</v>
      </c>
      <c r="D1957" s="79">
        <v>37996.637000000002</v>
      </c>
      <c r="E1957" s="79">
        <v>41281.5</v>
      </c>
      <c r="F1957" s="79">
        <v>37890.559999999998</v>
      </c>
      <c r="G1957" s="79">
        <v>37996.637000000002</v>
      </c>
      <c r="H1957" s="79">
        <v>41281.5</v>
      </c>
      <c r="I1957" s="79">
        <v>37890.559999999998</v>
      </c>
    </row>
    <row r="1958" spans="1:9" hidden="1" x14ac:dyDescent="0.2">
      <c r="A1958" s="78">
        <v>19729</v>
      </c>
      <c r="B1958" s="78">
        <v>902101</v>
      </c>
      <c r="C1958" s="78" t="s">
        <v>5584</v>
      </c>
      <c r="D1958" s="79">
        <v>37996.637000000002</v>
      </c>
      <c r="E1958" s="79">
        <v>41281.5</v>
      </c>
      <c r="F1958" s="79">
        <v>37890.559999999998</v>
      </c>
      <c r="G1958" s="79">
        <v>37996.637000000002</v>
      </c>
      <c r="H1958" s="79">
        <v>41281.5</v>
      </c>
      <c r="I1958" s="79">
        <v>37890.559999999998</v>
      </c>
    </row>
    <row r="1959" spans="1:9" hidden="1" x14ac:dyDescent="0.2">
      <c r="A1959" s="78">
        <v>19933</v>
      </c>
      <c r="B1959" s="78">
        <v>903867</v>
      </c>
      <c r="C1959" s="78" t="s">
        <v>5585</v>
      </c>
      <c r="D1959" s="79">
        <v>37996.637000000002</v>
      </c>
      <c r="E1959" s="79">
        <v>41281.5</v>
      </c>
      <c r="F1959" s="79">
        <v>37890.559999999998</v>
      </c>
      <c r="G1959" s="79">
        <v>37996.637000000002</v>
      </c>
      <c r="H1959" s="79">
        <v>41281.5</v>
      </c>
      <c r="I1959" s="79">
        <v>37890.559999999998</v>
      </c>
    </row>
    <row r="1960" spans="1:9" hidden="1" x14ac:dyDescent="0.2">
      <c r="A1960" s="78">
        <v>19934</v>
      </c>
      <c r="B1960" s="78">
        <v>903866</v>
      </c>
      <c r="C1960" s="78" t="s">
        <v>5586</v>
      </c>
      <c r="D1960" s="79">
        <v>37996.637000000002</v>
      </c>
      <c r="E1960" s="79">
        <v>41281.5</v>
      </c>
      <c r="F1960" s="79">
        <v>37890.559999999998</v>
      </c>
      <c r="G1960" s="79">
        <v>37996.637000000002</v>
      </c>
      <c r="H1960" s="79">
        <v>41281.5</v>
      </c>
      <c r="I1960" s="79">
        <v>37890.559999999998</v>
      </c>
    </row>
    <row r="1961" spans="1:9" hidden="1" x14ac:dyDescent="0.2">
      <c r="A1961" s="78">
        <v>35110</v>
      </c>
      <c r="B1961" s="78">
        <v>890208</v>
      </c>
      <c r="C1961" s="78" t="s">
        <v>5587</v>
      </c>
      <c r="D1961" s="79">
        <v>37996.637000000002</v>
      </c>
      <c r="E1961" s="79">
        <v>41281.5</v>
      </c>
      <c r="F1961" s="79">
        <v>37890.559999999998</v>
      </c>
      <c r="G1961" s="79">
        <v>37996.637000000002</v>
      </c>
      <c r="H1961" s="79">
        <v>41281.5</v>
      </c>
      <c r="I1961" s="79">
        <v>37890.559999999998</v>
      </c>
    </row>
    <row r="1962" spans="1:9" hidden="1" x14ac:dyDescent="0.2">
      <c r="A1962" s="78">
        <v>37601</v>
      </c>
      <c r="B1962" s="78">
        <v>890406</v>
      </c>
      <c r="C1962" s="78" t="s">
        <v>5588</v>
      </c>
      <c r="D1962" s="79">
        <v>37996.637000000002</v>
      </c>
      <c r="E1962" s="79">
        <v>41281.5</v>
      </c>
      <c r="F1962" s="79">
        <v>37890.559999999998</v>
      </c>
      <c r="G1962" s="79">
        <v>37996.637000000002</v>
      </c>
      <c r="H1962" s="79">
        <v>41281.5</v>
      </c>
      <c r="I1962" s="79">
        <v>37890.559999999998</v>
      </c>
    </row>
    <row r="1963" spans="1:9" hidden="1" x14ac:dyDescent="0.2">
      <c r="A1963" s="78">
        <v>19400</v>
      </c>
      <c r="B1963" s="78">
        <v>911014</v>
      </c>
      <c r="C1963" s="78" t="s">
        <v>5589</v>
      </c>
      <c r="D1963" s="79">
        <v>38893.019</v>
      </c>
      <c r="E1963" s="79">
        <v>42230.5</v>
      </c>
      <c r="F1963" s="79">
        <v>38814.720000000001</v>
      </c>
      <c r="G1963" s="79">
        <v>38893.019</v>
      </c>
      <c r="H1963" s="79">
        <v>42230.5</v>
      </c>
      <c r="I1963" s="79">
        <v>38814.720000000001</v>
      </c>
    </row>
    <row r="1964" spans="1:9" hidden="1" x14ac:dyDescent="0.2">
      <c r="A1964" s="78">
        <v>19946</v>
      </c>
      <c r="B1964" s="78">
        <v>903047</v>
      </c>
      <c r="C1964" s="78" t="s">
        <v>5590</v>
      </c>
      <c r="D1964" s="79">
        <v>38893.019</v>
      </c>
      <c r="E1964" s="79">
        <v>42230.5</v>
      </c>
      <c r="F1964" s="79">
        <v>38814.720000000001</v>
      </c>
      <c r="G1964" s="79">
        <v>38893.019</v>
      </c>
      <c r="H1964" s="79">
        <v>42230.5</v>
      </c>
      <c r="I1964" s="79">
        <v>38814.720000000001</v>
      </c>
    </row>
    <row r="1965" spans="1:9" hidden="1" x14ac:dyDescent="0.2">
      <c r="A1965" s="78">
        <v>21108</v>
      </c>
      <c r="B1965" s="78">
        <v>873444</v>
      </c>
      <c r="C1965" s="78" t="s">
        <v>5591</v>
      </c>
      <c r="D1965" s="79">
        <v>38893.019</v>
      </c>
      <c r="E1965" s="79">
        <v>42230.5</v>
      </c>
      <c r="F1965" s="79">
        <v>38814.720000000001</v>
      </c>
      <c r="G1965" s="79">
        <v>38893.019</v>
      </c>
      <c r="H1965" s="79">
        <v>42230.5</v>
      </c>
      <c r="I1965" s="79">
        <v>38814.720000000001</v>
      </c>
    </row>
    <row r="1966" spans="1:9" hidden="1" x14ac:dyDescent="0.2">
      <c r="A1966" s="78">
        <v>21126</v>
      </c>
      <c r="B1966" s="78">
        <v>870702</v>
      </c>
      <c r="C1966" s="78" t="s">
        <v>5592</v>
      </c>
      <c r="D1966" s="79">
        <v>38893.019</v>
      </c>
      <c r="E1966" s="79">
        <v>42230.5</v>
      </c>
      <c r="F1966" s="79">
        <v>38814.720000000001</v>
      </c>
      <c r="G1966" s="79">
        <v>38893.019</v>
      </c>
      <c r="H1966" s="79">
        <v>42230.5</v>
      </c>
      <c r="I1966" s="79">
        <v>38814.720000000001</v>
      </c>
    </row>
    <row r="1967" spans="1:9" hidden="1" x14ac:dyDescent="0.2">
      <c r="A1967" s="78">
        <v>36102</v>
      </c>
      <c r="B1967" s="78">
        <v>890703</v>
      </c>
      <c r="C1967" s="78" t="s">
        <v>5593</v>
      </c>
      <c r="D1967" s="79">
        <v>38893.019</v>
      </c>
      <c r="E1967" s="79">
        <v>42230.5</v>
      </c>
      <c r="F1967" s="79">
        <v>38814.720000000001</v>
      </c>
      <c r="G1967" s="79">
        <v>38893.019</v>
      </c>
      <c r="H1967" s="79">
        <v>42230.5</v>
      </c>
      <c r="I1967" s="79">
        <v>38814.720000000001</v>
      </c>
    </row>
    <row r="1968" spans="1:9" hidden="1" x14ac:dyDescent="0.2">
      <c r="A1968" s="78">
        <v>37105</v>
      </c>
      <c r="B1968" s="78">
        <v>897011</v>
      </c>
      <c r="C1968" s="78" t="s">
        <v>5594</v>
      </c>
      <c r="D1968" s="79">
        <v>39291.411</v>
      </c>
      <c r="E1968" s="79">
        <v>42705</v>
      </c>
      <c r="F1968" s="79">
        <v>39161.279999999999</v>
      </c>
      <c r="G1968" s="79">
        <v>39291.411</v>
      </c>
      <c r="H1968" s="79">
        <v>42705</v>
      </c>
      <c r="I1968" s="79">
        <v>39161.279999999999</v>
      </c>
    </row>
    <row r="1969" spans="1:9" hidden="1" x14ac:dyDescent="0.2">
      <c r="A1969" s="78">
        <v>19194</v>
      </c>
      <c r="B1969" s="78">
        <v>903007</v>
      </c>
      <c r="C1969" s="78" t="s">
        <v>5595</v>
      </c>
      <c r="D1969" s="79">
        <v>40187.793000000005</v>
      </c>
      <c r="E1969" s="79">
        <v>43654</v>
      </c>
      <c r="F1969" s="79">
        <v>40085.440000000002</v>
      </c>
      <c r="G1969" s="79">
        <v>40187.793000000005</v>
      </c>
      <c r="H1969" s="79">
        <v>43654</v>
      </c>
      <c r="I1969" s="79">
        <v>40085.440000000002</v>
      </c>
    </row>
    <row r="1970" spans="1:9" hidden="1" x14ac:dyDescent="0.2">
      <c r="A1970" s="78">
        <v>19350</v>
      </c>
      <c r="B1970" s="78">
        <v>901303</v>
      </c>
      <c r="C1970" s="78" t="s">
        <v>5596</v>
      </c>
      <c r="D1970" s="79">
        <v>40187.793000000005</v>
      </c>
      <c r="E1970" s="79">
        <v>43654</v>
      </c>
      <c r="F1970" s="79">
        <v>40085.440000000002</v>
      </c>
      <c r="G1970" s="79">
        <v>40187.793000000005</v>
      </c>
      <c r="H1970" s="79">
        <v>43654</v>
      </c>
      <c r="I1970" s="79">
        <v>40085.440000000002</v>
      </c>
    </row>
    <row r="1971" spans="1:9" hidden="1" x14ac:dyDescent="0.2">
      <c r="A1971" s="78">
        <v>19459</v>
      </c>
      <c r="B1971" s="78">
        <v>903017</v>
      </c>
      <c r="C1971" s="78" t="s">
        <v>4281</v>
      </c>
      <c r="D1971" s="79">
        <v>40187.793000000005</v>
      </c>
      <c r="E1971" s="79">
        <v>43654</v>
      </c>
      <c r="F1971" s="79">
        <v>40085.440000000002</v>
      </c>
      <c r="G1971" s="79">
        <v>40187.793000000005</v>
      </c>
      <c r="H1971" s="79">
        <v>43654</v>
      </c>
      <c r="I1971" s="79">
        <v>40085.440000000002</v>
      </c>
    </row>
    <row r="1972" spans="1:9" hidden="1" x14ac:dyDescent="0.2">
      <c r="A1972" s="78">
        <v>19478</v>
      </c>
      <c r="B1972" s="78">
        <v>903301</v>
      </c>
      <c r="C1972" s="78" t="s">
        <v>5597</v>
      </c>
      <c r="D1972" s="79">
        <v>40187.793000000005</v>
      </c>
      <c r="E1972" s="79">
        <v>43654</v>
      </c>
      <c r="F1972" s="79">
        <v>40085.440000000002</v>
      </c>
      <c r="G1972" s="79">
        <v>40187.793000000005</v>
      </c>
      <c r="H1972" s="79">
        <v>43654</v>
      </c>
      <c r="I1972" s="79">
        <v>40085.440000000002</v>
      </c>
    </row>
    <row r="1973" spans="1:9" hidden="1" x14ac:dyDescent="0.2">
      <c r="A1973" s="78">
        <v>19529</v>
      </c>
      <c r="B1973" s="78">
        <v>907102</v>
      </c>
      <c r="C1973" s="78" t="s">
        <v>4554</v>
      </c>
      <c r="D1973" s="79">
        <v>40187.793000000005</v>
      </c>
      <c r="E1973" s="79">
        <v>43654</v>
      </c>
      <c r="F1973" s="79">
        <v>40085.440000000002</v>
      </c>
      <c r="G1973" s="79">
        <v>40187.793000000005</v>
      </c>
      <c r="H1973" s="79">
        <v>43654</v>
      </c>
      <c r="I1973" s="79">
        <v>40085.440000000002</v>
      </c>
    </row>
    <row r="1974" spans="1:9" hidden="1" x14ac:dyDescent="0.2">
      <c r="A1974" s="78">
        <v>19850</v>
      </c>
      <c r="B1974" s="78">
        <v>901235</v>
      </c>
      <c r="C1974" s="78" t="s">
        <v>4226</v>
      </c>
      <c r="D1974" s="79">
        <v>40187.793000000005</v>
      </c>
      <c r="E1974" s="79">
        <v>43654</v>
      </c>
      <c r="F1974" s="79">
        <v>40085.440000000002</v>
      </c>
      <c r="G1974" s="79">
        <v>40187.793000000005</v>
      </c>
      <c r="H1974" s="79">
        <v>43654</v>
      </c>
      <c r="I1974" s="79">
        <v>40085.440000000002</v>
      </c>
    </row>
    <row r="1975" spans="1:9" hidden="1" x14ac:dyDescent="0.2">
      <c r="A1975" s="78">
        <v>37703</v>
      </c>
      <c r="B1975" s="78">
        <v>890209</v>
      </c>
      <c r="C1975" s="78" t="s">
        <v>5598</v>
      </c>
      <c r="D1975" s="79">
        <v>40187.793000000005</v>
      </c>
      <c r="E1975" s="79">
        <v>43654</v>
      </c>
      <c r="F1975" s="79">
        <v>40085.440000000002</v>
      </c>
      <c r="G1975" s="79">
        <v>40187.793000000005</v>
      </c>
      <c r="H1975" s="79">
        <v>43654</v>
      </c>
      <c r="I1975" s="79">
        <v>40085.440000000002</v>
      </c>
    </row>
    <row r="1976" spans="1:9" hidden="1" x14ac:dyDescent="0.2">
      <c r="A1976" s="78">
        <v>19473</v>
      </c>
      <c r="B1976" s="78">
        <v>903425</v>
      </c>
      <c r="C1976" s="78" t="s">
        <v>5599</v>
      </c>
      <c r="D1976" s="79">
        <v>40635.983999999997</v>
      </c>
      <c r="E1976" s="79">
        <v>44128.5</v>
      </c>
      <c r="F1976" s="79">
        <v>40547.519999999997</v>
      </c>
      <c r="G1976" s="79">
        <v>40635.983999999997</v>
      </c>
      <c r="H1976" s="79">
        <v>44128.5</v>
      </c>
      <c r="I1976" s="79">
        <v>40547.519999999997</v>
      </c>
    </row>
    <row r="1977" spans="1:9" hidden="1" x14ac:dyDescent="0.2">
      <c r="A1977" s="78">
        <v>19618</v>
      </c>
      <c r="B1977" s="78">
        <v>906428</v>
      </c>
      <c r="C1977" s="78" t="s">
        <v>5600</v>
      </c>
      <c r="D1977" s="79">
        <v>40635.983999999997</v>
      </c>
      <c r="E1977" s="79">
        <v>44128.5</v>
      </c>
      <c r="F1977" s="79">
        <v>40547.519999999997</v>
      </c>
      <c r="G1977" s="79">
        <v>40635.983999999997</v>
      </c>
      <c r="H1977" s="79">
        <v>44128.5</v>
      </c>
      <c r="I1977" s="79">
        <v>40547.519999999997</v>
      </c>
    </row>
    <row r="1978" spans="1:9" hidden="1" x14ac:dyDescent="0.2">
      <c r="A1978" s="78">
        <v>36602</v>
      </c>
      <c r="B1978" s="78">
        <v>230102</v>
      </c>
      <c r="C1978" s="78" t="s">
        <v>5601</v>
      </c>
      <c r="D1978" s="79">
        <v>40635.983999999997</v>
      </c>
      <c r="E1978" s="79">
        <v>44128.5</v>
      </c>
      <c r="F1978" s="79">
        <v>40547.519999999997</v>
      </c>
      <c r="G1978" s="79">
        <v>40635.983999999997</v>
      </c>
      <c r="H1978" s="79">
        <v>44128.5</v>
      </c>
      <c r="I1978" s="79">
        <v>40547.519999999997</v>
      </c>
    </row>
    <row r="1979" spans="1:9" hidden="1" x14ac:dyDescent="0.2">
      <c r="A1979" s="78">
        <v>19303</v>
      </c>
      <c r="B1979" s="78">
        <v>902208</v>
      </c>
      <c r="C1979" s="78" t="s">
        <v>5602</v>
      </c>
      <c r="D1979" s="79">
        <v>41482.566999999995</v>
      </c>
      <c r="E1979" s="79">
        <v>45077.5</v>
      </c>
      <c r="F1979" s="79">
        <v>41356.160000000003</v>
      </c>
      <c r="G1979" s="79">
        <v>41482.566999999995</v>
      </c>
      <c r="H1979" s="79">
        <v>45077.5</v>
      </c>
      <c r="I1979" s="79">
        <v>41356.160000000003</v>
      </c>
    </row>
    <row r="1980" spans="1:9" hidden="1" x14ac:dyDescent="0.2">
      <c r="A1980" s="78">
        <v>19401</v>
      </c>
      <c r="B1980" s="78">
        <v>902016</v>
      </c>
      <c r="C1980" s="78" t="s">
        <v>5603</v>
      </c>
      <c r="D1980" s="79">
        <v>41482.566999999995</v>
      </c>
      <c r="E1980" s="79">
        <v>45077.5</v>
      </c>
      <c r="F1980" s="79">
        <v>41356.160000000003</v>
      </c>
      <c r="G1980" s="79">
        <v>41482.566999999995</v>
      </c>
      <c r="H1980" s="79">
        <v>45077.5</v>
      </c>
      <c r="I1980" s="79">
        <v>41356.160000000003</v>
      </c>
    </row>
    <row r="1981" spans="1:9" hidden="1" x14ac:dyDescent="0.2">
      <c r="A1981" s="78">
        <v>19405</v>
      </c>
      <c r="B1981" s="78">
        <v>902017</v>
      </c>
      <c r="C1981" s="78" t="s">
        <v>5604</v>
      </c>
      <c r="D1981" s="79">
        <v>41482.566999999995</v>
      </c>
      <c r="E1981" s="79">
        <v>45077.5</v>
      </c>
      <c r="F1981" s="79">
        <v>41356.160000000003</v>
      </c>
      <c r="G1981" s="79">
        <v>41482.566999999995</v>
      </c>
      <c r="H1981" s="79">
        <v>45077.5</v>
      </c>
      <c r="I1981" s="79">
        <v>41356.160000000003</v>
      </c>
    </row>
    <row r="1982" spans="1:9" hidden="1" x14ac:dyDescent="0.2">
      <c r="A1982" s="78">
        <v>19406</v>
      </c>
      <c r="B1982" s="78">
        <v>902018</v>
      </c>
      <c r="C1982" s="78" t="s">
        <v>5605</v>
      </c>
      <c r="D1982" s="79">
        <v>41482.566999999995</v>
      </c>
      <c r="E1982" s="79">
        <v>45077.5</v>
      </c>
      <c r="F1982" s="79">
        <v>41356.160000000003</v>
      </c>
      <c r="G1982" s="79">
        <v>41482.566999999995</v>
      </c>
      <c r="H1982" s="79">
        <v>45077.5</v>
      </c>
      <c r="I1982" s="79">
        <v>41356.160000000003</v>
      </c>
    </row>
    <row r="1983" spans="1:9" hidden="1" x14ac:dyDescent="0.2">
      <c r="A1983" s="78">
        <v>19407</v>
      </c>
      <c r="B1983" s="78">
        <v>902014</v>
      </c>
      <c r="C1983" s="78" t="s">
        <v>5606</v>
      </c>
      <c r="D1983" s="79">
        <v>41482.566999999995</v>
      </c>
      <c r="E1983" s="79">
        <v>45077.5</v>
      </c>
      <c r="F1983" s="79">
        <v>41356.160000000003</v>
      </c>
      <c r="G1983" s="79">
        <v>41482.566999999995</v>
      </c>
      <c r="H1983" s="79">
        <v>45077.5</v>
      </c>
      <c r="I1983" s="79">
        <v>41356.160000000003</v>
      </c>
    </row>
    <row r="1984" spans="1:9" hidden="1" x14ac:dyDescent="0.2">
      <c r="A1984" s="78">
        <v>19411</v>
      </c>
      <c r="B1984" s="78">
        <v>902020</v>
      </c>
      <c r="C1984" s="78" t="s">
        <v>5607</v>
      </c>
      <c r="D1984" s="79">
        <v>41482.566999999995</v>
      </c>
      <c r="E1984" s="79">
        <v>45077.5</v>
      </c>
      <c r="F1984" s="79">
        <v>41356.160000000003</v>
      </c>
      <c r="G1984" s="79">
        <v>41482.566999999995</v>
      </c>
      <c r="H1984" s="79">
        <v>45077.5</v>
      </c>
      <c r="I1984" s="79">
        <v>41356.160000000003</v>
      </c>
    </row>
    <row r="1985" spans="1:9" hidden="1" x14ac:dyDescent="0.2">
      <c r="A1985" s="78">
        <v>19412</v>
      </c>
      <c r="B1985" s="78">
        <v>902021</v>
      </c>
      <c r="C1985" s="78" t="s">
        <v>5608</v>
      </c>
      <c r="D1985" s="79">
        <v>41482.566999999995</v>
      </c>
      <c r="E1985" s="79">
        <v>45077.5</v>
      </c>
      <c r="F1985" s="79">
        <v>41356.160000000003</v>
      </c>
      <c r="G1985" s="79">
        <v>41482.566999999995</v>
      </c>
      <c r="H1985" s="79">
        <v>45077.5</v>
      </c>
      <c r="I1985" s="79">
        <v>41356.160000000003</v>
      </c>
    </row>
    <row r="1986" spans="1:9" hidden="1" x14ac:dyDescent="0.2">
      <c r="A1986" s="78">
        <v>19413</v>
      </c>
      <c r="B1986" s="78">
        <v>902022</v>
      </c>
      <c r="C1986" s="78" t="s">
        <v>5609</v>
      </c>
      <c r="D1986" s="79">
        <v>41482.566999999995</v>
      </c>
      <c r="E1986" s="79">
        <v>45077.5</v>
      </c>
      <c r="F1986" s="79">
        <v>41356.160000000003</v>
      </c>
      <c r="G1986" s="79">
        <v>41482.566999999995</v>
      </c>
      <c r="H1986" s="79">
        <v>45077.5</v>
      </c>
      <c r="I1986" s="79">
        <v>41356.160000000003</v>
      </c>
    </row>
    <row r="1987" spans="1:9" hidden="1" x14ac:dyDescent="0.2">
      <c r="A1987" s="78">
        <v>19417</v>
      </c>
      <c r="B1987" s="78">
        <v>902023</v>
      </c>
      <c r="C1987" s="78" t="s">
        <v>5610</v>
      </c>
      <c r="D1987" s="79">
        <v>41482.566999999995</v>
      </c>
      <c r="E1987" s="79">
        <v>45077.5</v>
      </c>
      <c r="F1987" s="79">
        <v>41356.160000000003</v>
      </c>
      <c r="G1987" s="79">
        <v>41482.566999999995</v>
      </c>
      <c r="H1987" s="79">
        <v>45077.5</v>
      </c>
      <c r="I1987" s="79">
        <v>41356.160000000003</v>
      </c>
    </row>
    <row r="1988" spans="1:9" hidden="1" x14ac:dyDescent="0.2">
      <c r="A1988" s="78">
        <v>19418</v>
      </c>
      <c r="B1988" s="78">
        <v>902019</v>
      </c>
      <c r="C1988" s="78" t="s">
        <v>5611</v>
      </c>
      <c r="D1988" s="79">
        <v>41482.566999999995</v>
      </c>
      <c r="E1988" s="79">
        <v>45077.5</v>
      </c>
      <c r="F1988" s="79">
        <v>41356.160000000003</v>
      </c>
      <c r="G1988" s="79">
        <v>41482.566999999995</v>
      </c>
      <c r="H1988" s="79">
        <v>45077.5</v>
      </c>
      <c r="I1988" s="79">
        <v>41356.160000000003</v>
      </c>
    </row>
    <row r="1989" spans="1:9" hidden="1" x14ac:dyDescent="0.2">
      <c r="A1989" s="78">
        <v>19921</v>
      </c>
      <c r="B1989" s="78">
        <v>911017</v>
      </c>
      <c r="C1989" s="78" t="s">
        <v>5612</v>
      </c>
      <c r="D1989" s="79">
        <v>41482.566999999995</v>
      </c>
      <c r="E1989" s="79">
        <v>45077.5</v>
      </c>
      <c r="F1989" s="79">
        <v>41356.160000000003</v>
      </c>
      <c r="G1989" s="79">
        <v>41482.566999999995</v>
      </c>
      <c r="H1989" s="79">
        <v>45077.5</v>
      </c>
      <c r="I1989" s="79">
        <v>41356.160000000003</v>
      </c>
    </row>
    <row r="1990" spans="1:9" hidden="1" x14ac:dyDescent="0.2">
      <c r="A1990" s="78">
        <v>19922</v>
      </c>
      <c r="B1990" s="78">
        <v>911017</v>
      </c>
      <c r="C1990" s="78" t="s">
        <v>5613</v>
      </c>
      <c r="D1990" s="79">
        <v>41482.566999999995</v>
      </c>
      <c r="E1990" s="79">
        <v>45077.5</v>
      </c>
      <c r="F1990" s="79">
        <v>41356.160000000003</v>
      </c>
      <c r="G1990" s="79">
        <v>41482.566999999995</v>
      </c>
      <c r="H1990" s="79">
        <v>45077.5</v>
      </c>
      <c r="I1990" s="79">
        <v>41356.160000000003</v>
      </c>
    </row>
    <row r="1991" spans="1:9" hidden="1" x14ac:dyDescent="0.2">
      <c r="A1991" s="78">
        <v>19027</v>
      </c>
      <c r="B1991" s="78">
        <v>902002</v>
      </c>
      <c r="C1991" s="78" t="s">
        <v>5614</v>
      </c>
      <c r="D1991" s="79">
        <v>41930.758000000002</v>
      </c>
      <c r="E1991" s="79">
        <v>45552</v>
      </c>
      <c r="F1991" s="79">
        <v>41818.239999999998</v>
      </c>
      <c r="G1991" s="79">
        <v>41930.758000000002</v>
      </c>
      <c r="H1991" s="79">
        <v>45552</v>
      </c>
      <c r="I1991" s="79">
        <v>41818.239999999998</v>
      </c>
    </row>
    <row r="1992" spans="1:9" hidden="1" x14ac:dyDescent="0.2">
      <c r="A1992" s="78">
        <v>20301</v>
      </c>
      <c r="B1992" s="78">
        <v>898005</v>
      </c>
      <c r="C1992" s="78" t="s">
        <v>4163</v>
      </c>
      <c r="D1992" s="79">
        <v>41930.758000000002</v>
      </c>
      <c r="E1992" s="79">
        <v>45552</v>
      </c>
      <c r="F1992" s="79">
        <v>41818.239999999998</v>
      </c>
      <c r="G1992" s="79">
        <v>41930.758000000002</v>
      </c>
      <c r="H1992" s="79">
        <v>45552</v>
      </c>
      <c r="I1992" s="79">
        <v>41818.239999999998</v>
      </c>
    </row>
    <row r="1993" spans="1:9" hidden="1" x14ac:dyDescent="0.2">
      <c r="A1993" s="78">
        <v>20302</v>
      </c>
      <c r="B1993" s="78">
        <v>898001</v>
      </c>
      <c r="C1993" s="78" t="s">
        <v>5615</v>
      </c>
      <c r="D1993" s="79">
        <v>41930.758000000002</v>
      </c>
      <c r="E1993" s="79">
        <v>45552</v>
      </c>
      <c r="F1993" s="79">
        <v>41818.239999999998</v>
      </c>
      <c r="G1993" s="79">
        <v>41930.758000000002</v>
      </c>
      <c r="H1993" s="79">
        <v>45552</v>
      </c>
      <c r="I1993" s="79">
        <v>41818.239999999998</v>
      </c>
    </row>
    <row r="1994" spans="1:9" hidden="1" x14ac:dyDescent="0.2">
      <c r="A1994" s="78">
        <v>35106</v>
      </c>
      <c r="B1994" s="78">
        <v>35106</v>
      </c>
      <c r="C1994" s="78" t="s">
        <v>5616</v>
      </c>
      <c r="D1994" s="79">
        <v>41930.758000000002</v>
      </c>
      <c r="E1994" s="79">
        <v>45552</v>
      </c>
      <c r="F1994" s="79">
        <v>41818.239999999998</v>
      </c>
      <c r="G1994" s="79">
        <v>41930.758000000002</v>
      </c>
      <c r="H1994" s="79">
        <v>45552</v>
      </c>
      <c r="I1994" s="79">
        <v>41818.239999999998</v>
      </c>
    </row>
    <row r="1995" spans="1:9" hidden="1" x14ac:dyDescent="0.2">
      <c r="A1995" s="78">
        <v>19891</v>
      </c>
      <c r="B1995" s="78">
        <v>903864</v>
      </c>
      <c r="C1995" s="78" t="s">
        <v>4388</v>
      </c>
      <c r="D1995" s="79">
        <v>42827.14</v>
      </c>
      <c r="E1995" s="79">
        <v>46501</v>
      </c>
      <c r="F1995" s="79">
        <v>42742.400000000001</v>
      </c>
      <c r="G1995" s="79">
        <v>42827.14</v>
      </c>
      <c r="H1995" s="79">
        <v>46501</v>
      </c>
      <c r="I1995" s="79">
        <v>42742.400000000001</v>
      </c>
    </row>
    <row r="1996" spans="1:9" hidden="1" x14ac:dyDescent="0.2">
      <c r="A1996" s="78">
        <v>35108</v>
      </c>
      <c r="B1996" s="78">
        <v>35108</v>
      </c>
      <c r="C1996" s="78" t="s">
        <v>5617</v>
      </c>
      <c r="D1996" s="79">
        <v>42827.14</v>
      </c>
      <c r="E1996" s="79">
        <v>46501</v>
      </c>
      <c r="F1996" s="79">
        <v>42742.400000000001</v>
      </c>
      <c r="G1996" s="79">
        <v>42827.14</v>
      </c>
      <c r="H1996" s="79">
        <v>46501</v>
      </c>
      <c r="I1996" s="79">
        <v>42742.400000000001</v>
      </c>
    </row>
    <row r="1997" spans="1:9" hidden="1" x14ac:dyDescent="0.2">
      <c r="A1997" s="78">
        <v>36208</v>
      </c>
      <c r="B1997" s="78">
        <v>232300</v>
      </c>
      <c r="C1997" s="78" t="s">
        <v>5618</v>
      </c>
      <c r="D1997" s="79">
        <v>42827.14</v>
      </c>
      <c r="E1997" s="79">
        <v>46501</v>
      </c>
      <c r="F1997" s="79">
        <v>42742.400000000001</v>
      </c>
      <c r="G1997" s="79">
        <v>42827.14</v>
      </c>
      <c r="H1997" s="79">
        <v>46501</v>
      </c>
      <c r="I1997" s="79">
        <v>42742.400000000001</v>
      </c>
    </row>
    <row r="1998" spans="1:9" hidden="1" x14ac:dyDescent="0.2">
      <c r="A1998" s="78">
        <v>36511</v>
      </c>
      <c r="B1998" s="78">
        <v>893106</v>
      </c>
      <c r="C1998" s="78" t="s">
        <v>5619</v>
      </c>
      <c r="D1998" s="79">
        <v>42827.14</v>
      </c>
      <c r="E1998" s="79">
        <v>46501</v>
      </c>
      <c r="F1998" s="79">
        <v>42742.400000000001</v>
      </c>
      <c r="G1998" s="79">
        <v>42827.14</v>
      </c>
      <c r="H1998" s="79">
        <v>46501</v>
      </c>
      <c r="I1998" s="79">
        <v>42742.400000000001</v>
      </c>
    </row>
    <row r="1999" spans="1:9" hidden="1" x14ac:dyDescent="0.2">
      <c r="A1999" s="78">
        <v>36513</v>
      </c>
      <c r="B1999" s="78">
        <v>893108</v>
      </c>
      <c r="C1999" s="78" t="s">
        <v>5620</v>
      </c>
      <c r="D1999" s="79">
        <v>42827.14</v>
      </c>
      <c r="E1999" s="79">
        <v>46501</v>
      </c>
      <c r="F1999" s="79">
        <v>42742.400000000001</v>
      </c>
      <c r="G1999" s="79">
        <v>42827.14</v>
      </c>
      <c r="H1999" s="79">
        <v>46501</v>
      </c>
      <c r="I1999" s="79">
        <v>42742.400000000001</v>
      </c>
    </row>
    <row r="2000" spans="1:9" hidden="1" x14ac:dyDescent="0.2">
      <c r="A2000" s="78">
        <v>19241</v>
      </c>
      <c r="B2000" s="78">
        <v>903816</v>
      </c>
      <c r="C2000" s="78" t="s">
        <v>5621</v>
      </c>
      <c r="D2000" s="79">
        <v>43225.531999999999</v>
      </c>
      <c r="E2000" s="79">
        <v>46975.5</v>
      </c>
      <c r="F2000" s="79">
        <v>43088.959999999999</v>
      </c>
      <c r="G2000" s="79">
        <v>43225.531999999999</v>
      </c>
      <c r="H2000" s="79">
        <v>46975.5</v>
      </c>
      <c r="I2000" s="79">
        <v>43088.959999999999</v>
      </c>
    </row>
    <row r="2001" spans="1:9" hidden="1" x14ac:dyDescent="0.2">
      <c r="A2001" s="78">
        <v>21106</v>
      </c>
      <c r="B2001" s="78">
        <v>873443</v>
      </c>
      <c r="C2001" s="78" t="s">
        <v>5622</v>
      </c>
      <c r="D2001" s="79">
        <v>43225.531999999999</v>
      </c>
      <c r="E2001" s="79">
        <v>46975.5</v>
      </c>
      <c r="F2001" s="79">
        <v>43088.959999999999</v>
      </c>
      <c r="G2001" s="79">
        <v>43225.531999999999</v>
      </c>
      <c r="H2001" s="79">
        <v>46975.5</v>
      </c>
      <c r="I2001" s="79">
        <v>43088.959999999999</v>
      </c>
    </row>
    <row r="2002" spans="1:9" hidden="1" x14ac:dyDescent="0.2">
      <c r="A2002" s="78">
        <v>40105</v>
      </c>
      <c r="B2002" s="78">
        <v>890301</v>
      </c>
      <c r="C2002" s="78" t="s">
        <v>5623</v>
      </c>
      <c r="D2002" s="79">
        <v>43225.531999999999</v>
      </c>
      <c r="E2002" s="79">
        <v>46975.5</v>
      </c>
      <c r="F2002" s="79">
        <v>43088.959999999999</v>
      </c>
      <c r="G2002" s="79">
        <v>43225.531999999999</v>
      </c>
      <c r="H2002" s="79">
        <v>46975.5</v>
      </c>
      <c r="I2002" s="79">
        <v>43088.959999999999</v>
      </c>
    </row>
    <row r="2003" spans="1:9" hidden="1" x14ac:dyDescent="0.2">
      <c r="A2003" s="78">
        <v>19188</v>
      </c>
      <c r="B2003" s="78">
        <v>905716</v>
      </c>
      <c r="C2003" s="78" t="s">
        <v>4440</v>
      </c>
      <c r="D2003" s="79">
        <v>44570.105000000003</v>
      </c>
      <c r="E2003" s="79">
        <v>48399</v>
      </c>
      <c r="F2003" s="79">
        <v>44359.68</v>
      </c>
      <c r="G2003" s="79">
        <v>44570.105000000003</v>
      </c>
      <c r="H2003" s="79">
        <v>48399</v>
      </c>
      <c r="I2003" s="79">
        <v>44359.68</v>
      </c>
    </row>
    <row r="2004" spans="1:9" hidden="1" x14ac:dyDescent="0.2">
      <c r="A2004" s="78">
        <v>19242</v>
      </c>
      <c r="B2004" s="78">
        <v>903818</v>
      </c>
      <c r="C2004" s="78" t="s">
        <v>5624</v>
      </c>
      <c r="D2004" s="79">
        <v>44570.105000000003</v>
      </c>
      <c r="E2004" s="79">
        <v>48399</v>
      </c>
      <c r="F2004" s="79">
        <v>44359.68</v>
      </c>
      <c r="G2004" s="79">
        <v>44570.105000000003</v>
      </c>
      <c r="H2004" s="79">
        <v>48399</v>
      </c>
      <c r="I2004" s="79">
        <v>44359.68</v>
      </c>
    </row>
    <row r="2005" spans="1:9" hidden="1" x14ac:dyDescent="0.2">
      <c r="A2005" s="78">
        <v>19272</v>
      </c>
      <c r="B2005" s="78">
        <v>903421</v>
      </c>
      <c r="C2005" s="78" t="s">
        <v>5625</v>
      </c>
      <c r="D2005" s="79">
        <v>44570.105000000003</v>
      </c>
      <c r="E2005" s="79">
        <v>48399</v>
      </c>
      <c r="F2005" s="79">
        <v>44359.68</v>
      </c>
      <c r="G2005" s="79">
        <v>44570.105000000003</v>
      </c>
      <c r="H2005" s="79">
        <v>48399</v>
      </c>
      <c r="I2005" s="79">
        <v>44359.68</v>
      </c>
    </row>
    <row r="2006" spans="1:9" hidden="1" x14ac:dyDescent="0.2">
      <c r="A2006" s="78">
        <v>19314</v>
      </c>
      <c r="B2006" s="78">
        <v>901231</v>
      </c>
      <c r="C2006" s="78" t="s">
        <v>5626</v>
      </c>
      <c r="D2006" s="79">
        <v>44570.105000000003</v>
      </c>
      <c r="E2006" s="79">
        <v>48399</v>
      </c>
      <c r="F2006" s="79">
        <v>44359.68</v>
      </c>
      <c r="G2006" s="79">
        <v>44570.105000000003</v>
      </c>
      <c r="H2006" s="79">
        <v>48399</v>
      </c>
      <c r="I2006" s="79">
        <v>44359.68</v>
      </c>
    </row>
    <row r="2007" spans="1:9" hidden="1" x14ac:dyDescent="0.2">
      <c r="A2007" s="78">
        <v>19480</v>
      </c>
      <c r="B2007" s="78">
        <v>903839</v>
      </c>
      <c r="C2007" s="78" t="s">
        <v>5627</v>
      </c>
      <c r="D2007" s="79">
        <v>44570.105000000003</v>
      </c>
      <c r="E2007" s="79">
        <v>48399</v>
      </c>
      <c r="F2007" s="79">
        <v>44359.68</v>
      </c>
      <c r="G2007" s="79">
        <v>44570.105000000003</v>
      </c>
      <c r="H2007" s="79">
        <v>48399</v>
      </c>
      <c r="I2007" s="79">
        <v>44359.68</v>
      </c>
    </row>
    <row r="2008" spans="1:9" hidden="1" x14ac:dyDescent="0.2">
      <c r="A2008" s="78">
        <v>19671</v>
      </c>
      <c r="B2008" s="78">
        <v>903501</v>
      </c>
      <c r="C2008" s="78" t="s">
        <v>5628</v>
      </c>
      <c r="D2008" s="79">
        <v>44570.105000000003</v>
      </c>
      <c r="E2008" s="79">
        <v>48399</v>
      </c>
      <c r="F2008" s="79">
        <v>44359.68</v>
      </c>
      <c r="G2008" s="79">
        <v>44570.105000000003</v>
      </c>
      <c r="H2008" s="79">
        <v>48399</v>
      </c>
      <c r="I2008" s="79">
        <v>44359.68</v>
      </c>
    </row>
    <row r="2009" spans="1:9" hidden="1" x14ac:dyDescent="0.2">
      <c r="A2009" s="78">
        <v>19791</v>
      </c>
      <c r="B2009" s="78">
        <v>903040</v>
      </c>
      <c r="C2009" s="78" t="s">
        <v>5629</v>
      </c>
      <c r="D2009" s="79">
        <v>44570.105000000003</v>
      </c>
      <c r="E2009" s="79">
        <v>48399</v>
      </c>
      <c r="F2009" s="79">
        <v>44359.68</v>
      </c>
      <c r="G2009" s="79">
        <v>44570.105000000003</v>
      </c>
      <c r="H2009" s="79">
        <v>48399</v>
      </c>
      <c r="I2009" s="79">
        <v>44359.68</v>
      </c>
    </row>
    <row r="2010" spans="1:9" hidden="1" x14ac:dyDescent="0.2">
      <c r="A2010" s="78">
        <v>19953</v>
      </c>
      <c r="B2010" s="78">
        <v>902049</v>
      </c>
      <c r="C2010" s="78" t="s">
        <v>5630</v>
      </c>
      <c r="D2010" s="79">
        <v>44570.105000000003</v>
      </c>
      <c r="E2010" s="79">
        <v>48399</v>
      </c>
      <c r="F2010" s="79">
        <v>44359.68</v>
      </c>
      <c r="G2010" s="79">
        <v>44570.105000000003</v>
      </c>
      <c r="H2010" s="79">
        <v>48399</v>
      </c>
      <c r="I2010" s="79">
        <v>44359.68</v>
      </c>
    </row>
    <row r="2011" spans="1:9" hidden="1" x14ac:dyDescent="0.2">
      <c r="A2011" s="78">
        <v>37503</v>
      </c>
      <c r="B2011" s="78">
        <v>963300</v>
      </c>
      <c r="C2011" s="78" t="s">
        <v>5631</v>
      </c>
      <c r="D2011" s="79">
        <v>44570.105000000003</v>
      </c>
      <c r="E2011" s="79">
        <v>48399</v>
      </c>
      <c r="F2011" s="79">
        <v>44359.68</v>
      </c>
      <c r="G2011" s="79">
        <v>44570.105000000003</v>
      </c>
      <c r="H2011" s="79">
        <v>48399</v>
      </c>
      <c r="I2011" s="79">
        <v>44359.68</v>
      </c>
    </row>
    <row r="2012" spans="1:9" hidden="1" x14ac:dyDescent="0.2">
      <c r="A2012" s="78">
        <v>19075</v>
      </c>
      <c r="B2012" s="78">
        <v>901001</v>
      </c>
      <c r="C2012" s="78" t="s">
        <v>4184</v>
      </c>
      <c r="D2012" s="79">
        <v>45416.688000000002</v>
      </c>
      <c r="E2012" s="79">
        <v>49348</v>
      </c>
      <c r="F2012" s="79">
        <v>45283.839999999997</v>
      </c>
      <c r="G2012" s="79">
        <v>45416.688000000002</v>
      </c>
      <c r="H2012" s="79">
        <v>49348</v>
      </c>
      <c r="I2012" s="79">
        <v>45283.839999999997</v>
      </c>
    </row>
    <row r="2013" spans="1:9" hidden="1" x14ac:dyDescent="0.2">
      <c r="A2013" s="78">
        <v>19727</v>
      </c>
      <c r="B2013" s="78">
        <v>907202</v>
      </c>
      <c r="C2013" s="78" t="s">
        <v>5632</v>
      </c>
      <c r="D2013" s="79">
        <v>45416.688000000002</v>
      </c>
      <c r="E2013" s="79">
        <v>49348</v>
      </c>
      <c r="F2013" s="79">
        <v>45283.839999999997</v>
      </c>
      <c r="G2013" s="79">
        <v>45416.688000000002</v>
      </c>
      <c r="H2013" s="79">
        <v>49348</v>
      </c>
      <c r="I2013" s="79">
        <v>45283.839999999997</v>
      </c>
    </row>
    <row r="2014" spans="1:9" hidden="1" x14ac:dyDescent="0.2">
      <c r="A2014" s="78">
        <v>19742</v>
      </c>
      <c r="B2014" s="78">
        <v>905003</v>
      </c>
      <c r="C2014" s="78" t="s">
        <v>5633</v>
      </c>
      <c r="D2014" s="79">
        <v>45416.688000000002</v>
      </c>
      <c r="E2014" s="79">
        <v>49348</v>
      </c>
      <c r="F2014" s="79">
        <v>45283.839999999997</v>
      </c>
      <c r="G2014" s="79">
        <v>45416.688000000002</v>
      </c>
      <c r="H2014" s="79">
        <v>49348</v>
      </c>
      <c r="I2014" s="79">
        <v>45283.839999999997</v>
      </c>
    </row>
    <row r="2015" spans="1:9" hidden="1" x14ac:dyDescent="0.2">
      <c r="A2015" s="78">
        <v>19970</v>
      </c>
      <c r="B2015" s="78">
        <v>903038</v>
      </c>
      <c r="C2015" s="78" t="s">
        <v>5634</v>
      </c>
      <c r="D2015" s="79">
        <v>45416.688000000002</v>
      </c>
      <c r="E2015" s="79">
        <v>49348</v>
      </c>
      <c r="F2015" s="79">
        <v>45283.839999999997</v>
      </c>
      <c r="G2015" s="79">
        <v>45416.688000000002</v>
      </c>
      <c r="H2015" s="79">
        <v>49348</v>
      </c>
      <c r="I2015" s="79">
        <v>45283.839999999997</v>
      </c>
    </row>
    <row r="2016" spans="1:9" hidden="1" x14ac:dyDescent="0.2">
      <c r="A2016" s="78">
        <v>23105</v>
      </c>
      <c r="B2016" s="78">
        <v>892301</v>
      </c>
      <c r="C2016" s="78" t="s">
        <v>2051</v>
      </c>
      <c r="D2016" s="79">
        <v>45416.688000000002</v>
      </c>
      <c r="E2016" s="79">
        <v>49348</v>
      </c>
      <c r="F2016" s="79">
        <v>45283.839999999997</v>
      </c>
      <c r="G2016" s="79">
        <v>45416.688000000002</v>
      </c>
      <c r="H2016" s="79">
        <v>49348</v>
      </c>
      <c r="I2016" s="79">
        <v>45283.839999999997</v>
      </c>
    </row>
    <row r="2017" spans="1:9" hidden="1" x14ac:dyDescent="0.2">
      <c r="A2017" s="78">
        <v>23116</v>
      </c>
      <c r="B2017" s="78">
        <v>579400</v>
      </c>
      <c r="C2017" s="78" t="s">
        <v>2049</v>
      </c>
      <c r="D2017" s="79">
        <v>45416.688000000002</v>
      </c>
      <c r="E2017" s="79">
        <v>49348</v>
      </c>
      <c r="F2017" s="79">
        <v>45283.839999999997</v>
      </c>
      <c r="G2017" s="79">
        <v>45416.688000000002</v>
      </c>
      <c r="H2017" s="79">
        <v>49348</v>
      </c>
      <c r="I2017" s="79">
        <v>45283.839999999997</v>
      </c>
    </row>
    <row r="2018" spans="1:9" hidden="1" x14ac:dyDescent="0.2">
      <c r="A2018" s="78">
        <v>27105</v>
      </c>
      <c r="B2018" s="78">
        <v>954313</v>
      </c>
      <c r="C2018" s="78" t="s">
        <v>5635</v>
      </c>
      <c r="D2018" s="79">
        <v>45416.688000000002</v>
      </c>
      <c r="E2018" s="79">
        <v>49348</v>
      </c>
      <c r="F2018" s="79">
        <v>45283.839999999997</v>
      </c>
      <c r="G2018" s="79">
        <v>45416.688000000002</v>
      </c>
      <c r="H2018" s="79">
        <v>49348</v>
      </c>
      <c r="I2018" s="79">
        <v>45283.839999999997</v>
      </c>
    </row>
    <row r="2019" spans="1:9" hidden="1" x14ac:dyDescent="0.2">
      <c r="A2019" s="78">
        <v>35116</v>
      </c>
      <c r="B2019" s="78">
        <v>942600</v>
      </c>
      <c r="C2019" s="78" t="s">
        <v>5636</v>
      </c>
      <c r="D2019" s="79">
        <v>45416.688000000002</v>
      </c>
      <c r="E2019" s="79">
        <v>49348</v>
      </c>
      <c r="F2019" s="79">
        <v>45283.839999999997</v>
      </c>
      <c r="G2019" s="79">
        <v>45416.688000000002</v>
      </c>
      <c r="H2019" s="79">
        <v>49348</v>
      </c>
      <c r="I2019" s="79">
        <v>45283.839999999997</v>
      </c>
    </row>
    <row r="2020" spans="1:9" hidden="1" x14ac:dyDescent="0.2">
      <c r="A2020" s="78">
        <v>37801</v>
      </c>
      <c r="B2020" s="78">
        <v>998302</v>
      </c>
      <c r="C2020" s="78" t="s">
        <v>5637</v>
      </c>
      <c r="D2020" s="79">
        <v>45416.688000000002</v>
      </c>
      <c r="E2020" s="79">
        <v>49348</v>
      </c>
      <c r="F2020" s="79">
        <v>45283.839999999997</v>
      </c>
      <c r="G2020" s="79">
        <v>45416.688000000002</v>
      </c>
      <c r="H2020" s="79">
        <v>49348</v>
      </c>
      <c r="I2020" s="79">
        <v>45283.839999999997</v>
      </c>
    </row>
    <row r="2021" spans="1:9" hidden="1" x14ac:dyDescent="0.2">
      <c r="A2021" s="78">
        <v>19509</v>
      </c>
      <c r="B2021" s="78">
        <v>902212</v>
      </c>
      <c r="C2021" s="78" t="s">
        <v>5638</v>
      </c>
      <c r="D2021" s="79">
        <v>46313.07</v>
      </c>
      <c r="E2021" s="79">
        <v>50297</v>
      </c>
      <c r="F2021" s="79">
        <v>46208</v>
      </c>
      <c r="G2021" s="79">
        <v>46313.07</v>
      </c>
      <c r="H2021" s="79">
        <v>50297</v>
      </c>
      <c r="I2021" s="79">
        <v>46208</v>
      </c>
    </row>
    <row r="2022" spans="1:9" hidden="1" x14ac:dyDescent="0.2">
      <c r="A2022" s="78">
        <v>19533</v>
      </c>
      <c r="B2022" s="78" t="s">
        <v>4908</v>
      </c>
      <c r="C2022" s="78" t="s">
        <v>5639</v>
      </c>
      <c r="D2022" s="79">
        <v>46711.462</v>
      </c>
      <c r="E2022" s="79">
        <v>50771.5</v>
      </c>
      <c r="F2022" s="79">
        <v>46554.560000000005</v>
      </c>
      <c r="G2022" s="79">
        <v>46711.462</v>
      </c>
      <c r="H2022" s="79">
        <v>50771.5</v>
      </c>
      <c r="I2022" s="79">
        <v>46554.560000000005</v>
      </c>
    </row>
    <row r="2023" spans="1:9" hidden="1" x14ac:dyDescent="0.2">
      <c r="A2023" s="78">
        <v>19714</v>
      </c>
      <c r="B2023" s="78">
        <v>905734</v>
      </c>
      <c r="C2023" s="78" t="s">
        <v>4447</v>
      </c>
      <c r="D2023" s="79">
        <v>46711.462</v>
      </c>
      <c r="E2023" s="79">
        <v>50771.5</v>
      </c>
      <c r="F2023" s="79">
        <v>46554.560000000005</v>
      </c>
      <c r="G2023" s="79">
        <v>46711.462</v>
      </c>
      <c r="H2023" s="79">
        <v>50771.5</v>
      </c>
      <c r="I2023" s="79">
        <v>46554.560000000005</v>
      </c>
    </row>
    <row r="2024" spans="1:9" hidden="1" x14ac:dyDescent="0.2">
      <c r="A2024" s="78">
        <v>23104</v>
      </c>
      <c r="B2024" s="78">
        <v>892400</v>
      </c>
      <c r="C2024" s="78" t="s">
        <v>5640</v>
      </c>
      <c r="D2024" s="79">
        <v>46711.462</v>
      </c>
      <c r="E2024" s="79">
        <v>50771.5</v>
      </c>
      <c r="F2024" s="79">
        <v>46554.560000000005</v>
      </c>
      <c r="G2024" s="79">
        <v>46711.462</v>
      </c>
      <c r="H2024" s="79">
        <v>50771.5</v>
      </c>
      <c r="I2024" s="79">
        <v>46554.560000000005</v>
      </c>
    </row>
    <row r="2025" spans="1:9" hidden="1" x14ac:dyDescent="0.2">
      <c r="A2025" s="78">
        <v>36205</v>
      </c>
      <c r="B2025" s="78">
        <v>232103</v>
      </c>
      <c r="C2025" s="78" t="s">
        <v>5641</v>
      </c>
      <c r="D2025" s="79">
        <v>46711.462</v>
      </c>
      <c r="E2025" s="79">
        <v>50771.5</v>
      </c>
      <c r="F2025" s="79">
        <v>46554.560000000005</v>
      </c>
      <c r="G2025" s="79">
        <v>46711.462</v>
      </c>
      <c r="H2025" s="79">
        <v>50771.5</v>
      </c>
      <c r="I2025" s="79">
        <v>46554.560000000005</v>
      </c>
    </row>
    <row r="2026" spans="1:9" hidden="1" x14ac:dyDescent="0.2">
      <c r="A2026" s="78">
        <v>19285</v>
      </c>
      <c r="B2026" s="78">
        <v>903819</v>
      </c>
      <c r="C2026" s="78" t="s">
        <v>5642</v>
      </c>
      <c r="D2026" s="79">
        <v>47159.652999999998</v>
      </c>
      <c r="E2026" s="79">
        <v>51246</v>
      </c>
      <c r="F2026" s="79">
        <v>47016.640000000007</v>
      </c>
      <c r="G2026" s="79">
        <v>47159.652999999998</v>
      </c>
      <c r="H2026" s="79">
        <v>51246</v>
      </c>
      <c r="I2026" s="79">
        <v>47016.640000000007</v>
      </c>
    </row>
    <row r="2027" spans="1:9" hidden="1" x14ac:dyDescent="0.2">
      <c r="A2027" s="78">
        <v>19726</v>
      </c>
      <c r="B2027" s="78">
        <v>903031</v>
      </c>
      <c r="C2027" s="78" t="s">
        <v>5643</v>
      </c>
      <c r="D2027" s="79">
        <v>47159.652999999998</v>
      </c>
      <c r="E2027" s="79">
        <v>51246</v>
      </c>
      <c r="F2027" s="79">
        <v>47016.640000000007</v>
      </c>
      <c r="G2027" s="79">
        <v>47159.652999999998</v>
      </c>
      <c r="H2027" s="79">
        <v>51246</v>
      </c>
      <c r="I2027" s="79">
        <v>47016.640000000007</v>
      </c>
    </row>
    <row r="2028" spans="1:9" hidden="1" x14ac:dyDescent="0.2">
      <c r="A2028" s="78">
        <v>35112</v>
      </c>
      <c r="B2028" s="78">
        <v>940200</v>
      </c>
      <c r="C2028" s="78" t="s">
        <v>5644</v>
      </c>
      <c r="D2028" s="79">
        <v>47159.652999999998</v>
      </c>
      <c r="E2028" s="79">
        <v>51246</v>
      </c>
      <c r="F2028" s="79">
        <v>47016.640000000007</v>
      </c>
      <c r="G2028" s="79">
        <v>47159.652999999998</v>
      </c>
      <c r="H2028" s="79">
        <v>51246</v>
      </c>
      <c r="I2028" s="79">
        <v>47016.640000000007</v>
      </c>
    </row>
    <row r="2029" spans="1:9" hidden="1" x14ac:dyDescent="0.2">
      <c r="A2029" s="78">
        <v>19518</v>
      </c>
      <c r="B2029" s="78">
        <v>902111</v>
      </c>
      <c r="C2029" s="78" t="s">
        <v>5645</v>
      </c>
      <c r="D2029" s="79">
        <v>48056.034999999996</v>
      </c>
      <c r="E2029" s="79">
        <v>52195.000000000007</v>
      </c>
      <c r="F2029" s="79">
        <v>47940.800000000003</v>
      </c>
      <c r="G2029" s="79">
        <v>48056.034999999996</v>
      </c>
      <c r="H2029" s="79">
        <v>52195.000000000007</v>
      </c>
      <c r="I2029" s="79">
        <v>47940.800000000003</v>
      </c>
    </row>
    <row r="2030" spans="1:9" hidden="1" x14ac:dyDescent="0.2">
      <c r="A2030" s="78">
        <v>19601</v>
      </c>
      <c r="B2030" s="78">
        <v>906831</v>
      </c>
      <c r="C2030" s="78" t="s">
        <v>5646</v>
      </c>
      <c r="D2030" s="79">
        <v>48056.034999999996</v>
      </c>
      <c r="E2030" s="79">
        <v>52195.000000000007</v>
      </c>
      <c r="F2030" s="79">
        <v>47940.800000000003</v>
      </c>
      <c r="G2030" s="79">
        <v>48056.034999999996</v>
      </c>
      <c r="H2030" s="79">
        <v>52195.000000000007</v>
      </c>
      <c r="I2030" s="79">
        <v>47940.800000000003</v>
      </c>
    </row>
    <row r="2031" spans="1:9" hidden="1" x14ac:dyDescent="0.2">
      <c r="A2031" s="78">
        <v>19896</v>
      </c>
      <c r="B2031" s="78">
        <v>901320</v>
      </c>
      <c r="C2031" s="78" t="s">
        <v>5647</v>
      </c>
      <c r="D2031" s="79">
        <v>48056.034999999996</v>
      </c>
      <c r="E2031" s="79">
        <v>52195.000000000007</v>
      </c>
      <c r="F2031" s="79">
        <v>47940.800000000003</v>
      </c>
      <c r="G2031" s="79">
        <v>48056.034999999996</v>
      </c>
      <c r="H2031" s="79">
        <v>52195.000000000007</v>
      </c>
      <c r="I2031" s="79">
        <v>47940.800000000003</v>
      </c>
    </row>
    <row r="2032" spans="1:9" hidden="1" x14ac:dyDescent="0.2">
      <c r="A2032" s="78">
        <v>40110</v>
      </c>
      <c r="B2032" s="78">
        <v>890301</v>
      </c>
      <c r="C2032" s="78" t="s">
        <v>5648</v>
      </c>
      <c r="D2032" s="79">
        <v>48056.034999999996</v>
      </c>
      <c r="E2032" s="79">
        <v>52195.000000000007</v>
      </c>
      <c r="F2032" s="79">
        <v>47940.800000000003</v>
      </c>
      <c r="G2032" s="79">
        <v>48056.034999999996</v>
      </c>
      <c r="H2032" s="79">
        <v>52195.000000000007</v>
      </c>
      <c r="I2032" s="79">
        <v>47940.800000000003</v>
      </c>
    </row>
    <row r="2033" spans="1:9" hidden="1" x14ac:dyDescent="0.2">
      <c r="A2033" s="78">
        <v>40120</v>
      </c>
      <c r="B2033" s="78">
        <v>890301</v>
      </c>
      <c r="C2033" s="78" t="s">
        <v>5623</v>
      </c>
      <c r="D2033" s="79">
        <v>48056.034999999996</v>
      </c>
      <c r="E2033" s="79">
        <v>52195.000000000007</v>
      </c>
      <c r="F2033" s="79">
        <v>47940.800000000003</v>
      </c>
      <c r="G2033" s="79">
        <v>48056.034999999996</v>
      </c>
      <c r="H2033" s="79">
        <v>52195.000000000007</v>
      </c>
      <c r="I2033" s="79">
        <v>47940.800000000003</v>
      </c>
    </row>
    <row r="2034" spans="1:9" hidden="1" x14ac:dyDescent="0.2">
      <c r="A2034" s="78">
        <v>19570</v>
      </c>
      <c r="B2034" s="78">
        <v>905722</v>
      </c>
      <c r="C2034" s="78" t="s">
        <v>5649</v>
      </c>
      <c r="D2034" s="79">
        <v>48504.226000000002</v>
      </c>
      <c r="E2034" s="79">
        <v>52669.500000000007</v>
      </c>
      <c r="F2034" s="79">
        <v>48287.359999999993</v>
      </c>
      <c r="G2034" s="79">
        <v>48504.226000000002</v>
      </c>
      <c r="H2034" s="79">
        <v>52669.500000000007</v>
      </c>
      <c r="I2034" s="79">
        <v>48287.359999999993</v>
      </c>
    </row>
    <row r="2035" spans="1:9" hidden="1" x14ac:dyDescent="0.2">
      <c r="A2035" s="78">
        <v>19876</v>
      </c>
      <c r="B2035" s="78">
        <v>901319</v>
      </c>
      <c r="C2035" s="78" t="s">
        <v>5650</v>
      </c>
      <c r="D2035" s="79">
        <v>48504.226000000002</v>
      </c>
      <c r="E2035" s="79">
        <v>52669.500000000007</v>
      </c>
      <c r="F2035" s="79">
        <v>48287.359999999993</v>
      </c>
      <c r="G2035" s="79">
        <v>48504.226000000002</v>
      </c>
      <c r="H2035" s="79">
        <v>52669.500000000007</v>
      </c>
      <c r="I2035" s="79">
        <v>48287.359999999993</v>
      </c>
    </row>
    <row r="2036" spans="1:9" hidden="1" x14ac:dyDescent="0.2">
      <c r="A2036" s="78">
        <v>19182</v>
      </c>
      <c r="B2036" s="78">
        <v>903004</v>
      </c>
      <c r="C2036" s="78" t="s">
        <v>5651</v>
      </c>
      <c r="D2036" s="79">
        <v>49350.809000000001</v>
      </c>
      <c r="E2036" s="79">
        <v>53618.499999999993</v>
      </c>
      <c r="F2036" s="79">
        <v>49211.519999999997</v>
      </c>
      <c r="G2036" s="79">
        <v>49350.809000000001</v>
      </c>
      <c r="H2036" s="79">
        <v>53618.499999999993</v>
      </c>
      <c r="I2036" s="79">
        <v>49211.519999999997</v>
      </c>
    </row>
    <row r="2037" spans="1:9" hidden="1" x14ac:dyDescent="0.2">
      <c r="A2037" s="78">
        <v>19424</v>
      </c>
      <c r="B2037" s="78">
        <v>905308</v>
      </c>
      <c r="C2037" s="78" t="s">
        <v>4436</v>
      </c>
      <c r="D2037" s="79">
        <v>49350.809000000001</v>
      </c>
      <c r="E2037" s="79">
        <v>53618.499999999993</v>
      </c>
      <c r="F2037" s="79">
        <v>49211.519999999997</v>
      </c>
      <c r="G2037" s="79">
        <v>49350.809000000001</v>
      </c>
      <c r="H2037" s="79">
        <v>53618.499999999993</v>
      </c>
      <c r="I2037" s="79">
        <v>49211.519999999997</v>
      </c>
    </row>
    <row r="2038" spans="1:9" hidden="1" x14ac:dyDescent="0.2">
      <c r="A2038" s="78">
        <v>19504</v>
      </c>
      <c r="B2038" s="78">
        <v>903020</v>
      </c>
      <c r="C2038" s="78" t="s">
        <v>5652</v>
      </c>
      <c r="D2038" s="79">
        <v>49350.809000000001</v>
      </c>
      <c r="E2038" s="79">
        <v>53618.499999999993</v>
      </c>
      <c r="F2038" s="79">
        <v>49211.519999999997</v>
      </c>
      <c r="G2038" s="79">
        <v>49350.809000000001</v>
      </c>
      <c r="H2038" s="79">
        <v>53618.499999999993</v>
      </c>
      <c r="I2038" s="79">
        <v>49211.519999999997</v>
      </c>
    </row>
    <row r="2039" spans="1:9" hidden="1" x14ac:dyDescent="0.2">
      <c r="A2039" s="78">
        <v>28120</v>
      </c>
      <c r="B2039" s="78">
        <v>953800</v>
      </c>
      <c r="C2039" s="78" t="s">
        <v>5653</v>
      </c>
      <c r="D2039" s="79">
        <v>49350.809000000001</v>
      </c>
      <c r="E2039" s="79">
        <v>53618.499999999993</v>
      </c>
      <c r="F2039" s="79">
        <v>49211.519999999997</v>
      </c>
      <c r="G2039" s="79">
        <v>49350.809000000001</v>
      </c>
      <c r="H2039" s="79">
        <v>53618.499999999993</v>
      </c>
      <c r="I2039" s="79">
        <v>49211.519999999997</v>
      </c>
    </row>
    <row r="2040" spans="1:9" hidden="1" x14ac:dyDescent="0.2">
      <c r="A2040" s="78">
        <v>19190</v>
      </c>
      <c r="B2040" s="78">
        <v>908203</v>
      </c>
      <c r="C2040" s="78" t="s">
        <v>5654</v>
      </c>
      <c r="D2040" s="79">
        <v>49799</v>
      </c>
      <c r="E2040" s="79">
        <v>54092.999999999993</v>
      </c>
      <c r="F2040" s="79">
        <v>49673.599999999999</v>
      </c>
      <c r="G2040" s="79">
        <v>49799</v>
      </c>
      <c r="H2040" s="79">
        <v>54092.999999999993</v>
      </c>
      <c r="I2040" s="79">
        <v>49673.599999999999</v>
      </c>
    </row>
    <row r="2041" spans="1:9" hidden="1" x14ac:dyDescent="0.2">
      <c r="A2041" s="78">
        <v>19187</v>
      </c>
      <c r="B2041" s="78">
        <v>906802</v>
      </c>
      <c r="C2041" s="78" t="s">
        <v>5655</v>
      </c>
      <c r="D2041" s="79">
        <v>50296.99</v>
      </c>
      <c r="E2041" s="79">
        <v>54567.499999999993</v>
      </c>
      <c r="F2041" s="79">
        <v>50135.68</v>
      </c>
      <c r="G2041" s="79">
        <v>50296.99</v>
      </c>
      <c r="H2041" s="79">
        <v>54567.499999999993</v>
      </c>
      <c r="I2041" s="79">
        <v>50135.68</v>
      </c>
    </row>
    <row r="2042" spans="1:9" hidden="1" x14ac:dyDescent="0.2">
      <c r="A2042" s="78">
        <v>19737</v>
      </c>
      <c r="B2042" s="78">
        <v>906036</v>
      </c>
      <c r="C2042" s="78" t="s">
        <v>5656</v>
      </c>
      <c r="D2042" s="79">
        <v>50296.99</v>
      </c>
      <c r="E2042" s="79">
        <v>54567.499999999993</v>
      </c>
      <c r="F2042" s="79">
        <v>50135.68</v>
      </c>
      <c r="G2042" s="79">
        <v>50296.99</v>
      </c>
      <c r="H2042" s="79">
        <v>54567.499999999993</v>
      </c>
      <c r="I2042" s="79">
        <v>50135.68</v>
      </c>
    </row>
    <row r="2043" spans="1:9" hidden="1" x14ac:dyDescent="0.2">
      <c r="A2043" s="78">
        <v>20303</v>
      </c>
      <c r="B2043" s="78">
        <v>898002</v>
      </c>
      <c r="C2043" s="78" t="s">
        <v>5657</v>
      </c>
      <c r="D2043" s="79">
        <v>50296.99</v>
      </c>
      <c r="E2043" s="79">
        <v>54567.499999999993</v>
      </c>
      <c r="F2043" s="79">
        <v>50135.68</v>
      </c>
      <c r="G2043" s="79">
        <v>50296.99</v>
      </c>
      <c r="H2043" s="79">
        <v>54567.499999999993</v>
      </c>
      <c r="I2043" s="79">
        <v>50135.68</v>
      </c>
    </row>
    <row r="2044" spans="1:9" hidden="1" x14ac:dyDescent="0.2">
      <c r="A2044" s="78">
        <v>19128</v>
      </c>
      <c r="B2044" s="78">
        <v>906002</v>
      </c>
      <c r="C2044" s="78" t="s">
        <v>5658</v>
      </c>
      <c r="D2044" s="79">
        <v>51292.97</v>
      </c>
      <c r="E2044" s="79">
        <v>55991</v>
      </c>
      <c r="F2044" s="79">
        <v>51175.359999999993</v>
      </c>
      <c r="G2044" s="79">
        <v>51292.97</v>
      </c>
      <c r="H2044" s="79">
        <v>55991</v>
      </c>
      <c r="I2044" s="79">
        <v>51175.359999999993</v>
      </c>
    </row>
    <row r="2045" spans="1:9" hidden="1" x14ac:dyDescent="0.2">
      <c r="A2045" s="78">
        <v>19248</v>
      </c>
      <c r="B2045" s="78">
        <v>901102</v>
      </c>
      <c r="C2045" s="78" t="s">
        <v>5659</v>
      </c>
      <c r="D2045" s="79">
        <v>51292.97</v>
      </c>
      <c r="E2045" s="79">
        <v>55991</v>
      </c>
      <c r="F2045" s="79">
        <v>51175.359999999993</v>
      </c>
      <c r="G2045" s="79">
        <v>51292.97</v>
      </c>
      <c r="H2045" s="79">
        <v>55991</v>
      </c>
      <c r="I2045" s="79">
        <v>51175.359999999993</v>
      </c>
    </row>
    <row r="2046" spans="1:9" hidden="1" x14ac:dyDescent="0.2">
      <c r="A2046" s="78">
        <v>19309</v>
      </c>
      <c r="B2046" s="78">
        <v>901201</v>
      </c>
      <c r="C2046" s="78" t="s">
        <v>4207</v>
      </c>
      <c r="D2046" s="79">
        <v>51292.97</v>
      </c>
      <c r="E2046" s="79">
        <v>55991</v>
      </c>
      <c r="F2046" s="79">
        <v>51175.359999999993</v>
      </c>
      <c r="G2046" s="79">
        <v>51292.97</v>
      </c>
      <c r="H2046" s="79">
        <v>55991</v>
      </c>
      <c r="I2046" s="79">
        <v>51175.359999999993</v>
      </c>
    </row>
    <row r="2047" spans="1:9" hidden="1" x14ac:dyDescent="0.2">
      <c r="A2047" s="78">
        <v>19442</v>
      </c>
      <c r="B2047" s="78">
        <v>902031</v>
      </c>
      <c r="C2047" s="78" t="s">
        <v>5660</v>
      </c>
      <c r="D2047" s="79">
        <v>51292.97</v>
      </c>
      <c r="E2047" s="79">
        <v>55991</v>
      </c>
      <c r="F2047" s="79">
        <v>51175.359999999993</v>
      </c>
      <c r="G2047" s="79">
        <v>51292.97</v>
      </c>
      <c r="H2047" s="79">
        <v>55991</v>
      </c>
      <c r="I2047" s="79">
        <v>51175.359999999993</v>
      </c>
    </row>
    <row r="2048" spans="1:9" hidden="1" x14ac:dyDescent="0.2">
      <c r="A2048" s="78">
        <v>19511</v>
      </c>
      <c r="B2048" s="78">
        <v>911019</v>
      </c>
      <c r="C2048" s="78" t="s">
        <v>5661</v>
      </c>
      <c r="D2048" s="79">
        <v>51292.97</v>
      </c>
      <c r="E2048" s="79">
        <v>55991</v>
      </c>
      <c r="F2048" s="79">
        <v>51175.359999999993</v>
      </c>
      <c r="G2048" s="79">
        <v>51292.97</v>
      </c>
      <c r="H2048" s="79">
        <v>55991</v>
      </c>
      <c r="I2048" s="79">
        <v>51175.359999999993</v>
      </c>
    </row>
    <row r="2049" spans="1:9" hidden="1" x14ac:dyDescent="0.2">
      <c r="A2049" s="78">
        <v>19612</v>
      </c>
      <c r="B2049" s="78">
        <v>901402</v>
      </c>
      <c r="C2049" s="78" t="s">
        <v>5662</v>
      </c>
      <c r="D2049" s="79">
        <v>51292.97</v>
      </c>
      <c r="E2049" s="79">
        <v>55991</v>
      </c>
      <c r="F2049" s="79">
        <v>51175.359999999993</v>
      </c>
      <c r="G2049" s="79">
        <v>51292.97</v>
      </c>
      <c r="H2049" s="79">
        <v>55991</v>
      </c>
      <c r="I2049" s="79">
        <v>51175.359999999993</v>
      </c>
    </row>
    <row r="2050" spans="1:9" hidden="1" x14ac:dyDescent="0.2">
      <c r="A2050" s="78">
        <v>19683</v>
      </c>
      <c r="B2050" s="78">
        <v>907203</v>
      </c>
      <c r="C2050" s="78" t="s">
        <v>5663</v>
      </c>
      <c r="D2050" s="79">
        <v>51292.97</v>
      </c>
      <c r="E2050" s="79">
        <v>55991</v>
      </c>
      <c r="F2050" s="79">
        <v>51175.359999999993</v>
      </c>
      <c r="G2050" s="79">
        <v>51292.97</v>
      </c>
      <c r="H2050" s="79">
        <v>55991</v>
      </c>
      <c r="I2050" s="79">
        <v>51175.359999999993</v>
      </c>
    </row>
    <row r="2051" spans="1:9" hidden="1" x14ac:dyDescent="0.2">
      <c r="A2051" s="78">
        <v>19866</v>
      </c>
      <c r="B2051" s="78">
        <v>905755</v>
      </c>
      <c r="C2051" s="78" t="s">
        <v>5664</v>
      </c>
      <c r="D2051" s="79">
        <v>51292.97</v>
      </c>
      <c r="E2051" s="79">
        <v>55991</v>
      </c>
      <c r="F2051" s="79">
        <v>51175.359999999993</v>
      </c>
      <c r="G2051" s="79">
        <v>51292.97</v>
      </c>
      <c r="H2051" s="79">
        <v>55991</v>
      </c>
      <c r="I2051" s="79">
        <v>51175.359999999993</v>
      </c>
    </row>
    <row r="2052" spans="1:9" hidden="1" x14ac:dyDescent="0.2">
      <c r="A2052" s="78">
        <v>19958</v>
      </c>
      <c r="B2052" s="78">
        <v>902049</v>
      </c>
      <c r="C2052" s="78" t="s">
        <v>5665</v>
      </c>
      <c r="D2052" s="79">
        <v>51292.97</v>
      </c>
      <c r="E2052" s="79">
        <v>55991</v>
      </c>
      <c r="F2052" s="79">
        <v>51175.359999999993</v>
      </c>
      <c r="G2052" s="79">
        <v>51292.97</v>
      </c>
      <c r="H2052" s="79">
        <v>55991</v>
      </c>
      <c r="I2052" s="79">
        <v>51175.359999999993</v>
      </c>
    </row>
    <row r="2053" spans="1:9" hidden="1" x14ac:dyDescent="0.2">
      <c r="A2053" s="78">
        <v>19792</v>
      </c>
      <c r="B2053" s="78">
        <v>903859</v>
      </c>
      <c r="C2053" s="78" t="s">
        <v>4381</v>
      </c>
      <c r="D2053" s="79">
        <v>51790.96</v>
      </c>
      <c r="E2053" s="79">
        <v>56465.5</v>
      </c>
      <c r="F2053" s="79">
        <v>51637.439999999995</v>
      </c>
      <c r="G2053" s="79">
        <v>51790.96</v>
      </c>
      <c r="H2053" s="79">
        <v>56465.5</v>
      </c>
      <c r="I2053" s="79">
        <v>51637.439999999995</v>
      </c>
    </row>
    <row r="2054" spans="1:9" hidden="1" x14ac:dyDescent="0.2">
      <c r="A2054" s="78">
        <v>19149</v>
      </c>
      <c r="B2054" s="78">
        <v>905709</v>
      </c>
      <c r="C2054" s="78" t="s">
        <v>5666</v>
      </c>
      <c r="D2054" s="79">
        <v>52288.950000000004</v>
      </c>
      <c r="E2054" s="79">
        <v>56940</v>
      </c>
      <c r="F2054" s="79">
        <v>52099.519999999997</v>
      </c>
      <c r="G2054" s="79">
        <v>52288.950000000004</v>
      </c>
      <c r="H2054" s="79">
        <v>56940</v>
      </c>
      <c r="I2054" s="79">
        <v>52099.519999999997</v>
      </c>
    </row>
    <row r="2055" spans="1:9" hidden="1" x14ac:dyDescent="0.2">
      <c r="A2055" s="78">
        <v>24126</v>
      </c>
      <c r="B2055" s="78">
        <v>893812</v>
      </c>
      <c r="C2055" s="78" t="s">
        <v>5667</v>
      </c>
      <c r="D2055" s="79">
        <v>52288.950000000004</v>
      </c>
      <c r="E2055" s="79">
        <v>56940</v>
      </c>
      <c r="F2055" s="79">
        <v>52099.519999999997</v>
      </c>
      <c r="G2055" s="79">
        <v>52288.950000000004</v>
      </c>
      <c r="H2055" s="79">
        <v>56940</v>
      </c>
      <c r="I2055" s="79">
        <v>52099.519999999997</v>
      </c>
    </row>
    <row r="2056" spans="1:9" hidden="1" x14ac:dyDescent="0.2">
      <c r="A2056" s="78">
        <v>39141</v>
      </c>
      <c r="B2056" s="78">
        <v>890201</v>
      </c>
      <c r="C2056" s="78" t="s">
        <v>5668</v>
      </c>
      <c r="D2056" s="79">
        <v>52288.950000000004</v>
      </c>
      <c r="E2056" s="79">
        <v>56940</v>
      </c>
      <c r="F2056" s="79">
        <v>52099.519999999997</v>
      </c>
      <c r="G2056" s="79">
        <v>52288.950000000004</v>
      </c>
      <c r="H2056" s="79">
        <v>56940</v>
      </c>
      <c r="I2056" s="79">
        <v>52099.519999999997</v>
      </c>
    </row>
    <row r="2057" spans="1:9" hidden="1" x14ac:dyDescent="0.2">
      <c r="A2057" s="78">
        <v>19127</v>
      </c>
      <c r="B2057" s="78">
        <v>906903</v>
      </c>
      <c r="C2057" s="78" t="s">
        <v>5669</v>
      </c>
      <c r="D2057" s="79">
        <v>52786.94</v>
      </c>
      <c r="E2057" s="79">
        <v>57414.5</v>
      </c>
      <c r="F2057" s="79">
        <v>52677.119999999995</v>
      </c>
      <c r="G2057" s="79">
        <v>52786.94</v>
      </c>
      <c r="H2057" s="79">
        <v>57414.5</v>
      </c>
      <c r="I2057" s="79">
        <v>52677.119999999995</v>
      </c>
    </row>
    <row r="2058" spans="1:9" hidden="1" x14ac:dyDescent="0.2">
      <c r="A2058" s="78">
        <v>19193</v>
      </c>
      <c r="B2058" s="78">
        <v>905737</v>
      </c>
      <c r="C2058" s="78" t="s">
        <v>5670</v>
      </c>
      <c r="D2058" s="79">
        <v>52786.94</v>
      </c>
      <c r="E2058" s="79">
        <v>57414.5</v>
      </c>
      <c r="F2058" s="79">
        <v>52677.119999999995</v>
      </c>
      <c r="G2058" s="79">
        <v>52786.94</v>
      </c>
      <c r="H2058" s="79">
        <v>57414.5</v>
      </c>
      <c r="I2058" s="79">
        <v>52677.119999999995</v>
      </c>
    </row>
    <row r="2059" spans="1:9" hidden="1" x14ac:dyDescent="0.2">
      <c r="A2059" s="78">
        <v>19201</v>
      </c>
      <c r="B2059" s="78">
        <v>905720</v>
      </c>
      <c r="C2059" s="78" t="s">
        <v>5671</v>
      </c>
      <c r="D2059" s="79">
        <v>52786.94</v>
      </c>
      <c r="E2059" s="79">
        <v>57414.5</v>
      </c>
      <c r="F2059" s="79">
        <v>52677.119999999995</v>
      </c>
      <c r="G2059" s="79">
        <v>52786.94</v>
      </c>
      <c r="H2059" s="79">
        <v>57414.5</v>
      </c>
      <c r="I2059" s="79">
        <v>52677.119999999995</v>
      </c>
    </row>
    <row r="2060" spans="1:9" hidden="1" x14ac:dyDescent="0.2">
      <c r="A2060" s="78">
        <v>19243</v>
      </c>
      <c r="B2060" s="78">
        <v>903419</v>
      </c>
      <c r="C2060" s="78" t="s">
        <v>5672</v>
      </c>
      <c r="D2060" s="79">
        <v>52786.94</v>
      </c>
      <c r="E2060" s="79">
        <v>57414.5</v>
      </c>
      <c r="F2060" s="79">
        <v>52677.119999999995</v>
      </c>
      <c r="G2060" s="79">
        <v>52786.94</v>
      </c>
      <c r="H2060" s="79">
        <v>57414.5</v>
      </c>
      <c r="I2060" s="79">
        <v>52677.119999999995</v>
      </c>
    </row>
    <row r="2061" spans="1:9" hidden="1" x14ac:dyDescent="0.2">
      <c r="A2061" s="78">
        <v>19247</v>
      </c>
      <c r="B2061" s="78">
        <v>903420</v>
      </c>
      <c r="C2061" s="78" t="s">
        <v>5673</v>
      </c>
      <c r="D2061" s="79">
        <v>52786.94</v>
      </c>
      <c r="E2061" s="79">
        <v>57414.5</v>
      </c>
      <c r="F2061" s="79">
        <v>52677.119999999995</v>
      </c>
      <c r="G2061" s="79">
        <v>52786.94</v>
      </c>
      <c r="H2061" s="79">
        <v>57414.5</v>
      </c>
      <c r="I2061" s="79">
        <v>52677.119999999995</v>
      </c>
    </row>
    <row r="2062" spans="1:9" hidden="1" x14ac:dyDescent="0.2">
      <c r="A2062" s="78">
        <v>19640</v>
      </c>
      <c r="B2062" s="78">
        <v>901311</v>
      </c>
      <c r="C2062" s="78" t="s">
        <v>5674</v>
      </c>
      <c r="D2062" s="79">
        <v>52786.94</v>
      </c>
      <c r="E2062" s="79">
        <v>57414.5</v>
      </c>
      <c r="F2062" s="79">
        <v>52677.119999999995</v>
      </c>
      <c r="G2062" s="79">
        <v>52786.94</v>
      </c>
      <c r="H2062" s="79">
        <v>57414.5</v>
      </c>
      <c r="I2062" s="79">
        <v>52677.119999999995</v>
      </c>
    </row>
    <row r="2063" spans="1:9" hidden="1" x14ac:dyDescent="0.2">
      <c r="A2063" s="78">
        <v>19827</v>
      </c>
      <c r="B2063" s="78">
        <v>902045</v>
      </c>
      <c r="C2063" s="78" t="s">
        <v>5675</v>
      </c>
      <c r="D2063" s="79">
        <v>52786.94</v>
      </c>
      <c r="E2063" s="79">
        <v>57414.5</v>
      </c>
      <c r="F2063" s="79">
        <v>52677.119999999995</v>
      </c>
      <c r="G2063" s="79">
        <v>52786.94</v>
      </c>
      <c r="H2063" s="79">
        <v>57414.5</v>
      </c>
      <c r="I2063" s="79">
        <v>52677.119999999995</v>
      </c>
    </row>
    <row r="2064" spans="1:9" hidden="1" x14ac:dyDescent="0.2">
      <c r="A2064" s="78">
        <v>27102</v>
      </c>
      <c r="B2064" s="78">
        <v>954107</v>
      </c>
      <c r="C2064" s="78" t="s">
        <v>5676</v>
      </c>
      <c r="D2064" s="79">
        <v>52786.94</v>
      </c>
      <c r="E2064" s="79">
        <v>57414.5</v>
      </c>
      <c r="F2064" s="79">
        <v>52677.119999999995</v>
      </c>
      <c r="G2064" s="79">
        <v>52786.94</v>
      </c>
      <c r="H2064" s="79">
        <v>57414.5</v>
      </c>
      <c r="I2064" s="79">
        <v>52677.119999999995</v>
      </c>
    </row>
    <row r="2065" spans="1:9" hidden="1" x14ac:dyDescent="0.2">
      <c r="A2065" s="78">
        <v>27103</v>
      </c>
      <c r="B2065" s="78">
        <v>954301</v>
      </c>
      <c r="C2065" s="78" t="s">
        <v>5677</v>
      </c>
      <c r="D2065" s="79">
        <v>52786.94</v>
      </c>
      <c r="E2065" s="79">
        <v>57414.5</v>
      </c>
      <c r="F2065" s="79">
        <v>52677.119999999995</v>
      </c>
      <c r="G2065" s="79">
        <v>52786.94</v>
      </c>
      <c r="H2065" s="79">
        <v>57414.5</v>
      </c>
      <c r="I2065" s="79">
        <v>52677.119999999995</v>
      </c>
    </row>
    <row r="2066" spans="1:9" hidden="1" x14ac:dyDescent="0.2">
      <c r="A2066" s="78">
        <v>21145</v>
      </c>
      <c r="B2066" s="78">
        <v>871070</v>
      </c>
      <c r="C2066" s="78" t="s">
        <v>5678</v>
      </c>
      <c r="D2066" s="79">
        <v>54280.91</v>
      </c>
      <c r="E2066" s="79">
        <v>58838</v>
      </c>
      <c r="F2066" s="79">
        <v>54063.359999999993</v>
      </c>
      <c r="G2066" s="79">
        <v>54280.91</v>
      </c>
      <c r="H2066" s="79">
        <v>58838</v>
      </c>
      <c r="I2066" s="79">
        <v>54063.359999999993</v>
      </c>
    </row>
    <row r="2067" spans="1:9" hidden="1" x14ac:dyDescent="0.2">
      <c r="A2067" s="78">
        <v>32119</v>
      </c>
      <c r="B2067" s="78">
        <v>890202</v>
      </c>
      <c r="C2067" s="78" t="s">
        <v>5679</v>
      </c>
      <c r="D2067" s="79">
        <v>54280.91</v>
      </c>
      <c r="E2067" s="79">
        <v>58838</v>
      </c>
      <c r="F2067" s="79">
        <v>54063.359999999993</v>
      </c>
      <c r="G2067" s="79">
        <v>54280.91</v>
      </c>
      <c r="H2067" s="79">
        <v>58838</v>
      </c>
      <c r="I2067" s="79">
        <v>54063.359999999993</v>
      </c>
    </row>
    <row r="2068" spans="1:9" hidden="1" x14ac:dyDescent="0.2">
      <c r="A2068" s="78">
        <v>19493</v>
      </c>
      <c r="B2068" s="78">
        <v>903845</v>
      </c>
      <c r="C2068" s="78" t="s">
        <v>5680</v>
      </c>
      <c r="D2068" s="79">
        <v>55276.890000000007</v>
      </c>
      <c r="E2068" s="79">
        <v>60261.5</v>
      </c>
      <c r="F2068" s="79">
        <v>55103.039999999994</v>
      </c>
      <c r="G2068" s="79">
        <v>55276.890000000007</v>
      </c>
      <c r="H2068" s="79">
        <v>60261.5</v>
      </c>
      <c r="I2068" s="79">
        <v>55103.039999999994</v>
      </c>
    </row>
    <row r="2069" spans="1:9" hidden="1" x14ac:dyDescent="0.2">
      <c r="A2069" s="78">
        <v>19833</v>
      </c>
      <c r="B2069" s="78">
        <v>903420</v>
      </c>
      <c r="C2069" s="78" t="s">
        <v>5681</v>
      </c>
      <c r="D2069" s="79">
        <v>55276.890000000007</v>
      </c>
      <c r="E2069" s="79">
        <v>59787</v>
      </c>
      <c r="F2069" s="79">
        <v>55103.039999999994</v>
      </c>
      <c r="G2069" s="79">
        <v>55276.890000000007</v>
      </c>
      <c r="H2069" s="79">
        <v>59787</v>
      </c>
      <c r="I2069" s="79">
        <v>55103.039999999994</v>
      </c>
    </row>
    <row r="2070" spans="1:9" hidden="1" x14ac:dyDescent="0.2">
      <c r="A2070" s="78">
        <v>19838</v>
      </c>
      <c r="B2070" s="78" t="s">
        <v>4908</v>
      </c>
      <c r="C2070" s="78" t="s">
        <v>5682</v>
      </c>
      <c r="D2070" s="79">
        <v>55276.890000000007</v>
      </c>
      <c r="E2070" s="79">
        <v>59787</v>
      </c>
      <c r="F2070" s="79">
        <v>55103.039999999994</v>
      </c>
      <c r="G2070" s="79">
        <v>55276.890000000007</v>
      </c>
      <c r="H2070" s="79">
        <v>59787</v>
      </c>
      <c r="I2070" s="79">
        <v>55103.039999999994</v>
      </c>
    </row>
    <row r="2071" spans="1:9" hidden="1" x14ac:dyDescent="0.2">
      <c r="A2071" s="78">
        <v>19941</v>
      </c>
      <c r="B2071" s="78">
        <v>901403</v>
      </c>
      <c r="C2071" s="78" t="s">
        <v>5683</v>
      </c>
      <c r="D2071" s="79">
        <v>55276.890000000007</v>
      </c>
      <c r="E2071" s="79">
        <v>59787</v>
      </c>
      <c r="F2071" s="79">
        <v>55103.039999999994</v>
      </c>
      <c r="G2071" s="79">
        <v>55276.890000000007</v>
      </c>
      <c r="H2071" s="79">
        <v>59787</v>
      </c>
      <c r="I2071" s="79">
        <v>55103.039999999994</v>
      </c>
    </row>
    <row r="2072" spans="1:9" hidden="1" x14ac:dyDescent="0.2">
      <c r="A2072" s="78">
        <v>27110</v>
      </c>
      <c r="B2072" s="78">
        <v>954302</v>
      </c>
      <c r="C2072" s="78" t="s">
        <v>5684</v>
      </c>
      <c r="D2072" s="79">
        <v>55276.890000000007</v>
      </c>
      <c r="E2072" s="79">
        <v>60261.5</v>
      </c>
      <c r="F2072" s="79">
        <v>55103.039999999994</v>
      </c>
      <c r="G2072" s="79">
        <v>55276.890000000007</v>
      </c>
      <c r="H2072" s="79">
        <v>60261.5</v>
      </c>
      <c r="I2072" s="79">
        <v>55103.039999999994</v>
      </c>
    </row>
    <row r="2073" spans="1:9" hidden="1" x14ac:dyDescent="0.2">
      <c r="A2073" s="78">
        <v>19665</v>
      </c>
      <c r="B2073" s="78">
        <v>903847</v>
      </c>
      <c r="C2073" s="78" t="s">
        <v>5685</v>
      </c>
      <c r="D2073" s="79">
        <v>55774.880000000005</v>
      </c>
      <c r="E2073" s="79">
        <v>60736</v>
      </c>
      <c r="F2073" s="79">
        <v>55565.119999999995</v>
      </c>
      <c r="G2073" s="79">
        <v>55774.880000000005</v>
      </c>
      <c r="H2073" s="79">
        <v>60736</v>
      </c>
      <c r="I2073" s="79">
        <v>55565.119999999995</v>
      </c>
    </row>
    <row r="2074" spans="1:9" hidden="1" x14ac:dyDescent="0.2">
      <c r="A2074" s="78">
        <v>19163</v>
      </c>
      <c r="B2074" s="78">
        <v>903001</v>
      </c>
      <c r="C2074" s="78" t="s">
        <v>5686</v>
      </c>
      <c r="D2074" s="79">
        <v>56272.869999999995</v>
      </c>
      <c r="E2074" s="79">
        <v>61210.5</v>
      </c>
      <c r="F2074" s="79">
        <v>56142.720000000001</v>
      </c>
      <c r="G2074" s="79">
        <v>56272.869999999995</v>
      </c>
      <c r="H2074" s="79">
        <v>61210.5</v>
      </c>
      <c r="I2074" s="79">
        <v>56142.720000000001</v>
      </c>
    </row>
    <row r="2075" spans="1:9" hidden="1" x14ac:dyDescent="0.2">
      <c r="A2075" s="78">
        <v>19767</v>
      </c>
      <c r="B2075" s="78" t="s">
        <v>4908</v>
      </c>
      <c r="C2075" s="78" t="s">
        <v>5687</v>
      </c>
      <c r="D2075" s="79">
        <v>56272.869999999995</v>
      </c>
      <c r="E2075" s="79">
        <v>61210.5</v>
      </c>
      <c r="F2075" s="79">
        <v>56142.720000000001</v>
      </c>
      <c r="G2075" s="79">
        <v>56272.869999999995</v>
      </c>
      <c r="H2075" s="79">
        <v>61210.5</v>
      </c>
      <c r="I2075" s="79">
        <v>56142.720000000001</v>
      </c>
    </row>
    <row r="2076" spans="1:9" hidden="1" x14ac:dyDescent="0.2">
      <c r="A2076" s="78">
        <v>19843</v>
      </c>
      <c r="B2076" s="78">
        <v>911004</v>
      </c>
      <c r="C2076" s="78" t="s">
        <v>5688</v>
      </c>
      <c r="D2076" s="79">
        <v>56272.869999999995</v>
      </c>
      <c r="E2076" s="79">
        <v>61210.5</v>
      </c>
      <c r="F2076" s="79">
        <v>56142.720000000001</v>
      </c>
      <c r="G2076" s="79">
        <v>56272.869999999995</v>
      </c>
      <c r="H2076" s="79">
        <v>61210.5</v>
      </c>
      <c r="I2076" s="79">
        <v>56142.720000000001</v>
      </c>
    </row>
    <row r="2077" spans="1:9" hidden="1" x14ac:dyDescent="0.2">
      <c r="A2077" s="78">
        <v>19923</v>
      </c>
      <c r="B2077" s="78">
        <v>902225</v>
      </c>
      <c r="C2077" s="78" t="s">
        <v>5689</v>
      </c>
      <c r="D2077" s="79">
        <v>56272.869999999995</v>
      </c>
      <c r="E2077" s="79">
        <v>61210.5</v>
      </c>
      <c r="F2077" s="79">
        <v>56142.720000000001</v>
      </c>
      <c r="G2077" s="79">
        <v>56272.869999999995</v>
      </c>
      <c r="H2077" s="79">
        <v>61210.5</v>
      </c>
      <c r="I2077" s="79">
        <v>56142.720000000001</v>
      </c>
    </row>
    <row r="2078" spans="1:9" hidden="1" x14ac:dyDescent="0.2">
      <c r="A2078" s="78">
        <v>36108</v>
      </c>
      <c r="B2078" s="78">
        <v>893101</v>
      </c>
      <c r="C2078" s="78" t="s">
        <v>5690</v>
      </c>
      <c r="D2078" s="79">
        <v>56272.869999999995</v>
      </c>
      <c r="E2078" s="79">
        <v>61210.5</v>
      </c>
      <c r="F2078" s="79">
        <v>56142.720000000001</v>
      </c>
      <c r="G2078" s="79">
        <v>56272.869999999995</v>
      </c>
      <c r="H2078" s="79">
        <v>61210.5</v>
      </c>
      <c r="I2078" s="79">
        <v>56142.720000000001</v>
      </c>
    </row>
    <row r="2079" spans="1:9" hidden="1" x14ac:dyDescent="0.2">
      <c r="A2079" s="78">
        <v>19069</v>
      </c>
      <c r="B2079" s="78">
        <v>904501</v>
      </c>
      <c r="C2079" s="78" t="s">
        <v>4304</v>
      </c>
      <c r="D2079" s="79">
        <v>56770.859999999993</v>
      </c>
      <c r="E2079" s="79">
        <v>61685</v>
      </c>
      <c r="F2079" s="79">
        <v>56604.800000000003</v>
      </c>
      <c r="G2079" s="79">
        <v>56770.859999999993</v>
      </c>
      <c r="H2079" s="79">
        <v>61685</v>
      </c>
      <c r="I2079" s="79">
        <v>56604.800000000003</v>
      </c>
    </row>
    <row r="2080" spans="1:9" hidden="1" x14ac:dyDescent="0.2">
      <c r="A2080" s="78">
        <v>19273</v>
      </c>
      <c r="B2080" s="78">
        <v>907004</v>
      </c>
      <c r="C2080" s="78" t="s">
        <v>5691</v>
      </c>
      <c r="D2080" s="79">
        <v>56770.859999999993</v>
      </c>
      <c r="E2080" s="79">
        <v>61685</v>
      </c>
      <c r="F2080" s="79">
        <v>56604.800000000003</v>
      </c>
      <c r="G2080" s="79">
        <v>56770.859999999993</v>
      </c>
      <c r="H2080" s="79">
        <v>61685</v>
      </c>
      <c r="I2080" s="79">
        <v>56604.800000000003</v>
      </c>
    </row>
    <row r="2081" spans="1:9" hidden="1" x14ac:dyDescent="0.2">
      <c r="A2081" s="78">
        <v>35113</v>
      </c>
      <c r="B2081" s="78">
        <v>940200</v>
      </c>
      <c r="C2081" s="78" t="s">
        <v>5692</v>
      </c>
      <c r="D2081" s="79">
        <v>56770.859999999993</v>
      </c>
      <c r="E2081" s="79">
        <v>61685</v>
      </c>
      <c r="F2081" s="79">
        <v>56604.800000000003</v>
      </c>
      <c r="G2081" s="79">
        <v>56770.859999999993</v>
      </c>
      <c r="H2081" s="79">
        <v>61685</v>
      </c>
      <c r="I2081" s="79">
        <v>56604.800000000003</v>
      </c>
    </row>
    <row r="2082" spans="1:9" hidden="1" x14ac:dyDescent="0.2">
      <c r="A2082" s="78">
        <v>36801</v>
      </c>
      <c r="B2082" s="78">
        <v>234101</v>
      </c>
      <c r="C2082" s="78" t="s">
        <v>5693</v>
      </c>
      <c r="D2082" s="79">
        <v>56770.859999999993</v>
      </c>
      <c r="E2082" s="79">
        <v>61685</v>
      </c>
      <c r="F2082" s="79">
        <v>56604.800000000003</v>
      </c>
      <c r="G2082" s="79">
        <v>56770.859999999993</v>
      </c>
      <c r="H2082" s="79">
        <v>61685</v>
      </c>
      <c r="I2082" s="79">
        <v>56604.800000000003</v>
      </c>
    </row>
    <row r="2083" spans="1:9" hidden="1" x14ac:dyDescent="0.2">
      <c r="A2083" s="78">
        <v>36802</v>
      </c>
      <c r="B2083" s="78">
        <v>234102</v>
      </c>
      <c r="C2083" s="78" t="s">
        <v>5694</v>
      </c>
      <c r="D2083" s="79">
        <v>56770.859999999993</v>
      </c>
      <c r="E2083" s="79">
        <v>61685</v>
      </c>
      <c r="F2083" s="79">
        <v>56604.800000000003</v>
      </c>
      <c r="G2083" s="79">
        <v>56770.859999999993</v>
      </c>
      <c r="H2083" s="79">
        <v>61685</v>
      </c>
      <c r="I2083" s="79">
        <v>56604.800000000003</v>
      </c>
    </row>
    <row r="2084" spans="1:9" hidden="1" x14ac:dyDescent="0.2">
      <c r="A2084" s="78">
        <v>19277</v>
      </c>
      <c r="B2084" s="78">
        <v>904811</v>
      </c>
      <c r="C2084" s="78" t="s">
        <v>5695</v>
      </c>
      <c r="D2084" s="79">
        <v>57268.85</v>
      </c>
      <c r="E2084" s="79">
        <v>62159.5</v>
      </c>
      <c r="F2084" s="79">
        <v>57066.880000000005</v>
      </c>
      <c r="G2084" s="79">
        <v>57268.85</v>
      </c>
      <c r="H2084" s="79">
        <v>62159.5</v>
      </c>
      <c r="I2084" s="79">
        <v>57066.880000000005</v>
      </c>
    </row>
    <row r="2085" spans="1:9" hidden="1" x14ac:dyDescent="0.2">
      <c r="A2085" s="78">
        <v>19301</v>
      </c>
      <c r="B2085" s="78">
        <v>901208</v>
      </c>
      <c r="C2085" s="78" t="s">
        <v>4203</v>
      </c>
      <c r="D2085" s="79">
        <v>57268.85</v>
      </c>
      <c r="E2085" s="79">
        <v>62159.5</v>
      </c>
      <c r="F2085" s="79">
        <v>57066.880000000005</v>
      </c>
      <c r="G2085" s="79">
        <v>57268.85</v>
      </c>
      <c r="H2085" s="79">
        <v>62159.5</v>
      </c>
      <c r="I2085" s="79">
        <v>57066.880000000005</v>
      </c>
    </row>
    <row r="2086" spans="1:9" hidden="1" x14ac:dyDescent="0.2">
      <c r="A2086" s="78">
        <v>19578</v>
      </c>
      <c r="B2086" s="78">
        <v>906118</v>
      </c>
      <c r="C2086" s="78" t="s">
        <v>5696</v>
      </c>
      <c r="D2086" s="79">
        <v>57268.85</v>
      </c>
      <c r="E2086" s="79">
        <v>62159.5</v>
      </c>
      <c r="F2086" s="79">
        <v>57066.880000000005</v>
      </c>
      <c r="G2086" s="79">
        <v>57268.85</v>
      </c>
      <c r="H2086" s="79">
        <v>62159.5</v>
      </c>
      <c r="I2086" s="79">
        <v>57066.880000000005</v>
      </c>
    </row>
    <row r="2087" spans="1:9" hidden="1" x14ac:dyDescent="0.2">
      <c r="A2087" s="78">
        <v>19195</v>
      </c>
      <c r="B2087" s="78">
        <v>902101</v>
      </c>
      <c r="C2087" s="78" t="s">
        <v>5697</v>
      </c>
      <c r="D2087" s="79">
        <v>57766.84</v>
      </c>
      <c r="E2087" s="79">
        <v>62634</v>
      </c>
      <c r="F2087" s="79">
        <v>57644.480000000003</v>
      </c>
      <c r="G2087" s="79">
        <v>57766.84</v>
      </c>
      <c r="H2087" s="79">
        <v>62634</v>
      </c>
      <c r="I2087" s="79">
        <v>57644.480000000003</v>
      </c>
    </row>
    <row r="2088" spans="1:9" hidden="1" x14ac:dyDescent="0.2">
      <c r="A2088" s="78">
        <v>19593</v>
      </c>
      <c r="B2088" s="78">
        <v>911006</v>
      </c>
      <c r="C2088" s="78" t="s">
        <v>5698</v>
      </c>
      <c r="D2088" s="79">
        <v>57766.84</v>
      </c>
      <c r="E2088" s="79">
        <v>62634</v>
      </c>
      <c r="F2088" s="79">
        <v>57644.480000000003</v>
      </c>
      <c r="G2088" s="79">
        <v>57766.84</v>
      </c>
      <c r="H2088" s="79">
        <v>62634</v>
      </c>
      <c r="I2088" s="79">
        <v>57644.480000000003</v>
      </c>
    </row>
    <row r="2089" spans="1:9" hidden="1" x14ac:dyDescent="0.2">
      <c r="A2089" s="78">
        <v>19718</v>
      </c>
      <c r="B2089" s="78">
        <v>903025</v>
      </c>
      <c r="C2089" s="78" t="s">
        <v>5699</v>
      </c>
      <c r="D2089" s="79">
        <v>57766.84</v>
      </c>
      <c r="E2089" s="79">
        <v>62634</v>
      </c>
      <c r="F2089" s="79">
        <v>57644.480000000003</v>
      </c>
      <c r="G2089" s="79">
        <v>57766.84</v>
      </c>
      <c r="H2089" s="79">
        <v>62634</v>
      </c>
      <c r="I2089" s="79">
        <v>57644.480000000003</v>
      </c>
    </row>
    <row r="2090" spans="1:9" hidden="1" x14ac:dyDescent="0.2">
      <c r="A2090" s="78">
        <v>19044</v>
      </c>
      <c r="B2090" s="78">
        <v>903402</v>
      </c>
      <c r="C2090" s="78" t="s">
        <v>5700</v>
      </c>
      <c r="D2090" s="79">
        <v>58762.82</v>
      </c>
      <c r="E2090" s="79">
        <v>64057.500000000007</v>
      </c>
      <c r="F2090" s="79">
        <v>58568.640000000007</v>
      </c>
      <c r="G2090" s="79">
        <v>58762.82</v>
      </c>
      <c r="H2090" s="79">
        <v>64057.500000000007</v>
      </c>
      <c r="I2090" s="79">
        <v>58568.640000000007</v>
      </c>
    </row>
    <row r="2091" spans="1:9" hidden="1" x14ac:dyDescent="0.2">
      <c r="A2091" s="78">
        <v>19244</v>
      </c>
      <c r="B2091" s="78">
        <v>903420</v>
      </c>
      <c r="C2091" s="78" t="s">
        <v>5701</v>
      </c>
      <c r="D2091" s="79">
        <v>58762.82</v>
      </c>
      <c r="E2091" s="79">
        <v>64057.500000000007</v>
      </c>
      <c r="F2091" s="79">
        <v>58568.640000000007</v>
      </c>
      <c r="G2091" s="79">
        <v>58762.82</v>
      </c>
      <c r="H2091" s="79">
        <v>64057.500000000007</v>
      </c>
      <c r="I2091" s="79">
        <v>58568.640000000007</v>
      </c>
    </row>
    <row r="2092" spans="1:9" hidden="1" x14ac:dyDescent="0.2">
      <c r="A2092" s="78">
        <v>19255</v>
      </c>
      <c r="B2092" s="78">
        <v>906907</v>
      </c>
      <c r="C2092" s="78" t="s">
        <v>5702</v>
      </c>
      <c r="D2092" s="79">
        <v>58762.82</v>
      </c>
      <c r="E2092" s="79">
        <v>64057.500000000007</v>
      </c>
      <c r="F2092" s="79">
        <v>58568.640000000007</v>
      </c>
      <c r="G2092" s="79">
        <v>58762.82</v>
      </c>
      <c r="H2092" s="79">
        <v>64057.500000000007</v>
      </c>
      <c r="I2092" s="79">
        <v>58568.640000000007</v>
      </c>
    </row>
    <row r="2093" spans="1:9" hidden="1" x14ac:dyDescent="0.2">
      <c r="A2093" s="78">
        <v>19297</v>
      </c>
      <c r="B2093" s="78">
        <v>906314</v>
      </c>
      <c r="C2093" s="78" t="s">
        <v>5703</v>
      </c>
      <c r="D2093" s="79">
        <v>58762.82</v>
      </c>
      <c r="E2093" s="79">
        <v>64057.500000000007</v>
      </c>
      <c r="F2093" s="79">
        <v>58568.640000000007</v>
      </c>
      <c r="G2093" s="79">
        <v>58762.82</v>
      </c>
      <c r="H2093" s="79">
        <v>64057.500000000007</v>
      </c>
      <c r="I2093" s="79">
        <v>58568.640000000007</v>
      </c>
    </row>
    <row r="2094" spans="1:9" hidden="1" x14ac:dyDescent="0.2">
      <c r="A2094" s="78">
        <v>19319</v>
      </c>
      <c r="B2094" s="78">
        <v>901210</v>
      </c>
      <c r="C2094" s="78" t="s">
        <v>4214</v>
      </c>
      <c r="D2094" s="79">
        <v>58762.82</v>
      </c>
      <c r="E2094" s="79">
        <v>64057.500000000007</v>
      </c>
      <c r="F2094" s="79">
        <v>58568.640000000007</v>
      </c>
      <c r="G2094" s="79">
        <v>58762.82</v>
      </c>
      <c r="H2094" s="79">
        <v>64057.500000000007</v>
      </c>
      <c r="I2094" s="79">
        <v>58568.640000000007</v>
      </c>
    </row>
    <row r="2095" spans="1:9" hidden="1" x14ac:dyDescent="0.2">
      <c r="A2095" s="78">
        <v>19351</v>
      </c>
      <c r="B2095" s="78">
        <v>906110</v>
      </c>
      <c r="C2095" s="78" t="s">
        <v>5704</v>
      </c>
      <c r="D2095" s="79">
        <v>58762.82</v>
      </c>
      <c r="E2095" s="79">
        <v>64057.500000000007</v>
      </c>
      <c r="F2095" s="79">
        <v>58568.640000000007</v>
      </c>
      <c r="G2095" s="79">
        <v>58762.82</v>
      </c>
      <c r="H2095" s="79">
        <v>64057.500000000007</v>
      </c>
      <c r="I2095" s="79">
        <v>58568.640000000007</v>
      </c>
    </row>
    <row r="2096" spans="1:9" hidden="1" x14ac:dyDescent="0.2">
      <c r="A2096" s="78">
        <v>19829</v>
      </c>
      <c r="B2096" s="78">
        <v>911021</v>
      </c>
      <c r="C2096" s="78" t="s">
        <v>5705</v>
      </c>
      <c r="D2096" s="79">
        <v>58762.82</v>
      </c>
      <c r="E2096" s="79">
        <v>64057.500000000007</v>
      </c>
      <c r="F2096" s="79">
        <v>58568.640000000007</v>
      </c>
      <c r="G2096" s="79">
        <v>58762.82</v>
      </c>
      <c r="H2096" s="79">
        <v>64057.500000000007</v>
      </c>
      <c r="I2096" s="79">
        <v>58568.640000000007</v>
      </c>
    </row>
    <row r="2097" spans="1:9" hidden="1" x14ac:dyDescent="0.2">
      <c r="A2097" s="78">
        <v>19842</v>
      </c>
      <c r="B2097" s="78">
        <v>911004</v>
      </c>
      <c r="C2097" s="78" t="s">
        <v>5706</v>
      </c>
      <c r="D2097" s="79">
        <v>58762.82</v>
      </c>
      <c r="E2097" s="79">
        <v>64057.500000000007</v>
      </c>
      <c r="F2097" s="79">
        <v>58568.640000000007</v>
      </c>
      <c r="G2097" s="79">
        <v>58762.82</v>
      </c>
      <c r="H2097" s="79">
        <v>64057.500000000007</v>
      </c>
      <c r="I2097" s="79">
        <v>58568.640000000007</v>
      </c>
    </row>
    <row r="2098" spans="1:9" hidden="1" x14ac:dyDescent="0.2">
      <c r="A2098" s="78">
        <v>19867</v>
      </c>
      <c r="B2098" s="78">
        <v>906304</v>
      </c>
      <c r="C2098" s="78" t="s">
        <v>5707</v>
      </c>
      <c r="D2098" s="79">
        <v>58762.82</v>
      </c>
      <c r="E2098" s="79">
        <v>64057.500000000007</v>
      </c>
      <c r="F2098" s="79">
        <v>58568.640000000007</v>
      </c>
      <c r="G2098" s="79">
        <v>58762.82</v>
      </c>
      <c r="H2098" s="79">
        <v>64057.500000000007</v>
      </c>
      <c r="I2098" s="79">
        <v>58568.640000000007</v>
      </c>
    </row>
    <row r="2099" spans="1:9" hidden="1" x14ac:dyDescent="0.2">
      <c r="A2099" s="78">
        <v>27101</v>
      </c>
      <c r="B2099" s="78">
        <v>954100</v>
      </c>
      <c r="C2099" s="78" t="s">
        <v>5708</v>
      </c>
      <c r="D2099" s="79">
        <v>58762.82</v>
      </c>
      <c r="E2099" s="79">
        <v>64057.500000000007</v>
      </c>
      <c r="F2099" s="79">
        <v>58568.640000000007</v>
      </c>
      <c r="G2099" s="79">
        <v>58762.82</v>
      </c>
      <c r="H2099" s="79">
        <v>64057.500000000007</v>
      </c>
      <c r="I2099" s="79">
        <v>58568.640000000007</v>
      </c>
    </row>
    <row r="2100" spans="1:9" hidden="1" x14ac:dyDescent="0.2">
      <c r="A2100" s="78">
        <v>27109</v>
      </c>
      <c r="B2100" s="78">
        <v>220100</v>
      </c>
      <c r="C2100" s="78" t="s">
        <v>5709</v>
      </c>
      <c r="D2100" s="79">
        <v>58762.82</v>
      </c>
      <c r="E2100" s="79">
        <v>64057.500000000007</v>
      </c>
      <c r="F2100" s="79">
        <v>58568.640000000007</v>
      </c>
      <c r="G2100" s="79">
        <v>58762.82</v>
      </c>
      <c r="H2100" s="79">
        <v>64057.500000000007</v>
      </c>
      <c r="I2100" s="79">
        <v>58568.640000000007</v>
      </c>
    </row>
    <row r="2101" spans="1:9" hidden="1" x14ac:dyDescent="0.2">
      <c r="A2101" s="78">
        <v>27116</v>
      </c>
      <c r="B2101" s="78">
        <v>965200</v>
      </c>
      <c r="C2101" s="78" t="s">
        <v>5710</v>
      </c>
      <c r="D2101" s="79">
        <v>58762.82</v>
      </c>
      <c r="E2101" s="79">
        <v>64057.500000000007</v>
      </c>
      <c r="F2101" s="79">
        <v>58568.640000000007</v>
      </c>
      <c r="G2101" s="79">
        <v>58762.82</v>
      </c>
      <c r="H2101" s="79">
        <v>64057.500000000007</v>
      </c>
      <c r="I2101" s="79">
        <v>58568.640000000007</v>
      </c>
    </row>
    <row r="2102" spans="1:9" hidden="1" x14ac:dyDescent="0.2">
      <c r="A2102" s="78">
        <v>19039</v>
      </c>
      <c r="B2102" s="78">
        <v>905705</v>
      </c>
      <c r="C2102" s="78" t="s">
        <v>5711</v>
      </c>
      <c r="D2102" s="79">
        <v>59260.81</v>
      </c>
      <c r="E2102" s="79">
        <v>64532.000000000007</v>
      </c>
      <c r="F2102" s="79">
        <v>59030.720000000001</v>
      </c>
      <c r="G2102" s="79">
        <v>59260.81</v>
      </c>
      <c r="H2102" s="79">
        <v>64532.000000000007</v>
      </c>
      <c r="I2102" s="79">
        <v>59030.720000000001</v>
      </c>
    </row>
    <row r="2103" spans="1:9" hidden="1" x14ac:dyDescent="0.2">
      <c r="A2103" s="78">
        <v>19043</v>
      </c>
      <c r="B2103" s="78">
        <v>905707</v>
      </c>
      <c r="C2103" s="78" t="s">
        <v>5712</v>
      </c>
      <c r="D2103" s="79">
        <v>59260.81</v>
      </c>
      <c r="E2103" s="79">
        <v>64532.000000000007</v>
      </c>
      <c r="F2103" s="79">
        <v>59030.720000000001</v>
      </c>
      <c r="G2103" s="79">
        <v>59260.81</v>
      </c>
      <c r="H2103" s="79">
        <v>64532.000000000007</v>
      </c>
      <c r="I2103" s="79">
        <v>59030.720000000001</v>
      </c>
    </row>
    <row r="2104" spans="1:9" hidden="1" x14ac:dyDescent="0.2">
      <c r="A2104" s="78">
        <v>31113</v>
      </c>
      <c r="B2104" s="78">
        <v>881402</v>
      </c>
      <c r="C2104" s="78" t="s">
        <v>5713</v>
      </c>
      <c r="D2104" s="79">
        <v>59260.81</v>
      </c>
      <c r="E2104" s="79">
        <v>64532.000000000007</v>
      </c>
      <c r="F2104" s="79">
        <v>59030.720000000001</v>
      </c>
      <c r="G2104" s="79">
        <v>59260.81</v>
      </c>
      <c r="H2104" s="79">
        <v>64532.000000000007</v>
      </c>
      <c r="I2104" s="79">
        <v>59030.720000000001</v>
      </c>
    </row>
    <row r="2105" spans="1:9" hidden="1" x14ac:dyDescent="0.2">
      <c r="A2105" s="78">
        <v>19873</v>
      </c>
      <c r="B2105" s="78">
        <v>906245</v>
      </c>
      <c r="C2105" s="78" t="s">
        <v>5714</v>
      </c>
      <c r="D2105" s="79">
        <v>60256.79</v>
      </c>
      <c r="E2105" s="79">
        <v>65480.999999999993</v>
      </c>
      <c r="F2105" s="79">
        <v>60070.400000000001</v>
      </c>
      <c r="G2105" s="79">
        <v>60256.79</v>
      </c>
      <c r="H2105" s="79">
        <v>65480.999999999993</v>
      </c>
      <c r="I2105" s="79">
        <v>60070.400000000001</v>
      </c>
    </row>
    <row r="2106" spans="1:9" hidden="1" x14ac:dyDescent="0.2">
      <c r="A2106" s="78">
        <v>19008</v>
      </c>
      <c r="B2106" s="78">
        <v>903105</v>
      </c>
      <c r="C2106" s="78" t="s">
        <v>5715</v>
      </c>
      <c r="D2106" s="79">
        <v>60754.78</v>
      </c>
      <c r="E2106" s="79">
        <v>65955.5</v>
      </c>
      <c r="F2106" s="79">
        <v>60532.480000000003</v>
      </c>
      <c r="G2106" s="79">
        <v>60754.78</v>
      </c>
      <c r="H2106" s="79">
        <v>65955.5</v>
      </c>
      <c r="I2106" s="79">
        <v>60532.480000000003</v>
      </c>
    </row>
    <row r="2107" spans="1:9" hidden="1" x14ac:dyDescent="0.2">
      <c r="A2107" s="78">
        <v>19129</v>
      </c>
      <c r="B2107" s="78">
        <v>906001</v>
      </c>
      <c r="C2107" s="78" t="s">
        <v>5716</v>
      </c>
      <c r="D2107" s="79">
        <v>61750.76</v>
      </c>
      <c r="E2107" s="79">
        <v>66904.5</v>
      </c>
      <c r="F2107" s="79">
        <v>61572.160000000003</v>
      </c>
      <c r="G2107" s="79">
        <v>61750.76</v>
      </c>
      <c r="H2107" s="79">
        <v>66904.5</v>
      </c>
      <c r="I2107" s="79">
        <v>61572.160000000003</v>
      </c>
    </row>
    <row r="2108" spans="1:9" hidden="1" x14ac:dyDescent="0.2">
      <c r="A2108" s="78">
        <v>19571</v>
      </c>
      <c r="B2108" s="78">
        <v>903846</v>
      </c>
      <c r="C2108" s="78" t="s">
        <v>5717</v>
      </c>
      <c r="D2108" s="79">
        <v>61750.76</v>
      </c>
      <c r="E2108" s="79">
        <v>66904.5</v>
      </c>
      <c r="F2108" s="79">
        <v>61572.160000000003</v>
      </c>
      <c r="G2108" s="79">
        <v>61750.76</v>
      </c>
      <c r="H2108" s="79">
        <v>66904.5</v>
      </c>
      <c r="I2108" s="79">
        <v>61572.160000000003</v>
      </c>
    </row>
    <row r="2109" spans="1:9" hidden="1" x14ac:dyDescent="0.2">
      <c r="A2109" s="78">
        <v>24106</v>
      </c>
      <c r="B2109" s="78">
        <v>903839</v>
      </c>
      <c r="C2109" s="78" t="s">
        <v>5718</v>
      </c>
      <c r="D2109" s="79">
        <v>61750.76</v>
      </c>
      <c r="E2109" s="79">
        <v>66904.5</v>
      </c>
      <c r="F2109" s="79">
        <v>61572.160000000003</v>
      </c>
      <c r="G2109" s="79">
        <v>61750.76</v>
      </c>
      <c r="H2109" s="79">
        <v>66904.5</v>
      </c>
      <c r="I2109" s="79">
        <v>61572.160000000003</v>
      </c>
    </row>
    <row r="2110" spans="1:9" hidden="1" x14ac:dyDescent="0.2">
      <c r="A2110" s="78">
        <v>36100</v>
      </c>
      <c r="B2110" s="78">
        <v>36100</v>
      </c>
      <c r="C2110" s="78" t="s">
        <v>5719</v>
      </c>
      <c r="D2110" s="79">
        <v>61750.76</v>
      </c>
      <c r="E2110" s="79">
        <v>66904.5</v>
      </c>
      <c r="F2110" s="79">
        <v>61572.160000000003</v>
      </c>
      <c r="G2110" s="79">
        <v>61750.76</v>
      </c>
      <c r="H2110" s="79">
        <v>66904.5</v>
      </c>
      <c r="I2110" s="79">
        <v>61572.160000000003</v>
      </c>
    </row>
    <row r="2111" spans="1:9" hidden="1" x14ac:dyDescent="0.2">
      <c r="A2111" s="78">
        <v>36803</v>
      </c>
      <c r="B2111" s="78">
        <v>237305</v>
      </c>
      <c r="C2111" s="78" t="s">
        <v>5720</v>
      </c>
      <c r="D2111" s="79">
        <v>61750.76</v>
      </c>
      <c r="E2111" s="79">
        <v>66904.5</v>
      </c>
      <c r="F2111" s="79">
        <v>61572.160000000003</v>
      </c>
      <c r="G2111" s="79">
        <v>61750.76</v>
      </c>
      <c r="H2111" s="79">
        <v>66904.5</v>
      </c>
      <c r="I2111" s="79">
        <v>61572.160000000003</v>
      </c>
    </row>
    <row r="2112" spans="1:9" hidden="1" x14ac:dyDescent="0.2">
      <c r="A2112" s="78">
        <v>39135</v>
      </c>
      <c r="B2112" s="78">
        <v>890601</v>
      </c>
      <c r="C2112" s="78" t="s">
        <v>5721</v>
      </c>
      <c r="D2112" s="79">
        <v>61750.76</v>
      </c>
      <c r="E2112" s="79">
        <v>66904.5</v>
      </c>
      <c r="F2112" s="79">
        <v>61572.160000000003</v>
      </c>
      <c r="G2112" s="79">
        <v>61750.76</v>
      </c>
      <c r="H2112" s="79">
        <v>66904.5</v>
      </c>
      <c r="I2112" s="79">
        <v>61572.160000000003</v>
      </c>
    </row>
    <row r="2113" spans="1:9" hidden="1" x14ac:dyDescent="0.2">
      <c r="A2113" s="78">
        <v>19061</v>
      </c>
      <c r="B2113" s="78">
        <v>905401</v>
      </c>
      <c r="C2113" s="78" t="s">
        <v>5722</v>
      </c>
      <c r="D2113" s="79">
        <v>62248.75</v>
      </c>
      <c r="E2113" s="79">
        <v>67379</v>
      </c>
      <c r="F2113" s="79">
        <v>62034.239999999998</v>
      </c>
      <c r="G2113" s="79">
        <v>62248.75</v>
      </c>
      <c r="H2113" s="79">
        <v>67379</v>
      </c>
      <c r="I2113" s="79">
        <v>62034.239999999998</v>
      </c>
    </row>
    <row r="2114" spans="1:9" hidden="1" x14ac:dyDescent="0.2">
      <c r="A2114" s="78">
        <v>19223</v>
      </c>
      <c r="B2114" s="78">
        <v>905307</v>
      </c>
      <c r="C2114" s="78" t="s">
        <v>5723</v>
      </c>
      <c r="D2114" s="79">
        <v>62248.75</v>
      </c>
      <c r="E2114" s="79">
        <v>67379</v>
      </c>
      <c r="F2114" s="79">
        <v>62034.239999999998</v>
      </c>
      <c r="G2114" s="79">
        <v>62248.75</v>
      </c>
      <c r="H2114" s="79">
        <v>67379</v>
      </c>
      <c r="I2114" s="79">
        <v>62034.239999999998</v>
      </c>
    </row>
    <row r="2115" spans="1:9" hidden="1" x14ac:dyDescent="0.2">
      <c r="A2115" s="78">
        <v>19388</v>
      </c>
      <c r="B2115" s="78">
        <v>905208</v>
      </c>
      <c r="C2115" s="78" t="s">
        <v>5724</v>
      </c>
      <c r="D2115" s="79">
        <v>62248.75</v>
      </c>
      <c r="E2115" s="79">
        <v>67379</v>
      </c>
      <c r="F2115" s="79">
        <v>62034.239999999998</v>
      </c>
      <c r="G2115" s="79">
        <v>62248.75</v>
      </c>
      <c r="H2115" s="79">
        <v>67379</v>
      </c>
      <c r="I2115" s="79">
        <v>62034.239999999998</v>
      </c>
    </row>
    <row r="2116" spans="1:9" hidden="1" x14ac:dyDescent="0.2">
      <c r="A2116" s="78">
        <v>19435</v>
      </c>
      <c r="B2116" s="78">
        <v>905309</v>
      </c>
      <c r="C2116" s="78" t="s">
        <v>5725</v>
      </c>
      <c r="D2116" s="79">
        <v>62248.75</v>
      </c>
      <c r="E2116" s="79">
        <v>67379</v>
      </c>
      <c r="F2116" s="79">
        <v>62034.239999999998</v>
      </c>
      <c r="G2116" s="79">
        <v>62248.75</v>
      </c>
      <c r="H2116" s="79">
        <v>67379</v>
      </c>
      <c r="I2116" s="79">
        <v>62034.239999999998</v>
      </c>
    </row>
    <row r="2117" spans="1:9" hidden="1" x14ac:dyDescent="0.2">
      <c r="A2117" s="78">
        <v>19768</v>
      </c>
      <c r="B2117" s="78">
        <v>905744</v>
      </c>
      <c r="C2117" s="78" t="s">
        <v>5726</v>
      </c>
      <c r="D2117" s="79">
        <v>62248.75</v>
      </c>
      <c r="E2117" s="79">
        <v>67379</v>
      </c>
      <c r="F2117" s="79">
        <v>62034.239999999998</v>
      </c>
      <c r="G2117" s="79">
        <v>62248.75</v>
      </c>
      <c r="H2117" s="79">
        <v>67379</v>
      </c>
      <c r="I2117" s="79">
        <v>62034.239999999998</v>
      </c>
    </row>
    <row r="2118" spans="1:9" hidden="1" x14ac:dyDescent="0.2">
      <c r="A2118" s="78">
        <v>19769</v>
      </c>
      <c r="B2118" s="78">
        <v>905712</v>
      </c>
      <c r="C2118" s="78" t="s">
        <v>5727</v>
      </c>
      <c r="D2118" s="79">
        <v>62248.75</v>
      </c>
      <c r="E2118" s="79">
        <v>67379</v>
      </c>
      <c r="F2118" s="79">
        <v>62034.239999999998</v>
      </c>
      <c r="G2118" s="79">
        <v>62248.75</v>
      </c>
      <c r="H2118" s="79">
        <v>67379</v>
      </c>
      <c r="I2118" s="79">
        <v>62034.239999999998</v>
      </c>
    </row>
    <row r="2119" spans="1:9" hidden="1" x14ac:dyDescent="0.2">
      <c r="A2119" s="78">
        <v>19822</v>
      </c>
      <c r="B2119" s="78">
        <v>903433</v>
      </c>
      <c r="C2119" s="78" t="s">
        <v>5728</v>
      </c>
      <c r="D2119" s="79">
        <v>62248.75</v>
      </c>
      <c r="E2119" s="79">
        <v>67379</v>
      </c>
      <c r="F2119" s="79">
        <v>62034.239999999998</v>
      </c>
      <c r="G2119" s="79">
        <v>62248.75</v>
      </c>
      <c r="H2119" s="79">
        <v>67379</v>
      </c>
      <c r="I2119" s="79">
        <v>62034.239999999998</v>
      </c>
    </row>
    <row r="2120" spans="1:9" hidden="1" x14ac:dyDescent="0.2">
      <c r="A2120" s="78">
        <v>19828</v>
      </c>
      <c r="B2120" s="78">
        <v>911022</v>
      </c>
      <c r="C2120" s="78" t="s">
        <v>5729</v>
      </c>
      <c r="D2120" s="79">
        <v>62248.75</v>
      </c>
      <c r="E2120" s="79">
        <v>67379</v>
      </c>
      <c r="F2120" s="79">
        <v>62034.239999999998</v>
      </c>
      <c r="G2120" s="79">
        <v>62248.75</v>
      </c>
      <c r="H2120" s="79">
        <v>67379</v>
      </c>
      <c r="I2120" s="79">
        <v>62034.239999999998</v>
      </c>
    </row>
    <row r="2121" spans="1:9" hidden="1" x14ac:dyDescent="0.2">
      <c r="A2121" s="78">
        <v>19516</v>
      </c>
      <c r="B2121" s="78">
        <v>902213</v>
      </c>
      <c r="C2121" s="78" t="s">
        <v>5730</v>
      </c>
      <c r="D2121" s="79">
        <v>62746.74</v>
      </c>
      <c r="E2121" s="79">
        <v>68328</v>
      </c>
      <c r="F2121" s="79">
        <v>62611.839999999997</v>
      </c>
      <c r="G2121" s="79">
        <v>62746.74</v>
      </c>
      <c r="H2121" s="79">
        <v>68328</v>
      </c>
      <c r="I2121" s="79">
        <v>62611.839999999997</v>
      </c>
    </row>
    <row r="2122" spans="1:9" hidden="1" x14ac:dyDescent="0.2">
      <c r="A2122" s="78">
        <v>19621</v>
      </c>
      <c r="B2122" s="78">
        <v>905406</v>
      </c>
      <c r="C2122" s="78" t="s">
        <v>5731</v>
      </c>
      <c r="D2122" s="79">
        <v>62746.74</v>
      </c>
      <c r="E2122" s="79">
        <v>68328</v>
      </c>
      <c r="F2122" s="79">
        <v>62611.839999999997</v>
      </c>
      <c r="G2122" s="79">
        <v>62746.74</v>
      </c>
      <c r="H2122" s="79">
        <v>68328</v>
      </c>
      <c r="I2122" s="79">
        <v>62611.839999999997</v>
      </c>
    </row>
    <row r="2123" spans="1:9" hidden="1" x14ac:dyDescent="0.2">
      <c r="A2123" s="78">
        <v>19650</v>
      </c>
      <c r="B2123" s="78">
        <v>905001</v>
      </c>
      <c r="C2123" s="78" t="s">
        <v>5732</v>
      </c>
      <c r="D2123" s="79">
        <v>62746.74</v>
      </c>
      <c r="E2123" s="79">
        <v>68328</v>
      </c>
      <c r="F2123" s="79">
        <v>62611.839999999997</v>
      </c>
      <c r="G2123" s="79">
        <v>62746.74</v>
      </c>
      <c r="H2123" s="79">
        <v>68328</v>
      </c>
      <c r="I2123" s="79">
        <v>62611.839999999997</v>
      </c>
    </row>
    <row r="2124" spans="1:9" hidden="1" x14ac:dyDescent="0.2">
      <c r="A2124" s="78">
        <v>19721</v>
      </c>
      <c r="B2124" s="78" t="s">
        <v>4908</v>
      </c>
      <c r="C2124" s="78" t="s">
        <v>5733</v>
      </c>
      <c r="D2124" s="79">
        <v>62746.74</v>
      </c>
      <c r="E2124" s="79">
        <v>68328</v>
      </c>
      <c r="F2124" s="79">
        <v>62611.839999999997</v>
      </c>
      <c r="G2124" s="79">
        <v>62746.74</v>
      </c>
      <c r="H2124" s="79">
        <v>68328</v>
      </c>
      <c r="I2124" s="79">
        <v>62611.839999999997</v>
      </c>
    </row>
    <row r="2125" spans="1:9" hidden="1" x14ac:dyDescent="0.2">
      <c r="A2125" s="78">
        <v>19926</v>
      </c>
      <c r="B2125" s="78">
        <v>905409</v>
      </c>
      <c r="C2125" s="78" t="s">
        <v>5734</v>
      </c>
      <c r="D2125" s="79">
        <v>62746.74</v>
      </c>
      <c r="E2125" s="79">
        <v>68328</v>
      </c>
      <c r="F2125" s="79">
        <v>62611.839999999997</v>
      </c>
      <c r="G2125" s="79">
        <v>62746.74</v>
      </c>
      <c r="H2125" s="79">
        <v>68328</v>
      </c>
      <c r="I2125" s="79">
        <v>62611.839999999997</v>
      </c>
    </row>
    <row r="2126" spans="1:9" hidden="1" x14ac:dyDescent="0.2">
      <c r="A2126" s="78">
        <v>19010</v>
      </c>
      <c r="B2126" s="78">
        <v>903110</v>
      </c>
      <c r="C2126" s="78" t="s">
        <v>5735</v>
      </c>
      <c r="D2126" s="79">
        <v>63244.73</v>
      </c>
      <c r="E2126" s="79">
        <v>68802.5</v>
      </c>
      <c r="F2126" s="79">
        <v>63073.919999999998</v>
      </c>
      <c r="G2126" s="79">
        <v>63244.73</v>
      </c>
      <c r="H2126" s="79">
        <v>68802.5</v>
      </c>
      <c r="I2126" s="79">
        <v>63073.919999999998</v>
      </c>
    </row>
    <row r="2127" spans="1:9" x14ac:dyDescent="0.2">
      <c r="A2127" s="78">
        <v>36203</v>
      </c>
      <c r="B2127" s="78">
        <v>232102</v>
      </c>
      <c r="C2127" s="78" t="s">
        <v>5736</v>
      </c>
      <c r="D2127" s="79">
        <v>63244.73</v>
      </c>
      <c r="E2127" s="79">
        <v>68802.5</v>
      </c>
      <c r="F2127" s="79">
        <v>63073.919999999998</v>
      </c>
      <c r="G2127" s="79">
        <v>63244.73</v>
      </c>
      <c r="H2127" s="79">
        <v>68802.5</v>
      </c>
      <c r="I2127" s="79">
        <v>63073.919999999998</v>
      </c>
    </row>
    <row r="2128" spans="1:9" hidden="1" x14ac:dyDescent="0.2">
      <c r="A2128" s="78">
        <v>19393</v>
      </c>
      <c r="B2128" s="78">
        <v>902015</v>
      </c>
      <c r="C2128" s="78" t="s">
        <v>5737</v>
      </c>
      <c r="D2128" s="79">
        <v>64240.71</v>
      </c>
      <c r="E2128" s="79">
        <v>69751.5</v>
      </c>
      <c r="F2128" s="79">
        <v>63998.080000000002</v>
      </c>
      <c r="G2128" s="79">
        <v>64240.71</v>
      </c>
      <c r="H2128" s="79">
        <v>69751.5</v>
      </c>
      <c r="I2128" s="79">
        <v>63998.080000000002</v>
      </c>
    </row>
    <row r="2129" spans="1:9" hidden="1" x14ac:dyDescent="0.2">
      <c r="A2129" s="78">
        <v>39132</v>
      </c>
      <c r="B2129" s="78">
        <v>890602</v>
      </c>
      <c r="C2129" s="78" t="s">
        <v>5738</v>
      </c>
      <c r="D2129" s="79">
        <v>64738.700000000004</v>
      </c>
      <c r="E2129" s="79">
        <v>70226</v>
      </c>
      <c r="F2129" s="79">
        <v>64575.68</v>
      </c>
      <c r="G2129" s="79">
        <v>64738.700000000004</v>
      </c>
      <c r="H2129" s="79">
        <v>70226</v>
      </c>
      <c r="I2129" s="79">
        <v>64575.68</v>
      </c>
    </row>
    <row r="2130" spans="1:9" hidden="1" x14ac:dyDescent="0.2">
      <c r="A2130" s="78">
        <v>39137</v>
      </c>
      <c r="B2130" s="78">
        <v>890202</v>
      </c>
      <c r="C2130" s="78" t="s">
        <v>5739</v>
      </c>
      <c r="D2130" s="79">
        <v>64738.700000000004</v>
      </c>
      <c r="E2130" s="79">
        <v>70226</v>
      </c>
      <c r="F2130" s="79">
        <v>64575.68</v>
      </c>
      <c r="G2130" s="79">
        <v>64738.700000000004</v>
      </c>
      <c r="H2130" s="79">
        <v>70226</v>
      </c>
      <c r="I2130" s="79">
        <v>64575.68</v>
      </c>
    </row>
    <row r="2131" spans="1:9" hidden="1" x14ac:dyDescent="0.2">
      <c r="A2131" s="78">
        <v>39138</v>
      </c>
      <c r="B2131" s="78">
        <v>890601</v>
      </c>
      <c r="C2131" s="78" t="s">
        <v>5740</v>
      </c>
      <c r="D2131" s="79">
        <v>64738.700000000004</v>
      </c>
      <c r="E2131" s="79">
        <v>70226</v>
      </c>
      <c r="F2131" s="79">
        <v>64575.68</v>
      </c>
      <c r="G2131" s="79">
        <v>64738.700000000004</v>
      </c>
      <c r="H2131" s="79">
        <v>70226</v>
      </c>
      <c r="I2131" s="79">
        <v>64575.68</v>
      </c>
    </row>
    <row r="2132" spans="1:9" hidden="1" x14ac:dyDescent="0.2">
      <c r="A2132" s="78">
        <v>39139</v>
      </c>
      <c r="B2132" s="78">
        <v>890202</v>
      </c>
      <c r="C2132" s="78" t="s">
        <v>5741</v>
      </c>
      <c r="D2132" s="79">
        <v>64738.700000000004</v>
      </c>
      <c r="E2132" s="79">
        <v>70226</v>
      </c>
      <c r="F2132" s="79">
        <v>64575.68</v>
      </c>
      <c r="G2132" s="79">
        <v>64738.700000000004</v>
      </c>
      <c r="H2132" s="79">
        <v>70226</v>
      </c>
      <c r="I2132" s="79">
        <v>64575.68</v>
      </c>
    </row>
    <row r="2133" spans="1:9" hidden="1" x14ac:dyDescent="0.2">
      <c r="A2133" s="78">
        <v>19688</v>
      </c>
      <c r="B2133" s="78">
        <v>901312</v>
      </c>
      <c r="C2133" s="78" t="s">
        <v>5742</v>
      </c>
      <c r="D2133" s="79">
        <v>65236.69</v>
      </c>
      <c r="E2133" s="79">
        <v>70700.5</v>
      </c>
      <c r="F2133" s="79">
        <v>65037.760000000002</v>
      </c>
      <c r="G2133" s="79">
        <v>65236.69</v>
      </c>
      <c r="H2133" s="79">
        <v>70700.5</v>
      </c>
      <c r="I2133" s="79">
        <v>65037.760000000002</v>
      </c>
    </row>
    <row r="2134" spans="1:9" hidden="1" x14ac:dyDescent="0.2">
      <c r="A2134" s="78">
        <v>19015</v>
      </c>
      <c r="B2134" s="78">
        <v>903801</v>
      </c>
      <c r="C2134" s="78" t="s">
        <v>5743</v>
      </c>
      <c r="D2134" s="79">
        <v>65734.680000000008</v>
      </c>
      <c r="E2134" s="79">
        <v>71649.5</v>
      </c>
      <c r="F2134" s="79">
        <v>65499.839999999997</v>
      </c>
      <c r="G2134" s="79">
        <v>65734.680000000008</v>
      </c>
      <c r="H2134" s="79">
        <v>71649.5</v>
      </c>
      <c r="I2134" s="79">
        <v>65499.839999999997</v>
      </c>
    </row>
    <row r="2135" spans="1:9" hidden="1" x14ac:dyDescent="0.2">
      <c r="A2135" s="78">
        <v>35114</v>
      </c>
      <c r="B2135" s="78">
        <v>940100</v>
      </c>
      <c r="C2135" s="78" t="s">
        <v>5744</v>
      </c>
      <c r="D2135" s="79">
        <v>65734.680000000008</v>
      </c>
      <c r="E2135" s="79">
        <v>71649.5</v>
      </c>
      <c r="F2135" s="79">
        <v>65499.839999999997</v>
      </c>
      <c r="G2135" s="79">
        <v>65734.680000000008</v>
      </c>
      <c r="H2135" s="79">
        <v>71649.5</v>
      </c>
      <c r="I2135" s="79">
        <v>65499.839999999997</v>
      </c>
    </row>
    <row r="2136" spans="1:9" hidden="1" x14ac:dyDescent="0.2">
      <c r="A2136" s="78">
        <v>35115</v>
      </c>
      <c r="B2136" s="78">
        <v>940100</v>
      </c>
      <c r="C2136" s="78" t="s">
        <v>5745</v>
      </c>
      <c r="D2136" s="79">
        <v>65734.680000000008</v>
      </c>
      <c r="E2136" s="79">
        <v>71649.5</v>
      </c>
      <c r="F2136" s="79">
        <v>65499.839999999997</v>
      </c>
      <c r="G2136" s="79">
        <v>65734.680000000008</v>
      </c>
      <c r="H2136" s="79">
        <v>71649.5</v>
      </c>
      <c r="I2136" s="79">
        <v>65499.839999999997</v>
      </c>
    </row>
    <row r="2137" spans="1:9" hidden="1" x14ac:dyDescent="0.2">
      <c r="A2137" s="78">
        <v>39131</v>
      </c>
      <c r="B2137" s="78">
        <v>890601</v>
      </c>
      <c r="C2137" s="78" t="s">
        <v>5746</v>
      </c>
      <c r="D2137" s="79">
        <v>65734.680000000008</v>
      </c>
      <c r="E2137" s="79">
        <v>71649.5</v>
      </c>
      <c r="F2137" s="79">
        <v>65499.839999999997</v>
      </c>
      <c r="G2137" s="79">
        <v>65734.680000000008</v>
      </c>
      <c r="H2137" s="79">
        <v>71649.5</v>
      </c>
      <c r="I2137" s="79">
        <v>65499.839999999997</v>
      </c>
    </row>
    <row r="2138" spans="1:9" hidden="1" x14ac:dyDescent="0.2">
      <c r="A2138" s="78">
        <v>19049</v>
      </c>
      <c r="B2138" s="78">
        <v>903406</v>
      </c>
      <c r="C2138" s="78" t="s">
        <v>5747</v>
      </c>
      <c r="D2138" s="79">
        <v>66232.67</v>
      </c>
      <c r="E2138" s="79">
        <v>72124</v>
      </c>
      <c r="F2138" s="79">
        <v>66077.440000000002</v>
      </c>
      <c r="G2138" s="79">
        <v>66232.67</v>
      </c>
      <c r="H2138" s="79">
        <v>72124</v>
      </c>
      <c r="I2138" s="79">
        <v>66077.440000000002</v>
      </c>
    </row>
    <row r="2139" spans="1:9" hidden="1" x14ac:dyDescent="0.2">
      <c r="A2139" s="78">
        <v>19176</v>
      </c>
      <c r="B2139" s="78">
        <v>905714</v>
      </c>
      <c r="C2139" s="78" t="s">
        <v>5748</v>
      </c>
      <c r="D2139" s="79">
        <v>66232.67</v>
      </c>
      <c r="E2139" s="79">
        <v>72124</v>
      </c>
      <c r="F2139" s="79">
        <v>66077.440000000002</v>
      </c>
      <c r="G2139" s="79">
        <v>66232.67</v>
      </c>
      <c r="H2139" s="79">
        <v>72124</v>
      </c>
      <c r="I2139" s="79">
        <v>66077.440000000002</v>
      </c>
    </row>
    <row r="2140" spans="1:9" hidden="1" x14ac:dyDescent="0.2">
      <c r="A2140" s="78">
        <v>19341</v>
      </c>
      <c r="B2140" s="78" t="s">
        <v>4908</v>
      </c>
      <c r="C2140" s="78" t="s">
        <v>5749</v>
      </c>
      <c r="D2140" s="79">
        <v>66232.67</v>
      </c>
      <c r="E2140" s="79">
        <v>72124</v>
      </c>
      <c r="F2140" s="79">
        <v>66077.440000000002</v>
      </c>
      <c r="G2140" s="79">
        <v>66232.67</v>
      </c>
      <c r="H2140" s="79">
        <v>72124</v>
      </c>
      <c r="I2140" s="79">
        <v>66077.440000000002</v>
      </c>
    </row>
    <row r="2141" spans="1:9" hidden="1" x14ac:dyDescent="0.2">
      <c r="A2141" s="78">
        <v>19449</v>
      </c>
      <c r="B2141" s="78">
        <v>903830</v>
      </c>
      <c r="C2141" s="78" t="s">
        <v>5750</v>
      </c>
      <c r="D2141" s="79">
        <v>66232.67</v>
      </c>
      <c r="E2141" s="79">
        <v>72124</v>
      </c>
      <c r="F2141" s="79">
        <v>66077.440000000002</v>
      </c>
      <c r="G2141" s="79">
        <v>66232.67</v>
      </c>
      <c r="H2141" s="79">
        <v>72124</v>
      </c>
      <c r="I2141" s="79">
        <v>66077.440000000002</v>
      </c>
    </row>
    <row r="2142" spans="1:9" hidden="1" x14ac:dyDescent="0.2">
      <c r="A2142" s="78">
        <v>19455</v>
      </c>
      <c r="B2142" s="78">
        <v>903834</v>
      </c>
      <c r="C2142" s="78" t="s">
        <v>5751</v>
      </c>
      <c r="D2142" s="79">
        <v>66232.67</v>
      </c>
      <c r="E2142" s="79">
        <v>72124</v>
      </c>
      <c r="F2142" s="79">
        <v>66077.440000000002</v>
      </c>
      <c r="G2142" s="79">
        <v>66232.67</v>
      </c>
      <c r="H2142" s="79">
        <v>72124</v>
      </c>
      <c r="I2142" s="79">
        <v>66077.440000000002</v>
      </c>
    </row>
    <row r="2143" spans="1:9" hidden="1" x14ac:dyDescent="0.2">
      <c r="A2143" s="78">
        <v>19569</v>
      </c>
      <c r="B2143" s="78">
        <v>906231</v>
      </c>
      <c r="C2143" s="78" t="s">
        <v>5752</v>
      </c>
      <c r="D2143" s="79">
        <v>66232.67</v>
      </c>
      <c r="E2143" s="79">
        <v>72124</v>
      </c>
      <c r="F2143" s="79">
        <v>66077.440000000002</v>
      </c>
      <c r="G2143" s="79">
        <v>66232.67</v>
      </c>
      <c r="H2143" s="79">
        <v>72124</v>
      </c>
      <c r="I2143" s="79">
        <v>66077.440000000002</v>
      </c>
    </row>
    <row r="2144" spans="1:9" hidden="1" x14ac:dyDescent="0.2">
      <c r="A2144" s="78">
        <v>19722</v>
      </c>
      <c r="B2144" s="78">
        <v>903026</v>
      </c>
      <c r="C2144" s="78" t="s">
        <v>4283</v>
      </c>
      <c r="D2144" s="79">
        <v>66232.67</v>
      </c>
      <c r="E2144" s="79">
        <v>72124</v>
      </c>
      <c r="F2144" s="79">
        <v>66077.440000000002</v>
      </c>
      <c r="G2144" s="79">
        <v>66232.67</v>
      </c>
      <c r="H2144" s="79">
        <v>72124</v>
      </c>
      <c r="I2144" s="79">
        <v>66077.440000000002</v>
      </c>
    </row>
    <row r="2145" spans="1:9" hidden="1" x14ac:dyDescent="0.2">
      <c r="A2145" s="78">
        <v>19779</v>
      </c>
      <c r="B2145" s="78">
        <v>898006</v>
      </c>
      <c r="C2145" s="78" t="s">
        <v>5753</v>
      </c>
      <c r="D2145" s="79">
        <v>66232.67</v>
      </c>
      <c r="E2145" s="79">
        <v>72124</v>
      </c>
      <c r="F2145" s="79">
        <v>66077.440000000002</v>
      </c>
      <c r="G2145" s="79">
        <v>66232.67</v>
      </c>
      <c r="H2145" s="79">
        <v>72124</v>
      </c>
      <c r="I2145" s="79">
        <v>66077.440000000002</v>
      </c>
    </row>
    <row r="2146" spans="1:9" hidden="1" x14ac:dyDescent="0.2">
      <c r="A2146" s="78">
        <v>30201</v>
      </c>
      <c r="B2146" s="78">
        <v>30201</v>
      </c>
      <c r="C2146" s="78" t="s">
        <v>5754</v>
      </c>
      <c r="D2146" s="79">
        <v>66232.67</v>
      </c>
      <c r="E2146" s="79">
        <v>72124</v>
      </c>
      <c r="F2146" s="79">
        <v>66077.440000000002</v>
      </c>
      <c r="G2146" s="79">
        <v>66232.67</v>
      </c>
      <c r="H2146" s="79">
        <v>72124</v>
      </c>
      <c r="I2146" s="79">
        <v>66077.440000000002</v>
      </c>
    </row>
    <row r="2147" spans="1:9" hidden="1" x14ac:dyDescent="0.2">
      <c r="A2147" s="78">
        <v>20304</v>
      </c>
      <c r="B2147" s="78">
        <v>898006</v>
      </c>
      <c r="C2147" s="78" t="s">
        <v>5755</v>
      </c>
      <c r="D2147" s="79">
        <v>67228.650000000009</v>
      </c>
      <c r="E2147" s="79">
        <v>73073</v>
      </c>
      <c r="F2147" s="79">
        <v>67001.599999999991</v>
      </c>
      <c r="G2147" s="79">
        <v>67228.650000000009</v>
      </c>
      <c r="H2147" s="79">
        <v>73073</v>
      </c>
      <c r="I2147" s="79">
        <v>67001.599999999991</v>
      </c>
    </row>
    <row r="2148" spans="1:9" hidden="1" x14ac:dyDescent="0.2">
      <c r="A2148" s="78">
        <v>19099</v>
      </c>
      <c r="B2148" s="78">
        <v>906443</v>
      </c>
      <c r="C2148" s="78" t="s">
        <v>5756</v>
      </c>
      <c r="D2148" s="79">
        <v>67726.64</v>
      </c>
      <c r="E2148" s="79">
        <v>73547.5</v>
      </c>
      <c r="F2148" s="79">
        <v>67463.679999999993</v>
      </c>
      <c r="G2148" s="79">
        <v>67726.64</v>
      </c>
      <c r="H2148" s="79">
        <v>73547.5</v>
      </c>
      <c r="I2148" s="79">
        <v>67463.679999999993</v>
      </c>
    </row>
    <row r="2149" spans="1:9" hidden="1" x14ac:dyDescent="0.2">
      <c r="A2149" s="78">
        <v>19381</v>
      </c>
      <c r="B2149" s="78" t="s">
        <v>4908</v>
      </c>
      <c r="C2149" s="78" t="s">
        <v>5757</v>
      </c>
      <c r="D2149" s="79">
        <v>67726.64</v>
      </c>
      <c r="E2149" s="79">
        <v>73547.5</v>
      </c>
      <c r="F2149" s="79">
        <v>67463.679999999993</v>
      </c>
      <c r="G2149" s="79">
        <v>67726.64</v>
      </c>
      <c r="H2149" s="79">
        <v>73547.5</v>
      </c>
      <c r="I2149" s="79">
        <v>67463.679999999993</v>
      </c>
    </row>
    <row r="2150" spans="1:9" hidden="1" x14ac:dyDescent="0.2">
      <c r="A2150" s="78">
        <v>19387</v>
      </c>
      <c r="B2150" s="78">
        <v>904506</v>
      </c>
      <c r="C2150" s="78" t="s">
        <v>5758</v>
      </c>
      <c r="D2150" s="79">
        <v>67726.64</v>
      </c>
      <c r="E2150" s="79">
        <v>73547.5</v>
      </c>
      <c r="F2150" s="79">
        <v>67463.679999999993</v>
      </c>
      <c r="G2150" s="79">
        <v>67726.64</v>
      </c>
      <c r="H2150" s="79">
        <v>73547.5</v>
      </c>
      <c r="I2150" s="79">
        <v>67463.679999999993</v>
      </c>
    </row>
    <row r="2151" spans="1:9" hidden="1" x14ac:dyDescent="0.2">
      <c r="A2151" s="78">
        <v>19756</v>
      </c>
      <c r="B2151" s="78">
        <v>905741</v>
      </c>
      <c r="C2151" s="78" t="s">
        <v>5759</v>
      </c>
      <c r="D2151" s="79">
        <v>67726.64</v>
      </c>
      <c r="E2151" s="79">
        <v>73547.5</v>
      </c>
      <c r="F2151" s="79">
        <v>67463.679999999993</v>
      </c>
      <c r="G2151" s="79">
        <v>67726.64</v>
      </c>
      <c r="H2151" s="79">
        <v>73547.5</v>
      </c>
      <c r="I2151" s="79">
        <v>67463.679999999993</v>
      </c>
    </row>
    <row r="2152" spans="1:9" hidden="1" x14ac:dyDescent="0.2">
      <c r="A2152" s="78">
        <v>19001</v>
      </c>
      <c r="B2152" s="78">
        <v>905701</v>
      </c>
      <c r="C2152" s="78" t="s">
        <v>5760</v>
      </c>
      <c r="D2152" s="79">
        <v>68722.62</v>
      </c>
      <c r="E2152" s="79">
        <v>74496.5</v>
      </c>
      <c r="F2152" s="79">
        <v>68503.360000000001</v>
      </c>
      <c r="G2152" s="79">
        <v>68722.62</v>
      </c>
      <c r="H2152" s="79">
        <v>74496.5</v>
      </c>
      <c r="I2152" s="79">
        <v>68503.360000000001</v>
      </c>
    </row>
    <row r="2153" spans="1:9" hidden="1" x14ac:dyDescent="0.2">
      <c r="A2153" s="78">
        <v>19002</v>
      </c>
      <c r="B2153" s="78">
        <v>903013</v>
      </c>
      <c r="C2153" s="78" t="s">
        <v>5761</v>
      </c>
      <c r="D2153" s="79">
        <v>184256.30000000002</v>
      </c>
      <c r="E2153" s="79">
        <v>200239</v>
      </c>
      <c r="F2153" s="79">
        <v>183676.80000000002</v>
      </c>
      <c r="G2153" s="79">
        <v>184256.30000000002</v>
      </c>
      <c r="H2153" s="79">
        <v>200239</v>
      </c>
      <c r="I2153" s="79">
        <v>183676.80000000002</v>
      </c>
    </row>
    <row r="2154" spans="1:9" hidden="1" x14ac:dyDescent="0.2">
      <c r="A2154" s="78">
        <v>19004</v>
      </c>
      <c r="B2154" s="78">
        <v>903101</v>
      </c>
      <c r="C2154" s="78" t="s">
        <v>5762</v>
      </c>
      <c r="D2154" s="79">
        <v>73702.52</v>
      </c>
      <c r="E2154" s="79">
        <v>80190.5</v>
      </c>
      <c r="F2154" s="79">
        <v>73470.720000000001</v>
      </c>
      <c r="G2154" s="79">
        <v>73702.52</v>
      </c>
      <c r="H2154" s="79">
        <v>80190.5</v>
      </c>
      <c r="I2154" s="79">
        <v>73470.720000000001</v>
      </c>
    </row>
    <row r="2155" spans="1:9" hidden="1" x14ac:dyDescent="0.2">
      <c r="A2155" s="78">
        <v>19005</v>
      </c>
      <c r="B2155" s="78">
        <v>903104</v>
      </c>
      <c r="C2155" s="78" t="s">
        <v>5763</v>
      </c>
      <c r="D2155" s="79">
        <v>108063.83</v>
      </c>
      <c r="E2155" s="79">
        <v>117201.50000000001</v>
      </c>
      <c r="F2155" s="79">
        <v>107664.64</v>
      </c>
      <c r="G2155" s="79">
        <v>108063.83</v>
      </c>
      <c r="H2155" s="79">
        <v>117201.50000000001</v>
      </c>
      <c r="I2155" s="79">
        <v>107664.64</v>
      </c>
    </row>
    <row r="2156" spans="1:9" hidden="1" x14ac:dyDescent="0.2">
      <c r="A2156" s="78">
        <v>19006</v>
      </c>
      <c r="B2156" s="78">
        <v>903105</v>
      </c>
      <c r="C2156" s="78" t="s">
        <v>5764</v>
      </c>
      <c r="D2156" s="79">
        <v>93124.13</v>
      </c>
      <c r="E2156" s="79">
        <v>101068.5</v>
      </c>
      <c r="F2156" s="79">
        <v>92878.079999999987</v>
      </c>
      <c r="G2156" s="79">
        <v>93124.13</v>
      </c>
      <c r="H2156" s="79">
        <v>101068.5</v>
      </c>
      <c r="I2156" s="79">
        <v>92878.079999999987</v>
      </c>
    </row>
    <row r="2157" spans="1:9" hidden="1" x14ac:dyDescent="0.2">
      <c r="A2157" s="78">
        <v>19007</v>
      </c>
      <c r="B2157" s="78">
        <v>903104</v>
      </c>
      <c r="C2157" s="78" t="s">
        <v>5765</v>
      </c>
      <c r="D2157" s="79">
        <v>738519.17</v>
      </c>
      <c r="E2157" s="79">
        <v>802379.5</v>
      </c>
      <c r="F2157" s="79">
        <v>736324.48</v>
      </c>
      <c r="G2157" s="79">
        <v>738519.17</v>
      </c>
      <c r="H2157" s="79">
        <v>802379.5</v>
      </c>
      <c r="I2157" s="79">
        <v>736324.48</v>
      </c>
    </row>
    <row r="2158" spans="1:9" hidden="1" x14ac:dyDescent="0.2">
      <c r="A2158" s="78">
        <v>19009</v>
      </c>
      <c r="B2158" s="78">
        <v>903103</v>
      </c>
      <c r="C2158" s="78" t="s">
        <v>5766</v>
      </c>
      <c r="D2158" s="79">
        <v>159854.79</v>
      </c>
      <c r="E2158" s="79">
        <v>173667</v>
      </c>
      <c r="F2158" s="79">
        <v>159417.60000000001</v>
      </c>
      <c r="G2158" s="79">
        <v>159854.79</v>
      </c>
      <c r="H2158" s="79">
        <v>173667</v>
      </c>
      <c r="I2158" s="79">
        <v>159417.60000000001</v>
      </c>
    </row>
    <row r="2159" spans="1:9" hidden="1" x14ac:dyDescent="0.2">
      <c r="A2159" s="78">
        <v>19011</v>
      </c>
      <c r="B2159" s="78">
        <v>908001</v>
      </c>
      <c r="C2159" s="78" t="s">
        <v>5767</v>
      </c>
      <c r="D2159" s="79">
        <v>369010.59</v>
      </c>
      <c r="E2159" s="79">
        <v>400952.49999999994</v>
      </c>
      <c r="F2159" s="79">
        <v>367931.2</v>
      </c>
      <c r="G2159" s="79">
        <v>369010.59</v>
      </c>
      <c r="H2159" s="79">
        <v>400952.49999999994</v>
      </c>
      <c r="I2159" s="79">
        <v>367931.2</v>
      </c>
    </row>
    <row r="2160" spans="1:9" hidden="1" x14ac:dyDescent="0.2">
      <c r="A2160" s="78">
        <v>19012</v>
      </c>
      <c r="B2160" s="78">
        <v>908001</v>
      </c>
      <c r="C2160" s="78" t="s">
        <v>5768</v>
      </c>
      <c r="D2160" s="79">
        <v>245011.08</v>
      </c>
      <c r="E2160" s="79">
        <v>266194.5</v>
      </c>
      <c r="F2160" s="79">
        <v>244324.8</v>
      </c>
      <c r="G2160" s="79">
        <v>245011.08</v>
      </c>
      <c r="H2160" s="79">
        <v>266194.5</v>
      </c>
      <c r="I2160" s="79">
        <v>244324.8</v>
      </c>
    </row>
    <row r="2161" spans="1:9" hidden="1" x14ac:dyDescent="0.2">
      <c r="A2161" s="78">
        <v>19013</v>
      </c>
      <c r="B2161" s="78">
        <v>903110</v>
      </c>
      <c r="C2161" s="78" t="s">
        <v>5769</v>
      </c>
      <c r="D2161" s="79">
        <v>100593.98</v>
      </c>
      <c r="E2161" s="79">
        <v>109134.99999999999</v>
      </c>
      <c r="F2161" s="79">
        <v>100271.36</v>
      </c>
      <c r="G2161" s="79">
        <v>100593.98</v>
      </c>
      <c r="H2161" s="79">
        <v>109134.99999999999</v>
      </c>
      <c r="I2161" s="79">
        <v>100271.36</v>
      </c>
    </row>
    <row r="2162" spans="1:9" hidden="1" x14ac:dyDescent="0.2">
      <c r="A2162" s="78">
        <v>19014</v>
      </c>
      <c r="B2162" s="78" t="s">
        <v>4908</v>
      </c>
      <c r="C2162" s="78" t="s">
        <v>5770</v>
      </c>
      <c r="D2162" s="79">
        <v>125493.48</v>
      </c>
      <c r="E2162" s="79">
        <v>136181.5</v>
      </c>
      <c r="F2162" s="79">
        <v>125108.16</v>
      </c>
      <c r="G2162" s="79">
        <v>125493.48</v>
      </c>
      <c r="H2162" s="79">
        <v>136181.5</v>
      </c>
      <c r="I2162" s="79">
        <v>125108.16</v>
      </c>
    </row>
    <row r="2163" spans="1:9" hidden="1" x14ac:dyDescent="0.2">
      <c r="A2163" s="78">
        <v>19019</v>
      </c>
      <c r="B2163" s="78">
        <v>905201</v>
      </c>
      <c r="C2163" s="78" t="s">
        <v>5771</v>
      </c>
      <c r="D2163" s="79">
        <v>91630.16</v>
      </c>
      <c r="E2163" s="79">
        <v>99645</v>
      </c>
      <c r="F2163" s="79">
        <v>91376.320000000007</v>
      </c>
      <c r="G2163" s="79">
        <v>91630.16</v>
      </c>
      <c r="H2163" s="79">
        <v>99645</v>
      </c>
      <c r="I2163" s="79">
        <v>91376.320000000007</v>
      </c>
    </row>
    <row r="2164" spans="1:9" hidden="1" x14ac:dyDescent="0.2">
      <c r="A2164" s="78">
        <v>19020</v>
      </c>
      <c r="B2164" s="78">
        <v>903113</v>
      </c>
      <c r="C2164" s="78" t="s">
        <v>5772</v>
      </c>
      <c r="D2164" s="79">
        <v>135453.28</v>
      </c>
      <c r="E2164" s="79">
        <v>147095</v>
      </c>
      <c r="F2164" s="79">
        <v>135042.88</v>
      </c>
      <c r="G2164" s="79">
        <v>135453.28</v>
      </c>
      <c r="H2164" s="79">
        <v>147095</v>
      </c>
      <c r="I2164" s="79">
        <v>135042.88</v>
      </c>
    </row>
    <row r="2165" spans="1:9" hidden="1" x14ac:dyDescent="0.2">
      <c r="A2165" s="78">
        <v>19025</v>
      </c>
      <c r="B2165" s="78">
        <v>904103</v>
      </c>
      <c r="C2165" s="78" t="s">
        <v>5773</v>
      </c>
      <c r="D2165" s="79">
        <v>99100.01</v>
      </c>
      <c r="E2165" s="79">
        <v>107711.5</v>
      </c>
      <c r="F2165" s="79">
        <v>98885.12000000001</v>
      </c>
      <c r="G2165" s="79">
        <v>99100.01</v>
      </c>
      <c r="H2165" s="79">
        <v>107711.5</v>
      </c>
      <c r="I2165" s="79">
        <v>98885.12000000001</v>
      </c>
    </row>
    <row r="2166" spans="1:9" hidden="1" x14ac:dyDescent="0.2">
      <c r="A2166" s="78">
        <v>19031</v>
      </c>
      <c r="B2166" s="78" t="s">
        <v>5774</v>
      </c>
      <c r="C2166" s="78" t="s">
        <v>5775</v>
      </c>
      <c r="D2166" s="79">
        <v>79180.41</v>
      </c>
      <c r="E2166" s="79">
        <v>85884.5</v>
      </c>
      <c r="F2166" s="79">
        <v>78900.160000000003</v>
      </c>
      <c r="G2166" s="79">
        <v>79180.41</v>
      </c>
      <c r="H2166" s="79">
        <v>85884.5</v>
      </c>
      <c r="I2166" s="79">
        <v>78900.160000000003</v>
      </c>
    </row>
    <row r="2167" spans="1:9" hidden="1" x14ac:dyDescent="0.2">
      <c r="A2167" s="78">
        <v>19032</v>
      </c>
      <c r="B2167" s="78" t="s">
        <v>5776</v>
      </c>
      <c r="C2167" s="78" t="s">
        <v>5777</v>
      </c>
      <c r="D2167" s="79">
        <v>79180.41</v>
      </c>
      <c r="E2167" s="79">
        <v>85884.5</v>
      </c>
      <c r="F2167" s="79">
        <v>78900.160000000003</v>
      </c>
      <c r="G2167" s="79">
        <v>79180.41</v>
      </c>
      <c r="H2167" s="79">
        <v>85884.5</v>
      </c>
      <c r="I2167" s="79">
        <v>78900.160000000003</v>
      </c>
    </row>
    <row r="2168" spans="1:9" hidden="1" x14ac:dyDescent="0.2">
      <c r="A2168" s="78">
        <v>19038</v>
      </c>
      <c r="B2168" s="78">
        <v>905703</v>
      </c>
      <c r="C2168" s="78" t="s">
        <v>5778</v>
      </c>
      <c r="D2168" s="79">
        <v>81172.37</v>
      </c>
      <c r="E2168" s="79">
        <v>88257</v>
      </c>
      <c r="F2168" s="79">
        <v>80864</v>
      </c>
      <c r="G2168" s="79">
        <v>81172.37</v>
      </c>
      <c r="H2168" s="79">
        <v>88257</v>
      </c>
      <c r="I2168" s="79">
        <v>80864</v>
      </c>
    </row>
    <row r="2169" spans="1:9" hidden="1" x14ac:dyDescent="0.2">
      <c r="A2169" s="78">
        <v>19045</v>
      </c>
      <c r="B2169" s="78">
        <v>904801</v>
      </c>
      <c r="C2169" s="78" t="s">
        <v>5779</v>
      </c>
      <c r="D2169" s="79">
        <v>195710.07</v>
      </c>
      <c r="E2169" s="79">
        <v>212576.00000000003</v>
      </c>
      <c r="F2169" s="79">
        <v>195113.28</v>
      </c>
      <c r="G2169" s="79">
        <v>195710.07</v>
      </c>
      <c r="H2169" s="79">
        <v>212576.00000000003</v>
      </c>
      <c r="I2169" s="79">
        <v>195113.28</v>
      </c>
    </row>
    <row r="2170" spans="1:9" hidden="1" x14ac:dyDescent="0.2">
      <c r="A2170" s="78">
        <v>19056</v>
      </c>
      <c r="B2170" s="78">
        <v>906602</v>
      </c>
      <c r="C2170" s="78" t="s">
        <v>5780</v>
      </c>
      <c r="D2170" s="79">
        <v>122505.54</v>
      </c>
      <c r="E2170" s="79">
        <v>133334.5</v>
      </c>
      <c r="F2170" s="79">
        <v>122104.64</v>
      </c>
      <c r="G2170" s="79">
        <v>122505.54</v>
      </c>
      <c r="H2170" s="79">
        <v>133334.5</v>
      </c>
      <c r="I2170" s="79">
        <v>122104.64</v>
      </c>
    </row>
    <row r="2171" spans="1:9" hidden="1" x14ac:dyDescent="0.2">
      <c r="A2171" s="78">
        <v>19057</v>
      </c>
      <c r="B2171" s="78">
        <v>905759</v>
      </c>
      <c r="C2171" s="78" t="s">
        <v>5781</v>
      </c>
      <c r="D2171" s="79">
        <v>159854.79</v>
      </c>
      <c r="E2171" s="79">
        <v>173667</v>
      </c>
      <c r="F2171" s="79">
        <v>159417.60000000001</v>
      </c>
      <c r="G2171" s="79">
        <v>159854.79</v>
      </c>
      <c r="H2171" s="79">
        <v>173667</v>
      </c>
      <c r="I2171" s="79">
        <v>159417.60000000001</v>
      </c>
    </row>
    <row r="2172" spans="1:9" hidden="1" x14ac:dyDescent="0.2">
      <c r="A2172" s="78">
        <v>19058</v>
      </c>
      <c r="B2172" s="78">
        <v>905759</v>
      </c>
      <c r="C2172" s="78" t="s">
        <v>5782</v>
      </c>
      <c r="D2172" s="79">
        <v>71212.569999999992</v>
      </c>
      <c r="E2172" s="79">
        <v>77343.5</v>
      </c>
      <c r="F2172" s="79">
        <v>71044.800000000003</v>
      </c>
      <c r="G2172" s="79">
        <v>71212.569999999992</v>
      </c>
      <c r="H2172" s="79">
        <v>77343.5</v>
      </c>
      <c r="I2172" s="79">
        <v>71044.800000000003</v>
      </c>
    </row>
    <row r="2173" spans="1:9" hidden="1" x14ac:dyDescent="0.2">
      <c r="A2173" s="78">
        <v>19063</v>
      </c>
      <c r="B2173" s="78">
        <v>908102</v>
      </c>
      <c r="C2173" s="78" t="s">
        <v>5783</v>
      </c>
      <c r="D2173" s="79">
        <v>109059.81</v>
      </c>
      <c r="E2173" s="79">
        <v>118625</v>
      </c>
      <c r="F2173" s="79">
        <v>108704.32000000001</v>
      </c>
      <c r="G2173" s="79">
        <v>109059.81</v>
      </c>
      <c r="H2173" s="79">
        <v>118625</v>
      </c>
      <c r="I2173" s="79">
        <v>108704.32000000001</v>
      </c>
    </row>
    <row r="2174" spans="1:9" hidden="1" x14ac:dyDescent="0.2">
      <c r="A2174" s="78">
        <v>19065</v>
      </c>
      <c r="B2174" s="78">
        <v>908102</v>
      </c>
      <c r="C2174" s="78" t="s">
        <v>5784</v>
      </c>
      <c r="D2174" s="79">
        <v>101091.96999999999</v>
      </c>
      <c r="E2174" s="79">
        <v>109609.5</v>
      </c>
      <c r="F2174" s="79">
        <v>100733.44</v>
      </c>
      <c r="G2174" s="79">
        <v>101091.96999999999</v>
      </c>
      <c r="H2174" s="79">
        <v>109609.5</v>
      </c>
      <c r="I2174" s="79">
        <v>100733.44</v>
      </c>
    </row>
    <row r="2175" spans="1:9" hidden="1" x14ac:dyDescent="0.2">
      <c r="A2175" s="78">
        <v>19066</v>
      </c>
      <c r="B2175" s="78">
        <v>906807</v>
      </c>
      <c r="C2175" s="78" t="s">
        <v>5785</v>
      </c>
      <c r="D2175" s="79">
        <v>738519.17</v>
      </c>
      <c r="E2175" s="79">
        <v>802379.5</v>
      </c>
      <c r="F2175" s="79">
        <v>736324.48</v>
      </c>
      <c r="G2175" s="79">
        <v>738519.17</v>
      </c>
      <c r="H2175" s="79">
        <v>802379.5</v>
      </c>
      <c r="I2175" s="79">
        <v>736324.48</v>
      </c>
    </row>
    <row r="2176" spans="1:9" hidden="1" x14ac:dyDescent="0.2">
      <c r="A2176" s="78">
        <v>19067</v>
      </c>
      <c r="B2176" s="78">
        <v>905304</v>
      </c>
      <c r="C2176" s="78" t="s">
        <v>5786</v>
      </c>
      <c r="D2176" s="79">
        <v>246505.05000000002</v>
      </c>
      <c r="E2176" s="79">
        <v>267618</v>
      </c>
      <c r="F2176" s="79">
        <v>245826.56000000003</v>
      </c>
      <c r="G2176" s="79">
        <v>246505.05000000002</v>
      </c>
      <c r="H2176" s="79">
        <v>267618</v>
      </c>
      <c r="I2176" s="79">
        <v>245826.56000000003</v>
      </c>
    </row>
    <row r="2177" spans="1:9" hidden="1" x14ac:dyDescent="0.2">
      <c r="A2177" s="78">
        <v>19068</v>
      </c>
      <c r="B2177" s="78">
        <v>903602</v>
      </c>
      <c r="C2177" s="78" t="s">
        <v>5787</v>
      </c>
      <c r="D2177" s="79">
        <v>92626.14</v>
      </c>
      <c r="E2177" s="79">
        <v>100594</v>
      </c>
      <c r="F2177" s="79">
        <v>92300.479999999996</v>
      </c>
      <c r="G2177" s="79">
        <v>92626.14</v>
      </c>
      <c r="H2177" s="79">
        <v>100594</v>
      </c>
      <c r="I2177" s="79">
        <v>92300.479999999996</v>
      </c>
    </row>
    <row r="2178" spans="1:9" hidden="1" x14ac:dyDescent="0.2">
      <c r="A2178" s="78">
        <v>19070</v>
      </c>
      <c r="B2178" s="78">
        <v>904501</v>
      </c>
      <c r="C2178" s="78" t="s">
        <v>5788</v>
      </c>
      <c r="D2178" s="79">
        <v>185750.27</v>
      </c>
      <c r="E2178" s="79">
        <v>201662.5</v>
      </c>
      <c r="F2178" s="79">
        <v>185294.07999999999</v>
      </c>
      <c r="G2178" s="79">
        <v>185750.27</v>
      </c>
      <c r="H2178" s="79">
        <v>201662.5</v>
      </c>
      <c r="I2178" s="79">
        <v>185294.07999999999</v>
      </c>
    </row>
    <row r="2179" spans="1:9" hidden="1" x14ac:dyDescent="0.2">
      <c r="A2179" s="78">
        <v>19073</v>
      </c>
      <c r="B2179" s="78">
        <v>904502</v>
      </c>
      <c r="C2179" s="78" t="s">
        <v>5789</v>
      </c>
      <c r="D2179" s="79">
        <v>127983.43</v>
      </c>
      <c r="E2179" s="79">
        <v>139028.5</v>
      </c>
      <c r="F2179" s="79">
        <v>127649.60000000001</v>
      </c>
      <c r="G2179" s="79">
        <v>127983.43</v>
      </c>
      <c r="H2179" s="79">
        <v>139028.5</v>
      </c>
      <c r="I2179" s="79">
        <v>127649.60000000001</v>
      </c>
    </row>
    <row r="2180" spans="1:9" hidden="1" x14ac:dyDescent="0.2">
      <c r="A2180" s="78">
        <v>19074</v>
      </c>
      <c r="B2180" s="78">
        <v>905301</v>
      </c>
      <c r="C2180" s="78" t="s">
        <v>4431</v>
      </c>
      <c r="D2180" s="79">
        <v>91132.17</v>
      </c>
      <c r="E2180" s="79">
        <v>99170.5</v>
      </c>
      <c r="F2180" s="79">
        <v>90798.720000000001</v>
      </c>
      <c r="G2180" s="79">
        <v>91132.17</v>
      </c>
      <c r="H2180" s="79">
        <v>99170.5</v>
      </c>
      <c r="I2180" s="79">
        <v>90798.720000000001</v>
      </c>
    </row>
    <row r="2181" spans="1:9" hidden="1" x14ac:dyDescent="0.2">
      <c r="A2181" s="78">
        <v>19079</v>
      </c>
      <c r="B2181" s="78">
        <v>902004</v>
      </c>
      <c r="C2181" s="78" t="s">
        <v>5790</v>
      </c>
      <c r="D2181" s="79">
        <v>92626.14</v>
      </c>
      <c r="E2181" s="79">
        <v>100594</v>
      </c>
      <c r="F2181" s="79">
        <v>92300.479999999996</v>
      </c>
      <c r="G2181" s="79">
        <v>92626.14</v>
      </c>
      <c r="H2181" s="79">
        <v>100594</v>
      </c>
      <c r="I2181" s="79">
        <v>92300.479999999996</v>
      </c>
    </row>
    <row r="2182" spans="1:9" hidden="1" x14ac:dyDescent="0.2">
      <c r="A2182" s="78">
        <v>19080</v>
      </c>
      <c r="B2182" s="78">
        <v>902004</v>
      </c>
      <c r="C2182" s="78" t="s">
        <v>5791</v>
      </c>
      <c r="D2182" s="79">
        <v>101091.96999999999</v>
      </c>
      <c r="E2182" s="79">
        <v>110083.99999999999</v>
      </c>
      <c r="F2182" s="79">
        <v>100733.44</v>
      </c>
      <c r="G2182" s="79">
        <v>101091.96999999999</v>
      </c>
      <c r="H2182" s="79">
        <v>110083.99999999999</v>
      </c>
      <c r="I2182" s="79">
        <v>100733.44</v>
      </c>
    </row>
    <row r="2183" spans="1:9" hidden="1" x14ac:dyDescent="0.2">
      <c r="A2183" s="78">
        <v>19081</v>
      </c>
      <c r="B2183" s="78">
        <v>906407</v>
      </c>
      <c r="C2183" s="78" t="s">
        <v>5792</v>
      </c>
      <c r="D2183" s="79">
        <v>110553.78000000001</v>
      </c>
      <c r="E2183" s="79">
        <v>120048.49999999999</v>
      </c>
      <c r="F2183" s="79">
        <v>110206.07999999999</v>
      </c>
      <c r="G2183" s="79">
        <v>110553.78000000001</v>
      </c>
      <c r="H2183" s="79">
        <v>120048.49999999999</v>
      </c>
      <c r="I2183" s="79">
        <v>110206.07999999999</v>
      </c>
    </row>
    <row r="2184" spans="1:9" hidden="1" x14ac:dyDescent="0.2">
      <c r="A2184" s="78">
        <v>19082</v>
      </c>
      <c r="B2184" s="78">
        <v>906407</v>
      </c>
      <c r="C2184" s="78" t="s">
        <v>5793</v>
      </c>
      <c r="D2184" s="79">
        <v>162344.74</v>
      </c>
      <c r="E2184" s="79">
        <v>176514</v>
      </c>
      <c r="F2184" s="79">
        <v>161843.51999999999</v>
      </c>
      <c r="G2184" s="79">
        <v>162344.74</v>
      </c>
      <c r="H2184" s="79">
        <v>176514</v>
      </c>
      <c r="I2184" s="79">
        <v>161843.51999999999</v>
      </c>
    </row>
    <row r="2185" spans="1:9" hidden="1" x14ac:dyDescent="0.2">
      <c r="A2185" s="78">
        <v>19083</v>
      </c>
      <c r="B2185" s="78">
        <v>906411</v>
      </c>
      <c r="C2185" s="78" t="s">
        <v>5794</v>
      </c>
      <c r="D2185" s="79">
        <v>103581.92</v>
      </c>
      <c r="E2185" s="79">
        <v>112456.5</v>
      </c>
      <c r="F2185" s="79">
        <v>103274.87999999999</v>
      </c>
      <c r="G2185" s="79">
        <v>103581.92</v>
      </c>
      <c r="H2185" s="79">
        <v>112456.5</v>
      </c>
      <c r="I2185" s="79">
        <v>103274.87999999999</v>
      </c>
    </row>
    <row r="2186" spans="1:9" hidden="1" x14ac:dyDescent="0.2">
      <c r="A2186" s="78">
        <v>19084</v>
      </c>
      <c r="B2186" s="78">
        <v>906413</v>
      </c>
      <c r="C2186" s="78" t="s">
        <v>5795</v>
      </c>
      <c r="D2186" s="79">
        <v>152384.94</v>
      </c>
      <c r="E2186" s="79">
        <v>165600.5</v>
      </c>
      <c r="F2186" s="79">
        <v>151908.80000000002</v>
      </c>
      <c r="G2186" s="79">
        <v>152384.94</v>
      </c>
      <c r="H2186" s="79">
        <v>165600.5</v>
      </c>
      <c r="I2186" s="79">
        <v>151908.80000000002</v>
      </c>
    </row>
    <row r="2187" spans="1:9" hidden="1" x14ac:dyDescent="0.2">
      <c r="A2187" s="78">
        <v>19085</v>
      </c>
      <c r="B2187" s="78">
        <v>906413</v>
      </c>
      <c r="C2187" s="78" t="s">
        <v>5796</v>
      </c>
      <c r="D2187" s="79">
        <v>117027.65000000001</v>
      </c>
      <c r="E2187" s="79">
        <v>127166.00000000001</v>
      </c>
      <c r="F2187" s="79">
        <v>116675.2</v>
      </c>
      <c r="G2187" s="79">
        <v>117027.65000000001</v>
      </c>
      <c r="H2187" s="79">
        <v>127166.00000000001</v>
      </c>
      <c r="I2187" s="79">
        <v>116675.2</v>
      </c>
    </row>
    <row r="2188" spans="1:9" hidden="1" x14ac:dyDescent="0.2">
      <c r="A2188" s="78">
        <v>19086</v>
      </c>
      <c r="B2188" s="78">
        <v>906417</v>
      </c>
      <c r="C2188" s="78" t="s">
        <v>5797</v>
      </c>
      <c r="D2188" s="79">
        <v>183260.32</v>
      </c>
      <c r="E2188" s="79">
        <v>199290</v>
      </c>
      <c r="F2188" s="79">
        <v>182752.64000000001</v>
      </c>
      <c r="G2188" s="79">
        <v>183260.32</v>
      </c>
      <c r="H2188" s="79">
        <v>199290</v>
      </c>
      <c r="I2188" s="79">
        <v>182752.64000000001</v>
      </c>
    </row>
    <row r="2189" spans="1:9" hidden="1" x14ac:dyDescent="0.2">
      <c r="A2189" s="78">
        <v>19087</v>
      </c>
      <c r="B2189" s="78">
        <v>906211</v>
      </c>
      <c r="C2189" s="78" t="s">
        <v>5798</v>
      </c>
      <c r="D2189" s="79">
        <v>112047.75</v>
      </c>
      <c r="E2189" s="79">
        <v>121472</v>
      </c>
      <c r="F2189" s="79">
        <v>111707.84</v>
      </c>
      <c r="G2189" s="79">
        <v>112047.75</v>
      </c>
      <c r="H2189" s="79">
        <v>121472</v>
      </c>
      <c r="I2189" s="79">
        <v>111707.84</v>
      </c>
    </row>
    <row r="2190" spans="1:9" hidden="1" x14ac:dyDescent="0.2">
      <c r="A2190" s="78">
        <v>19088</v>
      </c>
      <c r="B2190" s="78">
        <v>906211</v>
      </c>
      <c r="C2190" s="78" t="s">
        <v>5799</v>
      </c>
      <c r="D2190" s="79">
        <v>135453.28</v>
      </c>
      <c r="E2190" s="79">
        <v>147095</v>
      </c>
      <c r="F2190" s="79">
        <v>135042.88</v>
      </c>
      <c r="G2190" s="79">
        <v>135453.28</v>
      </c>
      <c r="H2190" s="79">
        <v>147095</v>
      </c>
      <c r="I2190" s="79">
        <v>135042.88</v>
      </c>
    </row>
    <row r="2191" spans="1:9" hidden="1" x14ac:dyDescent="0.2">
      <c r="A2191" s="78">
        <v>19089</v>
      </c>
      <c r="B2191" s="78">
        <v>906419</v>
      </c>
      <c r="C2191" s="78" t="s">
        <v>5800</v>
      </c>
      <c r="D2191" s="79">
        <v>117525.64</v>
      </c>
      <c r="E2191" s="79">
        <v>127640.5</v>
      </c>
      <c r="F2191" s="79">
        <v>117252.8</v>
      </c>
      <c r="G2191" s="79">
        <v>117525.64</v>
      </c>
      <c r="H2191" s="79">
        <v>127640.5</v>
      </c>
      <c r="I2191" s="79">
        <v>117252.8</v>
      </c>
    </row>
    <row r="2192" spans="1:9" hidden="1" x14ac:dyDescent="0.2">
      <c r="A2192" s="78">
        <v>19090</v>
      </c>
      <c r="B2192" s="78">
        <v>906422</v>
      </c>
      <c r="C2192" s="78" t="s">
        <v>5801</v>
      </c>
      <c r="D2192" s="79">
        <v>115035.69</v>
      </c>
      <c r="E2192" s="79">
        <v>124793.5</v>
      </c>
      <c r="F2192" s="79">
        <v>114711.36</v>
      </c>
      <c r="G2192" s="79">
        <v>115035.69</v>
      </c>
      <c r="H2192" s="79">
        <v>124793.5</v>
      </c>
      <c r="I2192" s="79">
        <v>114711.36</v>
      </c>
    </row>
    <row r="2193" spans="1:9" hidden="1" x14ac:dyDescent="0.2">
      <c r="A2193" s="78">
        <v>19091</v>
      </c>
      <c r="B2193" s="78">
        <v>906419</v>
      </c>
      <c r="C2193" s="78" t="s">
        <v>5802</v>
      </c>
      <c r="D2193" s="79">
        <v>91132.17</v>
      </c>
      <c r="E2193" s="79">
        <v>99170.5</v>
      </c>
      <c r="F2193" s="79">
        <v>90798.720000000001</v>
      </c>
      <c r="G2193" s="79">
        <v>91132.17</v>
      </c>
      <c r="H2193" s="79">
        <v>99170.5</v>
      </c>
      <c r="I2193" s="79">
        <v>90798.720000000001</v>
      </c>
    </row>
    <row r="2194" spans="1:9" hidden="1" x14ac:dyDescent="0.2">
      <c r="A2194" s="78">
        <v>19092</v>
      </c>
      <c r="B2194" s="78">
        <v>906432</v>
      </c>
      <c r="C2194" s="78" t="s">
        <v>5803</v>
      </c>
      <c r="D2194" s="79">
        <v>112047.75</v>
      </c>
      <c r="E2194" s="79">
        <v>121472</v>
      </c>
      <c r="F2194" s="79">
        <v>111707.84</v>
      </c>
      <c r="G2194" s="79">
        <v>112047.75</v>
      </c>
      <c r="H2194" s="79">
        <v>121472</v>
      </c>
      <c r="I2194" s="79">
        <v>111707.84</v>
      </c>
    </row>
    <row r="2195" spans="1:9" hidden="1" x14ac:dyDescent="0.2">
      <c r="A2195" s="78">
        <v>19093</v>
      </c>
      <c r="B2195" s="78">
        <v>906436</v>
      </c>
      <c r="C2195" s="78" t="s">
        <v>5804</v>
      </c>
      <c r="D2195" s="79">
        <v>74200.509999999995</v>
      </c>
      <c r="E2195" s="79">
        <v>80665</v>
      </c>
      <c r="F2195" s="79">
        <v>73932.800000000003</v>
      </c>
      <c r="G2195" s="79">
        <v>74200.509999999995</v>
      </c>
      <c r="H2195" s="79">
        <v>80665</v>
      </c>
      <c r="I2195" s="79">
        <v>73932.800000000003</v>
      </c>
    </row>
    <row r="2196" spans="1:9" hidden="1" x14ac:dyDescent="0.2">
      <c r="A2196" s="78">
        <v>19094</v>
      </c>
      <c r="B2196" s="78">
        <v>906436</v>
      </c>
      <c r="C2196" s="78" t="s">
        <v>5805</v>
      </c>
      <c r="D2196" s="79">
        <v>73702.52</v>
      </c>
      <c r="E2196" s="79">
        <v>80190.5</v>
      </c>
      <c r="F2196" s="79">
        <v>73470.720000000001</v>
      </c>
      <c r="G2196" s="79">
        <v>73702.52</v>
      </c>
      <c r="H2196" s="79">
        <v>80190.5</v>
      </c>
      <c r="I2196" s="79">
        <v>73470.720000000001</v>
      </c>
    </row>
    <row r="2197" spans="1:9" hidden="1" x14ac:dyDescent="0.2">
      <c r="A2197" s="78">
        <v>19097</v>
      </c>
      <c r="B2197" s="78">
        <v>906440</v>
      </c>
      <c r="C2197" s="78" t="s">
        <v>5806</v>
      </c>
      <c r="D2197" s="79">
        <v>104079.90999999999</v>
      </c>
      <c r="E2197" s="79">
        <v>112931</v>
      </c>
      <c r="F2197" s="79">
        <v>103852.48</v>
      </c>
      <c r="G2197" s="79">
        <v>104079.90999999999</v>
      </c>
      <c r="H2197" s="79">
        <v>112931</v>
      </c>
      <c r="I2197" s="79">
        <v>103852.48</v>
      </c>
    </row>
    <row r="2198" spans="1:9" hidden="1" x14ac:dyDescent="0.2">
      <c r="A2198" s="78">
        <v>19098</v>
      </c>
      <c r="B2198" s="78">
        <v>906406</v>
      </c>
      <c r="C2198" s="78" t="s">
        <v>5807</v>
      </c>
      <c r="D2198" s="79">
        <v>222103.54</v>
      </c>
      <c r="E2198" s="79">
        <v>241046</v>
      </c>
      <c r="F2198" s="79">
        <v>221451.84000000003</v>
      </c>
      <c r="G2198" s="79">
        <v>222103.54</v>
      </c>
      <c r="H2198" s="79">
        <v>241046</v>
      </c>
      <c r="I2198" s="79">
        <v>221451.84000000003</v>
      </c>
    </row>
    <row r="2199" spans="1:9" hidden="1" x14ac:dyDescent="0.2">
      <c r="A2199" s="78">
        <v>19103</v>
      </c>
      <c r="B2199" s="78">
        <v>906448</v>
      </c>
      <c r="C2199" s="78" t="s">
        <v>5808</v>
      </c>
      <c r="D2199" s="79">
        <v>166826.65</v>
      </c>
      <c r="E2199" s="79">
        <v>181259</v>
      </c>
      <c r="F2199" s="79">
        <v>166348.80000000002</v>
      </c>
      <c r="G2199" s="79">
        <v>166826.65</v>
      </c>
      <c r="H2199" s="79">
        <v>181259</v>
      </c>
      <c r="I2199" s="79">
        <v>166348.80000000002</v>
      </c>
    </row>
    <row r="2200" spans="1:9" hidden="1" x14ac:dyDescent="0.2">
      <c r="A2200" s="78">
        <v>19104</v>
      </c>
      <c r="B2200" s="78">
        <v>906449</v>
      </c>
      <c r="C2200" s="78" t="s">
        <v>5809</v>
      </c>
      <c r="D2200" s="79">
        <v>166826.65</v>
      </c>
      <c r="E2200" s="79">
        <v>181259</v>
      </c>
      <c r="F2200" s="79">
        <v>166348.80000000002</v>
      </c>
      <c r="G2200" s="79">
        <v>166826.65</v>
      </c>
      <c r="H2200" s="79">
        <v>181259</v>
      </c>
      <c r="I2200" s="79">
        <v>166348.80000000002</v>
      </c>
    </row>
    <row r="2201" spans="1:9" hidden="1" x14ac:dyDescent="0.2">
      <c r="A2201" s="78">
        <v>19105</v>
      </c>
      <c r="B2201" s="78">
        <v>906447</v>
      </c>
      <c r="C2201" s="78" t="s">
        <v>5810</v>
      </c>
      <c r="D2201" s="79">
        <v>166826.65</v>
      </c>
      <c r="E2201" s="79">
        <v>181259</v>
      </c>
      <c r="F2201" s="79">
        <v>166348.80000000002</v>
      </c>
      <c r="G2201" s="79">
        <v>166826.65</v>
      </c>
      <c r="H2201" s="79">
        <v>181259</v>
      </c>
      <c r="I2201" s="79">
        <v>166348.80000000002</v>
      </c>
    </row>
    <row r="2202" spans="1:9" hidden="1" x14ac:dyDescent="0.2">
      <c r="A2202" s="78">
        <v>19109</v>
      </c>
      <c r="B2202" s="78">
        <v>906406</v>
      </c>
      <c r="C2202" s="78" t="s">
        <v>5811</v>
      </c>
      <c r="D2202" s="79">
        <v>166826.65</v>
      </c>
      <c r="E2202" s="79">
        <v>181259</v>
      </c>
      <c r="F2202" s="79">
        <v>166348.80000000002</v>
      </c>
      <c r="G2202" s="79">
        <v>166826.65</v>
      </c>
      <c r="H2202" s="79">
        <v>181259</v>
      </c>
      <c r="I2202" s="79">
        <v>166348.80000000002</v>
      </c>
    </row>
    <row r="2203" spans="1:9" hidden="1" x14ac:dyDescent="0.2">
      <c r="A2203" s="78">
        <v>19110</v>
      </c>
      <c r="B2203" s="78">
        <v>906455</v>
      </c>
      <c r="C2203" s="78" t="s">
        <v>5812</v>
      </c>
      <c r="D2203" s="79">
        <v>166826.65</v>
      </c>
      <c r="E2203" s="79">
        <v>181259</v>
      </c>
      <c r="F2203" s="79">
        <v>166348.80000000002</v>
      </c>
      <c r="G2203" s="79">
        <v>166826.65</v>
      </c>
      <c r="H2203" s="79">
        <v>181259</v>
      </c>
      <c r="I2203" s="79">
        <v>166348.80000000002</v>
      </c>
    </row>
    <row r="2204" spans="1:9" hidden="1" x14ac:dyDescent="0.2">
      <c r="A2204" s="78">
        <v>19111</v>
      </c>
      <c r="B2204" s="78">
        <v>906454</v>
      </c>
      <c r="C2204" s="78" t="s">
        <v>5813</v>
      </c>
      <c r="D2204" s="79">
        <v>166826.65</v>
      </c>
      <c r="E2204" s="79">
        <v>181259</v>
      </c>
      <c r="F2204" s="79">
        <v>166348.80000000002</v>
      </c>
      <c r="G2204" s="79">
        <v>166826.65</v>
      </c>
      <c r="H2204" s="79">
        <v>181259</v>
      </c>
      <c r="I2204" s="79">
        <v>166348.80000000002</v>
      </c>
    </row>
    <row r="2205" spans="1:9" hidden="1" x14ac:dyDescent="0.2">
      <c r="A2205" s="78">
        <v>19115</v>
      </c>
      <c r="B2205" s="78">
        <v>906430</v>
      </c>
      <c r="C2205" s="78" t="s">
        <v>5814</v>
      </c>
      <c r="D2205" s="79">
        <v>166826.65</v>
      </c>
      <c r="E2205" s="79">
        <v>181259</v>
      </c>
      <c r="F2205" s="79">
        <v>166348.80000000002</v>
      </c>
      <c r="G2205" s="79">
        <v>166826.65</v>
      </c>
      <c r="H2205" s="79">
        <v>181259</v>
      </c>
      <c r="I2205" s="79">
        <v>166348.80000000002</v>
      </c>
    </row>
    <row r="2206" spans="1:9" hidden="1" x14ac:dyDescent="0.2">
      <c r="A2206" s="78">
        <v>19116</v>
      </c>
      <c r="B2206" s="78">
        <v>906457</v>
      </c>
      <c r="C2206" s="78" t="s">
        <v>5815</v>
      </c>
      <c r="D2206" s="79">
        <v>93124.13</v>
      </c>
      <c r="E2206" s="79">
        <v>101068.5</v>
      </c>
      <c r="F2206" s="79">
        <v>92878.079999999987</v>
      </c>
      <c r="G2206" s="79">
        <v>93124.13</v>
      </c>
      <c r="H2206" s="79">
        <v>101068.5</v>
      </c>
      <c r="I2206" s="79">
        <v>92878.079999999987</v>
      </c>
    </row>
    <row r="2207" spans="1:9" hidden="1" x14ac:dyDescent="0.2">
      <c r="A2207" s="78">
        <v>19117</v>
      </c>
      <c r="B2207" s="78">
        <v>906458</v>
      </c>
      <c r="C2207" s="78" t="s">
        <v>5816</v>
      </c>
      <c r="D2207" s="79">
        <v>107565.84000000001</v>
      </c>
      <c r="E2207" s="79">
        <v>116727</v>
      </c>
      <c r="F2207" s="79">
        <v>107318.07999999999</v>
      </c>
      <c r="G2207" s="79">
        <v>107565.84000000001</v>
      </c>
      <c r="H2207" s="79">
        <v>116727</v>
      </c>
      <c r="I2207" s="79">
        <v>107318.07999999999</v>
      </c>
    </row>
    <row r="2208" spans="1:9" hidden="1" x14ac:dyDescent="0.2">
      <c r="A2208" s="78">
        <v>19121</v>
      </c>
      <c r="B2208" s="78">
        <v>906463</v>
      </c>
      <c r="C2208" s="78" t="s">
        <v>5817</v>
      </c>
      <c r="D2208" s="79">
        <v>107565.84000000001</v>
      </c>
      <c r="E2208" s="79">
        <v>116727</v>
      </c>
      <c r="F2208" s="79">
        <v>107318.07999999999</v>
      </c>
      <c r="G2208" s="79">
        <v>107565.84000000001</v>
      </c>
      <c r="H2208" s="79">
        <v>116727</v>
      </c>
      <c r="I2208" s="79">
        <v>107318.07999999999</v>
      </c>
    </row>
    <row r="2209" spans="1:9" hidden="1" x14ac:dyDescent="0.2">
      <c r="A2209" s="78">
        <v>19122</v>
      </c>
      <c r="B2209" s="78">
        <v>906509</v>
      </c>
      <c r="C2209" s="78" t="s">
        <v>5818</v>
      </c>
      <c r="D2209" s="79">
        <v>425283.45999999996</v>
      </c>
      <c r="E2209" s="79">
        <v>462163</v>
      </c>
      <c r="F2209" s="79">
        <v>423958.4</v>
      </c>
      <c r="G2209" s="79">
        <v>425283.45999999996</v>
      </c>
      <c r="H2209" s="79">
        <v>462163</v>
      </c>
      <c r="I2209" s="79">
        <v>423958.4</v>
      </c>
    </row>
    <row r="2210" spans="1:9" hidden="1" x14ac:dyDescent="0.2">
      <c r="A2210" s="78">
        <v>19133</v>
      </c>
      <c r="B2210" s="78">
        <v>906604</v>
      </c>
      <c r="C2210" s="78" t="s">
        <v>5819</v>
      </c>
      <c r="D2210" s="79">
        <v>279372.39</v>
      </c>
      <c r="E2210" s="79">
        <v>303680</v>
      </c>
      <c r="F2210" s="79">
        <v>278518.71999999997</v>
      </c>
      <c r="G2210" s="79">
        <v>279372.39</v>
      </c>
      <c r="H2210" s="79">
        <v>303680</v>
      </c>
      <c r="I2210" s="79">
        <v>278518.71999999997</v>
      </c>
    </row>
    <row r="2211" spans="1:9" hidden="1" x14ac:dyDescent="0.2">
      <c r="A2211" s="78">
        <v>19134</v>
      </c>
      <c r="B2211" s="78">
        <v>906606</v>
      </c>
      <c r="C2211" s="78" t="s">
        <v>5820</v>
      </c>
      <c r="D2211" s="79">
        <v>224593.49</v>
      </c>
      <c r="E2211" s="79">
        <v>243892.99999999997</v>
      </c>
      <c r="F2211" s="79">
        <v>223993.28</v>
      </c>
      <c r="G2211" s="79">
        <v>224593.49</v>
      </c>
      <c r="H2211" s="79">
        <v>243892.99999999997</v>
      </c>
      <c r="I2211" s="79">
        <v>223993.28</v>
      </c>
    </row>
    <row r="2212" spans="1:9" hidden="1" x14ac:dyDescent="0.2">
      <c r="A2212" s="78">
        <v>19135</v>
      </c>
      <c r="B2212" s="78">
        <v>906605</v>
      </c>
      <c r="C2212" s="78" t="s">
        <v>5821</v>
      </c>
      <c r="D2212" s="79">
        <v>224593.49</v>
      </c>
      <c r="E2212" s="79">
        <v>243892.99999999997</v>
      </c>
      <c r="F2212" s="79">
        <v>223993.28</v>
      </c>
      <c r="G2212" s="79">
        <v>224593.49</v>
      </c>
      <c r="H2212" s="79">
        <v>243892.99999999997</v>
      </c>
      <c r="I2212" s="79">
        <v>223993.28</v>
      </c>
    </row>
    <row r="2213" spans="1:9" hidden="1" x14ac:dyDescent="0.2">
      <c r="A2213" s="78">
        <v>19136</v>
      </c>
      <c r="B2213" s="78">
        <v>906303</v>
      </c>
      <c r="C2213" s="78" t="s">
        <v>5822</v>
      </c>
      <c r="D2213" s="79">
        <v>246505.05000000002</v>
      </c>
      <c r="E2213" s="79">
        <v>267618</v>
      </c>
      <c r="F2213" s="79">
        <v>245826.56000000003</v>
      </c>
      <c r="G2213" s="79">
        <v>246505.05000000002</v>
      </c>
      <c r="H2213" s="79">
        <v>267618</v>
      </c>
      <c r="I2213" s="79">
        <v>245826.56000000003</v>
      </c>
    </row>
    <row r="2214" spans="1:9" hidden="1" x14ac:dyDescent="0.2">
      <c r="A2214" s="78">
        <v>19139</v>
      </c>
      <c r="B2214" s="78">
        <v>906603</v>
      </c>
      <c r="C2214" s="78" t="s">
        <v>5823</v>
      </c>
      <c r="D2214" s="79">
        <v>185750.27</v>
      </c>
      <c r="E2214" s="79">
        <v>201662.5</v>
      </c>
      <c r="F2214" s="79">
        <v>185294.07999999999</v>
      </c>
      <c r="G2214" s="79">
        <v>185750.27</v>
      </c>
      <c r="H2214" s="79">
        <v>201662.5</v>
      </c>
      <c r="I2214" s="79">
        <v>185294.07999999999</v>
      </c>
    </row>
    <row r="2215" spans="1:9" hidden="1" x14ac:dyDescent="0.2">
      <c r="A2215" s="78">
        <v>19140</v>
      </c>
      <c r="B2215" s="78">
        <v>906610</v>
      </c>
      <c r="C2215" s="78" t="s">
        <v>5824</v>
      </c>
      <c r="D2215" s="79">
        <v>226087.46</v>
      </c>
      <c r="E2215" s="79">
        <v>245791</v>
      </c>
      <c r="F2215" s="79">
        <v>225379.52000000002</v>
      </c>
      <c r="G2215" s="79">
        <v>226087.46</v>
      </c>
      <c r="H2215" s="79">
        <v>245791</v>
      </c>
      <c r="I2215" s="79">
        <v>225379.52000000002</v>
      </c>
    </row>
    <row r="2216" spans="1:9" hidden="1" x14ac:dyDescent="0.2">
      <c r="A2216" s="78">
        <v>19141</v>
      </c>
      <c r="B2216" s="78">
        <v>906304</v>
      </c>
      <c r="C2216" s="78" t="s">
        <v>5825</v>
      </c>
      <c r="D2216" s="79">
        <v>90136.19</v>
      </c>
      <c r="E2216" s="79">
        <v>97747</v>
      </c>
      <c r="F2216" s="79">
        <v>89874.559999999998</v>
      </c>
      <c r="G2216" s="79">
        <v>90136.19</v>
      </c>
      <c r="H2216" s="79">
        <v>97747</v>
      </c>
      <c r="I2216" s="79">
        <v>89874.559999999998</v>
      </c>
    </row>
    <row r="2217" spans="1:9" hidden="1" x14ac:dyDescent="0.2">
      <c r="A2217" s="78">
        <v>19142</v>
      </c>
      <c r="B2217" s="78">
        <v>902006</v>
      </c>
      <c r="C2217" s="78" t="s">
        <v>5826</v>
      </c>
      <c r="D2217" s="79">
        <v>107565.84000000001</v>
      </c>
      <c r="E2217" s="79">
        <v>116727</v>
      </c>
      <c r="F2217" s="79">
        <v>107318.07999999999</v>
      </c>
      <c r="G2217" s="79">
        <v>107565.84000000001</v>
      </c>
      <c r="H2217" s="79">
        <v>116727</v>
      </c>
      <c r="I2217" s="79">
        <v>107318.07999999999</v>
      </c>
    </row>
    <row r="2218" spans="1:9" hidden="1" x14ac:dyDescent="0.2">
      <c r="A2218" s="78">
        <v>19143</v>
      </c>
      <c r="B2218" s="78">
        <v>903409</v>
      </c>
      <c r="C2218" s="78" t="s">
        <v>5827</v>
      </c>
      <c r="D2218" s="79">
        <v>192224.13999999998</v>
      </c>
      <c r="E2218" s="79">
        <v>208780.00000000003</v>
      </c>
      <c r="F2218" s="79">
        <v>191647.68</v>
      </c>
      <c r="G2218" s="79">
        <v>192224.13999999998</v>
      </c>
      <c r="H2218" s="79">
        <v>208780.00000000003</v>
      </c>
      <c r="I2218" s="79">
        <v>191647.68</v>
      </c>
    </row>
    <row r="2219" spans="1:9" hidden="1" x14ac:dyDescent="0.2">
      <c r="A2219" s="78">
        <v>19144</v>
      </c>
      <c r="B2219" s="78">
        <v>906251</v>
      </c>
      <c r="C2219" s="78" t="s">
        <v>5828</v>
      </c>
      <c r="D2219" s="79">
        <v>154874.88999999998</v>
      </c>
      <c r="E2219" s="79">
        <v>168447.5</v>
      </c>
      <c r="F2219" s="79">
        <v>154450.23999999999</v>
      </c>
      <c r="G2219" s="79">
        <v>154874.88999999998</v>
      </c>
      <c r="H2219" s="79">
        <v>168447.5</v>
      </c>
      <c r="I2219" s="79">
        <v>154450.23999999999</v>
      </c>
    </row>
    <row r="2220" spans="1:9" hidden="1" x14ac:dyDescent="0.2">
      <c r="A2220" s="78">
        <v>19145</v>
      </c>
      <c r="B2220" s="78">
        <v>906303</v>
      </c>
      <c r="C2220" s="78" t="s">
        <v>5829</v>
      </c>
      <c r="D2220" s="79">
        <v>316223.64999999997</v>
      </c>
      <c r="E2220" s="79">
        <v>343538</v>
      </c>
      <c r="F2220" s="79">
        <v>315254.08</v>
      </c>
      <c r="G2220" s="79">
        <v>316223.64999999997</v>
      </c>
      <c r="H2220" s="79">
        <v>343538</v>
      </c>
      <c r="I2220" s="79">
        <v>315254.08</v>
      </c>
    </row>
    <row r="2221" spans="1:9" hidden="1" x14ac:dyDescent="0.2">
      <c r="A2221" s="78">
        <v>19146</v>
      </c>
      <c r="B2221" s="78">
        <v>902006</v>
      </c>
      <c r="C2221" s="78" t="s">
        <v>5830</v>
      </c>
      <c r="D2221" s="79">
        <v>169814.59</v>
      </c>
      <c r="E2221" s="79">
        <v>184580.5</v>
      </c>
      <c r="F2221" s="79">
        <v>169352.32000000001</v>
      </c>
      <c r="G2221" s="79">
        <v>169814.59</v>
      </c>
      <c r="H2221" s="79">
        <v>184580.5</v>
      </c>
      <c r="I2221" s="79">
        <v>169352.32000000001</v>
      </c>
    </row>
    <row r="2222" spans="1:9" hidden="1" x14ac:dyDescent="0.2">
      <c r="A2222" s="78">
        <v>19147</v>
      </c>
      <c r="B2222" s="78">
        <v>903409</v>
      </c>
      <c r="C2222" s="78" t="s">
        <v>5831</v>
      </c>
      <c r="D2222" s="79">
        <v>115035.69</v>
      </c>
      <c r="E2222" s="79">
        <v>124793.5</v>
      </c>
      <c r="F2222" s="79">
        <v>114711.36</v>
      </c>
      <c r="G2222" s="79">
        <v>115035.69</v>
      </c>
      <c r="H2222" s="79">
        <v>124793.5</v>
      </c>
      <c r="I2222" s="79">
        <v>114711.36</v>
      </c>
    </row>
    <row r="2223" spans="1:9" hidden="1" x14ac:dyDescent="0.2">
      <c r="A2223" s="78">
        <v>19148</v>
      </c>
      <c r="B2223" s="78">
        <v>908501</v>
      </c>
      <c r="C2223" s="78" t="s">
        <v>5832</v>
      </c>
      <c r="D2223" s="79">
        <v>177284.44</v>
      </c>
      <c r="E2223" s="79">
        <v>192646.99999999997</v>
      </c>
      <c r="F2223" s="79">
        <v>176745.60000000001</v>
      </c>
      <c r="G2223" s="79">
        <v>177284.44</v>
      </c>
      <c r="H2223" s="79">
        <v>192646.99999999997</v>
      </c>
      <c r="I2223" s="79">
        <v>176745.60000000001</v>
      </c>
    </row>
    <row r="2224" spans="1:9" hidden="1" x14ac:dyDescent="0.2">
      <c r="A2224" s="78">
        <v>19150</v>
      </c>
      <c r="B2224" s="78">
        <v>908301</v>
      </c>
      <c r="C2224" s="78" t="s">
        <v>5833</v>
      </c>
      <c r="D2224" s="79">
        <v>177284.44</v>
      </c>
      <c r="E2224" s="79">
        <v>192646.99999999997</v>
      </c>
      <c r="F2224" s="79">
        <v>176745.60000000001</v>
      </c>
      <c r="G2224" s="79">
        <v>177284.44</v>
      </c>
      <c r="H2224" s="79">
        <v>192646.99999999997</v>
      </c>
      <c r="I2224" s="79">
        <v>176745.60000000001</v>
      </c>
    </row>
    <row r="2225" spans="1:9" hidden="1" x14ac:dyDescent="0.2">
      <c r="A2225" s="78">
        <v>19151</v>
      </c>
      <c r="B2225" s="78">
        <v>905709</v>
      </c>
      <c r="C2225" s="78" t="s">
        <v>5834</v>
      </c>
      <c r="D2225" s="79">
        <v>246505.05000000002</v>
      </c>
      <c r="E2225" s="79">
        <v>267618</v>
      </c>
      <c r="F2225" s="79">
        <v>245826.56000000003</v>
      </c>
      <c r="G2225" s="79">
        <v>246505.05000000002</v>
      </c>
      <c r="H2225" s="79">
        <v>267618</v>
      </c>
      <c r="I2225" s="79">
        <v>245826.56000000003</v>
      </c>
    </row>
    <row r="2226" spans="1:9" hidden="1" x14ac:dyDescent="0.2">
      <c r="A2226" s="78">
        <v>19152</v>
      </c>
      <c r="B2226" s="78">
        <v>907001</v>
      </c>
      <c r="C2226" s="78" t="s">
        <v>5835</v>
      </c>
      <c r="D2226" s="79">
        <v>75196.490000000005</v>
      </c>
      <c r="E2226" s="79">
        <v>81614</v>
      </c>
      <c r="F2226" s="79">
        <v>74972.479999999996</v>
      </c>
      <c r="G2226" s="79">
        <v>75196.490000000005</v>
      </c>
      <c r="H2226" s="79">
        <v>81614</v>
      </c>
      <c r="I2226" s="79">
        <v>74972.479999999996</v>
      </c>
    </row>
    <row r="2227" spans="1:9" hidden="1" x14ac:dyDescent="0.2">
      <c r="A2227" s="78">
        <v>19154</v>
      </c>
      <c r="B2227" s="78">
        <v>908503</v>
      </c>
      <c r="C2227" s="78" t="s">
        <v>5836</v>
      </c>
      <c r="D2227" s="79">
        <v>177284.44</v>
      </c>
      <c r="E2227" s="79">
        <v>192646.99999999997</v>
      </c>
      <c r="F2227" s="79">
        <v>176745.60000000001</v>
      </c>
      <c r="G2227" s="79">
        <v>177284.44</v>
      </c>
      <c r="H2227" s="79">
        <v>192646.99999999997</v>
      </c>
      <c r="I2227" s="79">
        <v>176745.60000000001</v>
      </c>
    </row>
    <row r="2228" spans="1:9" hidden="1" x14ac:dyDescent="0.2">
      <c r="A2228" s="78">
        <v>19155</v>
      </c>
      <c r="B2228" s="78">
        <v>908704</v>
      </c>
      <c r="C2228" s="78" t="s">
        <v>5837</v>
      </c>
      <c r="D2228" s="79">
        <v>177284.44</v>
      </c>
      <c r="E2228" s="79">
        <v>192646.99999999997</v>
      </c>
      <c r="F2228" s="79">
        <v>176745.60000000001</v>
      </c>
      <c r="G2228" s="79">
        <v>177284.44</v>
      </c>
      <c r="H2228" s="79">
        <v>192646.99999999997</v>
      </c>
      <c r="I2228" s="79">
        <v>176745.60000000001</v>
      </c>
    </row>
    <row r="2229" spans="1:9" hidden="1" x14ac:dyDescent="0.2">
      <c r="A2229" s="78">
        <v>19156</v>
      </c>
      <c r="B2229" s="78" t="e">
        <v>#N/A</v>
      </c>
      <c r="C2229" s="78" t="s">
        <v>5838</v>
      </c>
      <c r="D2229" s="79">
        <v>1272862.44</v>
      </c>
      <c r="E2229" s="79">
        <v>1382693</v>
      </c>
      <c r="F2229" s="79">
        <v>1268987.2</v>
      </c>
      <c r="G2229" s="79">
        <v>1272862.44</v>
      </c>
      <c r="H2229" s="79">
        <v>1382693</v>
      </c>
      <c r="I2229" s="79">
        <v>1268987.2</v>
      </c>
    </row>
    <row r="2230" spans="1:9" hidden="1" x14ac:dyDescent="0.2">
      <c r="A2230" s="78">
        <v>19158</v>
      </c>
      <c r="B2230" s="78">
        <v>905203</v>
      </c>
      <c r="C2230" s="78" t="s">
        <v>5839</v>
      </c>
      <c r="D2230" s="79">
        <v>93124.13</v>
      </c>
      <c r="E2230" s="79">
        <v>101068.5</v>
      </c>
      <c r="F2230" s="79">
        <v>92878.079999999987</v>
      </c>
      <c r="G2230" s="79">
        <v>93124.13</v>
      </c>
      <c r="H2230" s="79">
        <v>101068.5</v>
      </c>
      <c r="I2230" s="79">
        <v>92878.079999999987</v>
      </c>
    </row>
    <row r="2231" spans="1:9" hidden="1" x14ac:dyDescent="0.2">
      <c r="A2231" s="78">
        <v>19159</v>
      </c>
      <c r="B2231" s="78">
        <v>905305</v>
      </c>
      <c r="C2231" s="78" t="s">
        <v>5840</v>
      </c>
      <c r="D2231" s="79">
        <v>81172.37</v>
      </c>
      <c r="E2231" s="79">
        <v>88257</v>
      </c>
      <c r="F2231" s="79">
        <v>80864</v>
      </c>
      <c r="G2231" s="79">
        <v>81172.37</v>
      </c>
      <c r="H2231" s="79">
        <v>88257</v>
      </c>
      <c r="I2231" s="79">
        <v>80864</v>
      </c>
    </row>
    <row r="2232" spans="1:9" hidden="1" x14ac:dyDescent="0.2">
      <c r="A2232" s="78">
        <v>19160</v>
      </c>
      <c r="B2232" s="78">
        <v>905305</v>
      </c>
      <c r="C2232" s="78" t="s">
        <v>4433</v>
      </c>
      <c r="D2232" s="79">
        <v>86650.26</v>
      </c>
      <c r="E2232" s="79">
        <v>93951</v>
      </c>
      <c r="F2232" s="79">
        <v>86408.960000000006</v>
      </c>
      <c r="G2232" s="79">
        <v>86650.26</v>
      </c>
      <c r="H2232" s="79">
        <v>93951</v>
      </c>
      <c r="I2232" s="79">
        <v>86408.960000000006</v>
      </c>
    </row>
    <row r="2233" spans="1:9" hidden="1" x14ac:dyDescent="0.2">
      <c r="A2233" s="78">
        <v>19164</v>
      </c>
      <c r="B2233" s="78">
        <v>906620</v>
      </c>
      <c r="C2233" s="78" t="s">
        <v>5841</v>
      </c>
      <c r="D2233" s="79">
        <v>102585.94</v>
      </c>
      <c r="E2233" s="79">
        <v>111507.5</v>
      </c>
      <c r="F2233" s="79">
        <v>102350.71999999999</v>
      </c>
      <c r="G2233" s="79">
        <v>102585.94</v>
      </c>
      <c r="H2233" s="79">
        <v>111507.5</v>
      </c>
      <c r="I2233" s="79">
        <v>102350.71999999999</v>
      </c>
    </row>
    <row r="2234" spans="1:9" hidden="1" x14ac:dyDescent="0.2">
      <c r="A2234" s="78">
        <v>19165</v>
      </c>
      <c r="B2234" s="78">
        <v>906625</v>
      </c>
      <c r="C2234" s="78" t="s">
        <v>5842</v>
      </c>
      <c r="D2234" s="79">
        <v>80176.39</v>
      </c>
      <c r="E2234" s="79">
        <v>86833.5</v>
      </c>
      <c r="F2234" s="79">
        <v>79939.839999999997</v>
      </c>
      <c r="G2234" s="79">
        <v>80176.39</v>
      </c>
      <c r="H2234" s="79">
        <v>86833.5</v>
      </c>
      <c r="I2234" s="79">
        <v>79939.839999999997</v>
      </c>
    </row>
    <row r="2235" spans="1:9" hidden="1" x14ac:dyDescent="0.2">
      <c r="A2235" s="78">
        <v>19166</v>
      </c>
      <c r="B2235" s="78">
        <v>903826</v>
      </c>
      <c r="C2235" s="78" t="s">
        <v>5843</v>
      </c>
      <c r="D2235" s="79">
        <v>184256.30000000002</v>
      </c>
      <c r="E2235" s="79">
        <v>200239</v>
      </c>
      <c r="F2235" s="79">
        <v>183676.80000000002</v>
      </c>
      <c r="G2235" s="79">
        <v>184256.30000000002</v>
      </c>
      <c r="H2235" s="79">
        <v>200239</v>
      </c>
      <c r="I2235" s="79">
        <v>183676.80000000002</v>
      </c>
    </row>
    <row r="2236" spans="1:9" hidden="1" x14ac:dyDescent="0.2">
      <c r="A2236" s="78">
        <v>19171</v>
      </c>
      <c r="B2236" s="78" t="e">
        <v>#N/A</v>
      </c>
      <c r="C2236" s="78" t="s">
        <v>5844</v>
      </c>
      <c r="D2236" s="79">
        <v>88642.22</v>
      </c>
      <c r="E2236" s="79">
        <v>96323.499999999985</v>
      </c>
      <c r="F2236" s="79">
        <v>88372.800000000003</v>
      </c>
      <c r="G2236" s="79">
        <v>88642.22</v>
      </c>
      <c r="H2236" s="79">
        <v>96323.499999999985</v>
      </c>
      <c r="I2236" s="79">
        <v>88372.800000000003</v>
      </c>
    </row>
    <row r="2237" spans="1:9" hidden="1" x14ac:dyDescent="0.2">
      <c r="A2237" s="78">
        <v>19175</v>
      </c>
      <c r="B2237" s="78">
        <v>905736</v>
      </c>
      <c r="C2237" s="78" t="s">
        <v>5845</v>
      </c>
      <c r="D2237" s="79">
        <v>76192.47</v>
      </c>
      <c r="E2237" s="79">
        <v>83037.5</v>
      </c>
      <c r="F2237" s="79">
        <v>75896.639999999999</v>
      </c>
      <c r="G2237" s="79">
        <v>76192.47</v>
      </c>
      <c r="H2237" s="79">
        <v>83037.5</v>
      </c>
      <c r="I2237" s="79">
        <v>75896.639999999999</v>
      </c>
    </row>
    <row r="2238" spans="1:9" hidden="1" x14ac:dyDescent="0.2">
      <c r="A2238" s="78">
        <v>19181</v>
      </c>
      <c r="B2238" s="78">
        <v>906621</v>
      </c>
      <c r="C2238" s="78" t="s">
        <v>5846</v>
      </c>
      <c r="D2238" s="79">
        <v>212143.74</v>
      </c>
      <c r="E2238" s="79">
        <v>230607.00000000003</v>
      </c>
      <c r="F2238" s="79">
        <v>211517.12</v>
      </c>
      <c r="G2238" s="79">
        <v>212143.74</v>
      </c>
      <c r="H2238" s="79">
        <v>230607.00000000003</v>
      </c>
      <c r="I2238" s="79">
        <v>211517.12</v>
      </c>
    </row>
    <row r="2239" spans="1:9" hidden="1" x14ac:dyDescent="0.2">
      <c r="A2239" s="78">
        <v>19183</v>
      </c>
      <c r="B2239" s="78">
        <v>903005</v>
      </c>
      <c r="C2239" s="78" t="s">
        <v>5847</v>
      </c>
      <c r="D2239" s="79">
        <v>110553.78000000001</v>
      </c>
      <c r="E2239" s="79">
        <v>120048.49999999999</v>
      </c>
      <c r="F2239" s="79">
        <v>110206.07999999999</v>
      </c>
      <c r="G2239" s="79">
        <v>110553.78000000001</v>
      </c>
      <c r="H2239" s="79">
        <v>120048.49999999999</v>
      </c>
      <c r="I2239" s="79">
        <v>110206.07999999999</v>
      </c>
    </row>
    <row r="2240" spans="1:9" hidden="1" x14ac:dyDescent="0.2">
      <c r="A2240" s="78">
        <v>19189</v>
      </c>
      <c r="B2240" s="78">
        <v>905205</v>
      </c>
      <c r="C2240" s="78" t="s">
        <v>5848</v>
      </c>
      <c r="D2240" s="79">
        <v>136449.26</v>
      </c>
      <c r="E2240" s="79">
        <v>148044</v>
      </c>
      <c r="F2240" s="79">
        <v>136082.56</v>
      </c>
      <c r="G2240" s="79">
        <v>136449.26</v>
      </c>
      <c r="H2240" s="79">
        <v>148044</v>
      </c>
      <c r="I2240" s="79">
        <v>136082.56</v>
      </c>
    </row>
    <row r="2241" spans="1:9" hidden="1" x14ac:dyDescent="0.2">
      <c r="A2241" s="78">
        <v>19199</v>
      </c>
      <c r="B2241" s="78">
        <v>903416</v>
      </c>
      <c r="C2241" s="78" t="s">
        <v>5849</v>
      </c>
      <c r="D2241" s="79">
        <v>72706.539999999994</v>
      </c>
      <c r="E2241" s="79">
        <v>78767</v>
      </c>
      <c r="F2241" s="79">
        <v>72431.039999999994</v>
      </c>
      <c r="G2241" s="79">
        <v>72706.539999999994</v>
      </c>
      <c r="H2241" s="79">
        <v>78767</v>
      </c>
      <c r="I2241" s="79">
        <v>72431.039999999994</v>
      </c>
    </row>
    <row r="2242" spans="1:9" hidden="1" x14ac:dyDescent="0.2">
      <c r="A2242" s="78">
        <v>19205</v>
      </c>
      <c r="B2242" s="78">
        <v>905502</v>
      </c>
      <c r="C2242" s="78" t="s">
        <v>5850</v>
      </c>
      <c r="D2242" s="79">
        <v>135453.28</v>
      </c>
      <c r="E2242" s="79">
        <v>147095</v>
      </c>
      <c r="F2242" s="79">
        <v>135042.88</v>
      </c>
      <c r="G2242" s="79">
        <v>135453.28</v>
      </c>
      <c r="H2242" s="79">
        <v>147095</v>
      </c>
      <c r="I2242" s="79">
        <v>135042.88</v>
      </c>
    </row>
    <row r="2243" spans="1:9" hidden="1" x14ac:dyDescent="0.2">
      <c r="A2243" s="78">
        <v>19206</v>
      </c>
      <c r="B2243" s="78">
        <v>906109</v>
      </c>
      <c r="C2243" s="78" t="s">
        <v>5851</v>
      </c>
      <c r="D2243" s="79">
        <v>93124.13</v>
      </c>
      <c r="E2243" s="79">
        <v>101068.5</v>
      </c>
      <c r="F2243" s="79">
        <v>92878.079999999987</v>
      </c>
      <c r="G2243" s="79">
        <v>93124.13</v>
      </c>
      <c r="H2243" s="79">
        <v>101068.5</v>
      </c>
      <c r="I2243" s="79">
        <v>92878.079999999987</v>
      </c>
    </row>
    <row r="2244" spans="1:9" hidden="1" x14ac:dyDescent="0.2">
      <c r="A2244" s="78">
        <v>19207</v>
      </c>
      <c r="B2244" s="78">
        <v>906205</v>
      </c>
      <c r="C2244" s="78" t="s">
        <v>5852</v>
      </c>
      <c r="D2244" s="79">
        <v>97108.05</v>
      </c>
      <c r="E2244" s="79">
        <v>105339.00000000001</v>
      </c>
      <c r="F2244" s="79">
        <v>96805.760000000009</v>
      </c>
      <c r="G2244" s="79">
        <v>97108.05</v>
      </c>
      <c r="H2244" s="79">
        <v>105339.00000000001</v>
      </c>
      <c r="I2244" s="79">
        <v>96805.760000000009</v>
      </c>
    </row>
    <row r="2245" spans="1:9" hidden="1" x14ac:dyDescent="0.2">
      <c r="A2245" s="78">
        <v>19211</v>
      </c>
      <c r="B2245" s="78">
        <v>906206</v>
      </c>
      <c r="C2245" s="78" t="s">
        <v>5853</v>
      </c>
      <c r="D2245" s="79">
        <v>97108.05</v>
      </c>
      <c r="E2245" s="79">
        <v>105339.00000000001</v>
      </c>
      <c r="F2245" s="79">
        <v>96805.760000000009</v>
      </c>
      <c r="G2245" s="79">
        <v>97108.05</v>
      </c>
      <c r="H2245" s="79">
        <v>105339.00000000001</v>
      </c>
      <c r="I2245" s="79">
        <v>96805.760000000009</v>
      </c>
    </row>
    <row r="2246" spans="1:9" hidden="1" x14ac:dyDescent="0.2">
      <c r="A2246" s="78">
        <v>19213</v>
      </c>
      <c r="B2246" s="78">
        <v>906307</v>
      </c>
      <c r="C2246" s="78" t="s">
        <v>5854</v>
      </c>
      <c r="D2246" s="79">
        <v>96610.06</v>
      </c>
      <c r="E2246" s="79">
        <v>104864.5</v>
      </c>
      <c r="F2246" s="79">
        <v>96343.679999999993</v>
      </c>
      <c r="G2246" s="79">
        <v>96610.06</v>
      </c>
      <c r="H2246" s="79">
        <v>104864.5</v>
      </c>
      <c r="I2246" s="79">
        <v>96343.679999999993</v>
      </c>
    </row>
    <row r="2247" spans="1:9" hidden="1" x14ac:dyDescent="0.2">
      <c r="A2247" s="78">
        <v>19217</v>
      </c>
      <c r="B2247" s="78">
        <v>898012</v>
      </c>
      <c r="C2247" s="78" t="s">
        <v>5855</v>
      </c>
      <c r="D2247" s="79">
        <v>209155.80000000002</v>
      </c>
      <c r="E2247" s="79">
        <v>227285.5</v>
      </c>
      <c r="F2247" s="79">
        <v>208513.6</v>
      </c>
      <c r="G2247" s="79">
        <v>209155.80000000002</v>
      </c>
      <c r="H2247" s="79">
        <v>227285.5</v>
      </c>
      <c r="I2247" s="79">
        <v>208513.6</v>
      </c>
    </row>
    <row r="2248" spans="1:9" hidden="1" x14ac:dyDescent="0.2">
      <c r="A2248" s="78">
        <v>19218</v>
      </c>
      <c r="B2248" s="78">
        <v>898103</v>
      </c>
      <c r="C2248" s="78" t="s">
        <v>5856</v>
      </c>
      <c r="D2248" s="79">
        <v>246505.05000000002</v>
      </c>
      <c r="E2248" s="79">
        <v>267618</v>
      </c>
      <c r="F2248" s="79">
        <v>245826.56000000003</v>
      </c>
      <c r="G2248" s="79">
        <v>246505.05000000002</v>
      </c>
      <c r="H2248" s="79">
        <v>267618</v>
      </c>
      <c r="I2248" s="79">
        <v>245826.56000000003</v>
      </c>
    </row>
    <row r="2249" spans="1:9" hidden="1" x14ac:dyDescent="0.2">
      <c r="A2249" s="78">
        <v>19219</v>
      </c>
      <c r="B2249" s="78">
        <v>905305</v>
      </c>
      <c r="C2249" s="78" t="s">
        <v>5857</v>
      </c>
      <c r="D2249" s="79">
        <v>94618.099999999991</v>
      </c>
      <c r="E2249" s="79">
        <v>102966.5</v>
      </c>
      <c r="F2249" s="79">
        <v>94264.320000000007</v>
      </c>
      <c r="G2249" s="79">
        <v>94618.099999999991</v>
      </c>
      <c r="H2249" s="79">
        <v>102966.5</v>
      </c>
      <c r="I2249" s="79">
        <v>94264.320000000007</v>
      </c>
    </row>
    <row r="2250" spans="1:9" hidden="1" x14ac:dyDescent="0.2">
      <c r="A2250" s="78">
        <v>19225</v>
      </c>
      <c r="B2250" s="78">
        <v>902043</v>
      </c>
      <c r="C2250" s="78" t="s">
        <v>5858</v>
      </c>
      <c r="D2250" s="79">
        <v>73702.52</v>
      </c>
      <c r="E2250" s="79">
        <v>80190.5</v>
      </c>
      <c r="F2250" s="79">
        <v>73470.720000000001</v>
      </c>
      <c r="G2250" s="79">
        <v>73702.52</v>
      </c>
      <c r="H2250" s="79">
        <v>80190.5</v>
      </c>
      <c r="I2250" s="79">
        <v>73470.720000000001</v>
      </c>
    </row>
    <row r="2251" spans="1:9" hidden="1" x14ac:dyDescent="0.2">
      <c r="A2251" s="78">
        <v>19231</v>
      </c>
      <c r="B2251" s="78">
        <v>905736</v>
      </c>
      <c r="C2251" s="78" t="s">
        <v>5859</v>
      </c>
      <c r="D2251" s="79">
        <v>76192.47</v>
      </c>
      <c r="E2251" s="79">
        <v>83037.5</v>
      </c>
      <c r="F2251" s="79">
        <v>75896.639999999999</v>
      </c>
      <c r="G2251" s="79">
        <v>76192.47</v>
      </c>
      <c r="H2251" s="79">
        <v>83037.5</v>
      </c>
      <c r="I2251" s="79">
        <v>75896.639999999999</v>
      </c>
    </row>
    <row r="2252" spans="1:9" hidden="1" x14ac:dyDescent="0.2">
      <c r="A2252" s="78">
        <v>19235</v>
      </c>
      <c r="B2252" s="78">
        <v>905725</v>
      </c>
      <c r="C2252" s="78" t="s">
        <v>5860</v>
      </c>
      <c r="D2252" s="79">
        <v>82666.34</v>
      </c>
      <c r="E2252" s="79">
        <v>89680.5</v>
      </c>
      <c r="F2252" s="79">
        <v>82365.759999999995</v>
      </c>
      <c r="G2252" s="79">
        <v>82666.34</v>
      </c>
      <c r="H2252" s="79">
        <v>89680.5</v>
      </c>
      <c r="I2252" s="79">
        <v>82365.759999999995</v>
      </c>
    </row>
    <row r="2253" spans="1:9" hidden="1" x14ac:dyDescent="0.2">
      <c r="A2253" s="78">
        <v>19236</v>
      </c>
      <c r="B2253" s="78">
        <v>906111</v>
      </c>
      <c r="C2253" s="78" t="s">
        <v>5861</v>
      </c>
      <c r="D2253" s="79">
        <v>73702.52</v>
      </c>
      <c r="E2253" s="79">
        <v>80190.5</v>
      </c>
      <c r="F2253" s="79">
        <v>73470.720000000001</v>
      </c>
      <c r="G2253" s="79">
        <v>73702.52</v>
      </c>
      <c r="H2253" s="79">
        <v>80190.5</v>
      </c>
      <c r="I2253" s="79">
        <v>73470.720000000001</v>
      </c>
    </row>
    <row r="2254" spans="1:9" hidden="1" x14ac:dyDescent="0.2">
      <c r="A2254" s="78">
        <v>19249</v>
      </c>
      <c r="B2254" s="78">
        <v>898011</v>
      </c>
      <c r="C2254" s="78" t="s">
        <v>5862</v>
      </c>
      <c r="D2254" s="79">
        <v>133461.32</v>
      </c>
      <c r="E2254" s="79">
        <v>144722.5</v>
      </c>
      <c r="F2254" s="79">
        <v>132963.51999999999</v>
      </c>
      <c r="G2254" s="79">
        <v>133461.32</v>
      </c>
      <c r="H2254" s="79">
        <v>144722.5</v>
      </c>
      <c r="I2254" s="79">
        <v>132963.51999999999</v>
      </c>
    </row>
    <row r="2255" spans="1:9" hidden="1" x14ac:dyDescent="0.2">
      <c r="A2255" s="78">
        <v>19254</v>
      </c>
      <c r="B2255" s="78">
        <v>906905</v>
      </c>
      <c r="C2255" s="78" t="s">
        <v>5863</v>
      </c>
      <c r="D2255" s="79">
        <v>148899.01</v>
      </c>
      <c r="E2255" s="79">
        <v>161804.5</v>
      </c>
      <c r="F2255" s="79">
        <v>148443.19999999998</v>
      </c>
      <c r="G2255" s="79">
        <v>148899.01</v>
      </c>
      <c r="H2255" s="79">
        <v>161804.5</v>
      </c>
      <c r="I2255" s="79">
        <v>148443.19999999998</v>
      </c>
    </row>
    <row r="2256" spans="1:9" hidden="1" x14ac:dyDescent="0.2">
      <c r="A2256" s="78">
        <v>19259</v>
      </c>
      <c r="B2256" s="78">
        <v>906904</v>
      </c>
      <c r="C2256" s="78" t="s">
        <v>5864</v>
      </c>
      <c r="D2256" s="79">
        <v>111549.76000000001</v>
      </c>
      <c r="E2256" s="79">
        <v>120997.49999999999</v>
      </c>
      <c r="F2256" s="79">
        <v>111130.23999999999</v>
      </c>
      <c r="G2256" s="79">
        <v>111549.76000000001</v>
      </c>
      <c r="H2256" s="79">
        <v>120997.49999999999</v>
      </c>
      <c r="I2256" s="79">
        <v>111130.23999999999</v>
      </c>
    </row>
    <row r="2257" spans="1:9" hidden="1" x14ac:dyDescent="0.2">
      <c r="A2257" s="78">
        <v>19266</v>
      </c>
      <c r="B2257" s="78">
        <v>901206</v>
      </c>
      <c r="C2257" s="78" t="s">
        <v>4201</v>
      </c>
      <c r="D2257" s="79">
        <v>115533.68</v>
      </c>
      <c r="E2257" s="79">
        <v>125742.5</v>
      </c>
      <c r="F2257" s="79">
        <v>115173.44</v>
      </c>
      <c r="G2257" s="79">
        <v>115533.68</v>
      </c>
      <c r="H2257" s="79">
        <v>125742.5</v>
      </c>
      <c r="I2257" s="79">
        <v>115173.44</v>
      </c>
    </row>
    <row r="2258" spans="1:9" hidden="1" x14ac:dyDescent="0.2">
      <c r="A2258" s="78">
        <v>19278</v>
      </c>
      <c r="B2258" s="78">
        <v>904805</v>
      </c>
      <c r="C2258" s="78" t="s">
        <v>4416</v>
      </c>
      <c r="D2258" s="79">
        <v>103581.92</v>
      </c>
      <c r="E2258" s="79">
        <v>112456.5</v>
      </c>
      <c r="F2258" s="79">
        <v>103274.87999999999</v>
      </c>
      <c r="G2258" s="79">
        <v>103581.92</v>
      </c>
      <c r="H2258" s="79">
        <v>112456.5</v>
      </c>
      <c r="I2258" s="79">
        <v>103274.87999999999</v>
      </c>
    </row>
    <row r="2259" spans="1:9" hidden="1" x14ac:dyDescent="0.2">
      <c r="A2259" s="78">
        <v>19279</v>
      </c>
      <c r="B2259" s="78">
        <v>903822</v>
      </c>
      <c r="C2259" s="78" t="s">
        <v>5865</v>
      </c>
      <c r="D2259" s="79">
        <v>131967.35</v>
      </c>
      <c r="E2259" s="79">
        <v>143299</v>
      </c>
      <c r="F2259" s="79">
        <v>131577.28</v>
      </c>
      <c r="G2259" s="79">
        <v>131967.35</v>
      </c>
      <c r="H2259" s="79">
        <v>143299</v>
      </c>
      <c r="I2259" s="79">
        <v>131577.28</v>
      </c>
    </row>
    <row r="2260" spans="1:9" hidden="1" x14ac:dyDescent="0.2">
      <c r="A2260" s="78">
        <v>19284</v>
      </c>
      <c r="B2260" s="78">
        <v>903820</v>
      </c>
      <c r="C2260" s="78" t="s">
        <v>5866</v>
      </c>
      <c r="D2260" s="79">
        <v>81172.37</v>
      </c>
      <c r="E2260" s="79">
        <v>88257</v>
      </c>
      <c r="F2260" s="79">
        <v>80864</v>
      </c>
      <c r="G2260" s="79">
        <v>81172.37</v>
      </c>
      <c r="H2260" s="79">
        <v>88257</v>
      </c>
      <c r="I2260" s="79">
        <v>80864</v>
      </c>
    </row>
    <row r="2261" spans="1:9" hidden="1" x14ac:dyDescent="0.2">
      <c r="A2261" s="78">
        <v>19291</v>
      </c>
      <c r="B2261" s="78">
        <v>904104</v>
      </c>
      <c r="C2261" s="78" t="s">
        <v>5867</v>
      </c>
      <c r="D2261" s="79">
        <v>287838.22000000003</v>
      </c>
      <c r="E2261" s="79">
        <v>312695.5</v>
      </c>
      <c r="F2261" s="79">
        <v>286951.67999999999</v>
      </c>
      <c r="G2261" s="79">
        <v>287838.22000000003</v>
      </c>
      <c r="H2261" s="79">
        <v>312695.5</v>
      </c>
      <c r="I2261" s="79">
        <v>286951.67999999999</v>
      </c>
    </row>
    <row r="2262" spans="1:9" hidden="1" x14ac:dyDescent="0.2">
      <c r="A2262" s="78">
        <v>19292</v>
      </c>
      <c r="B2262" s="78">
        <v>904104</v>
      </c>
      <c r="C2262" s="78" t="s">
        <v>5868</v>
      </c>
      <c r="D2262" s="79">
        <v>133959.31</v>
      </c>
      <c r="E2262" s="79">
        <v>145671.5</v>
      </c>
      <c r="F2262" s="79">
        <v>133541.12</v>
      </c>
      <c r="G2262" s="79">
        <v>133959.31</v>
      </c>
      <c r="H2262" s="79">
        <v>145671.5</v>
      </c>
      <c r="I2262" s="79">
        <v>133541.12</v>
      </c>
    </row>
    <row r="2263" spans="1:9" hidden="1" x14ac:dyDescent="0.2">
      <c r="A2263" s="78">
        <v>19308</v>
      </c>
      <c r="B2263" s="78">
        <v>901218</v>
      </c>
      <c r="C2263" s="78" t="s">
        <v>4212</v>
      </c>
      <c r="D2263" s="79">
        <v>97108.05</v>
      </c>
      <c r="E2263" s="79">
        <v>105339.00000000001</v>
      </c>
      <c r="F2263" s="79">
        <v>96805.760000000009</v>
      </c>
      <c r="G2263" s="79">
        <v>97108.05</v>
      </c>
      <c r="H2263" s="79">
        <v>105339.00000000001</v>
      </c>
      <c r="I2263" s="79">
        <v>96805.760000000009</v>
      </c>
    </row>
    <row r="2264" spans="1:9" hidden="1" x14ac:dyDescent="0.2">
      <c r="A2264" s="78">
        <v>19313</v>
      </c>
      <c r="B2264" s="78">
        <v>901230</v>
      </c>
      <c r="C2264" s="78" t="s">
        <v>4222</v>
      </c>
      <c r="D2264" s="79">
        <v>105075.89</v>
      </c>
      <c r="E2264" s="79">
        <v>113880</v>
      </c>
      <c r="F2264" s="79">
        <v>104776.64</v>
      </c>
      <c r="G2264" s="79">
        <v>105075.89</v>
      </c>
      <c r="H2264" s="79">
        <v>113880</v>
      </c>
      <c r="I2264" s="79">
        <v>104776.64</v>
      </c>
    </row>
    <row r="2265" spans="1:9" hidden="1" x14ac:dyDescent="0.2">
      <c r="A2265" s="78">
        <v>19315</v>
      </c>
      <c r="B2265" s="78">
        <v>901219</v>
      </c>
      <c r="C2265" s="78" t="s">
        <v>5869</v>
      </c>
      <c r="D2265" s="79">
        <v>324689.48</v>
      </c>
      <c r="E2265" s="79">
        <v>352553.5</v>
      </c>
      <c r="F2265" s="79">
        <v>323687.03999999998</v>
      </c>
      <c r="G2265" s="79">
        <v>324689.48</v>
      </c>
      <c r="H2265" s="79">
        <v>352553.5</v>
      </c>
      <c r="I2265" s="79">
        <v>323687.03999999998</v>
      </c>
    </row>
    <row r="2266" spans="1:9" hidden="1" x14ac:dyDescent="0.2">
      <c r="A2266" s="78">
        <v>19316</v>
      </c>
      <c r="B2266" s="78">
        <v>901217</v>
      </c>
      <c r="C2266" s="78" t="s">
        <v>4230</v>
      </c>
      <c r="D2266" s="79">
        <v>85654.28</v>
      </c>
      <c r="E2266" s="79">
        <v>93002</v>
      </c>
      <c r="F2266" s="79">
        <v>85484.800000000003</v>
      </c>
      <c r="G2266" s="79">
        <v>85654.28</v>
      </c>
      <c r="H2266" s="79">
        <v>93002</v>
      </c>
      <c r="I2266" s="79">
        <v>85484.800000000003</v>
      </c>
    </row>
    <row r="2267" spans="1:9" hidden="1" x14ac:dyDescent="0.2">
      <c r="A2267" s="78">
        <v>19320</v>
      </c>
      <c r="B2267" s="78">
        <v>902003</v>
      </c>
      <c r="C2267" s="78" t="s">
        <v>5870</v>
      </c>
      <c r="D2267" s="79">
        <v>236545.25</v>
      </c>
      <c r="E2267" s="79">
        <v>256704.5</v>
      </c>
      <c r="F2267" s="79">
        <v>235891.84000000003</v>
      </c>
      <c r="G2267" s="79">
        <v>236545.25</v>
      </c>
      <c r="H2267" s="79">
        <v>256704.5</v>
      </c>
      <c r="I2267" s="79">
        <v>235891.84000000003</v>
      </c>
    </row>
    <row r="2268" spans="1:9" hidden="1" x14ac:dyDescent="0.2">
      <c r="A2268" s="78">
        <v>19321</v>
      </c>
      <c r="B2268" s="78">
        <v>903844</v>
      </c>
      <c r="C2268" s="78" t="s">
        <v>5871</v>
      </c>
      <c r="D2268" s="79">
        <v>442713.11000000004</v>
      </c>
      <c r="E2268" s="79">
        <v>481143</v>
      </c>
      <c r="F2268" s="79">
        <v>441401.92</v>
      </c>
      <c r="G2268" s="79">
        <v>442713.11000000004</v>
      </c>
      <c r="H2268" s="79">
        <v>481143</v>
      </c>
      <c r="I2268" s="79">
        <v>441401.92</v>
      </c>
    </row>
    <row r="2269" spans="1:9" hidden="1" x14ac:dyDescent="0.2">
      <c r="A2269" s="78">
        <v>19322</v>
      </c>
      <c r="B2269" s="78">
        <v>908302</v>
      </c>
      <c r="C2269" s="78" t="s">
        <v>5872</v>
      </c>
      <c r="D2269" s="79">
        <v>88642.22</v>
      </c>
      <c r="E2269" s="79">
        <v>96323.499999999985</v>
      </c>
      <c r="F2269" s="79">
        <v>88372.800000000003</v>
      </c>
      <c r="G2269" s="79">
        <v>88642.22</v>
      </c>
      <c r="H2269" s="79">
        <v>96323.499999999985</v>
      </c>
      <c r="I2269" s="79">
        <v>88372.800000000003</v>
      </c>
    </row>
    <row r="2270" spans="1:9" hidden="1" x14ac:dyDescent="0.2">
      <c r="A2270" s="78">
        <v>19323</v>
      </c>
      <c r="B2270" s="78">
        <v>903844</v>
      </c>
      <c r="C2270" s="78" t="s">
        <v>5873</v>
      </c>
      <c r="D2270" s="79">
        <v>100593.98</v>
      </c>
      <c r="E2270" s="79">
        <v>109134.99999999999</v>
      </c>
      <c r="F2270" s="79">
        <v>100271.36</v>
      </c>
      <c r="G2270" s="79">
        <v>100593.98</v>
      </c>
      <c r="H2270" s="79">
        <v>109134.99999999999</v>
      </c>
      <c r="I2270" s="79">
        <v>100271.36</v>
      </c>
    </row>
    <row r="2271" spans="1:9" hidden="1" x14ac:dyDescent="0.2">
      <c r="A2271" s="78">
        <v>19326</v>
      </c>
      <c r="B2271" s="78">
        <v>904808</v>
      </c>
      <c r="C2271" s="78" t="s">
        <v>5874</v>
      </c>
      <c r="D2271" s="79">
        <v>169814.59</v>
      </c>
      <c r="E2271" s="79">
        <v>184580.5</v>
      </c>
      <c r="F2271" s="79">
        <v>169352.32000000001</v>
      </c>
      <c r="G2271" s="79">
        <v>169814.59</v>
      </c>
      <c r="H2271" s="79">
        <v>184580.5</v>
      </c>
      <c r="I2271" s="79">
        <v>169352.32000000001</v>
      </c>
    </row>
    <row r="2272" spans="1:9" hidden="1" x14ac:dyDescent="0.2">
      <c r="A2272" s="78">
        <v>19327</v>
      </c>
      <c r="B2272" s="78">
        <v>904809</v>
      </c>
      <c r="C2272" s="78" t="s">
        <v>5875</v>
      </c>
      <c r="D2272" s="79">
        <v>133461.32</v>
      </c>
      <c r="E2272" s="79">
        <v>144722.5</v>
      </c>
      <c r="F2272" s="79">
        <v>132963.51999999999</v>
      </c>
      <c r="G2272" s="79">
        <v>133461.32</v>
      </c>
      <c r="H2272" s="79">
        <v>144722.5</v>
      </c>
      <c r="I2272" s="79">
        <v>132963.51999999999</v>
      </c>
    </row>
    <row r="2273" spans="1:9" hidden="1" x14ac:dyDescent="0.2">
      <c r="A2273" s="78">
        <v>19329</v>
      </c>
      <c r="B2273" s="78">
        <v>903424</v>
      </c>
      <c r="C2273" s="78" t="s">
        <v>5876</v>
      </c>
      <c r="D2273" s="79">
        <v>90136.19</v>
      </c>
      <c r="E2273" s="79">
        <v>97747</v>
      </c>
      <c r="F2273" s="79">
        <v>89874.559999999998</v>
      </c>
      <c r="G2273" s="79">
        <v>90136.19</v>
      </c>
      <c r="H2273" s="79">
        <v>97747</v>
      </c>
      <c r="I2273" s="79">
        <v>89874.559999999998</v>
      </c>
    </row>
    <row r="2274" spans="1:9" hidden="1" x14ac:dyDescent="0.2">
      <c r="A2274" s="78">
        <v>19333</v>
      </c>
      <c r="B2274" s="78">
        <v>903829</v>
      </c>
      <c r="C2274" s="78" t="s">
        <v>5877</v>
      </c>
      <c r="D2274" s="79">
        <v>80176.39</v>
      </c>
      <c r="E2274" s="79">
        <v>86833.5</v>
      </c>
      <c r="F2274" s="79">
        <v>79939.839999999997</v>
      </c>
      <c r="G2274" s="79">
        <v>80176.39</v>
      </c>
      <c r="H2274" s="79">
        <v>86833.5</v>
      </c>
      <c r="I2274" s="79">
        <v>79939.839999999997</v>
      </c>
    </row>
    <row r="2275" spans="1:9" hidden="1" x14ac:dyDescent="0.2">
      <c r="A2275" s="78">
        <v>19334</v>
      </c>
      <c r="B2275" s="78">
        <v>905303</v>
      </c>
      <c r="C2275" s="78" t="s">
        <v>5878</v>
      </c>
      <c r="D2275" s="79">
        <v>110553.78000000001</v>
      </c>
      <c r="E2275" s="79">
        <v>120048.49999999999</v>
      </c>
      <c r="F2275" s="79">
        <v>110206.07999999999</v>
      </c>
      <c r="G2275" s="79">
        <v>110553.78000000001</v>
      </c>
      <c r="H2275" s="79">
        <v>120048.49999999999</v>
      </c>
      <c r="I2275" s="79">
        <v>110206.07999999999</v>
      </c>
    </row>
    <row r="2276" spans="1:9" hidden="1" x14ac:dyDescent="0.2">
      <c r="A2276" s="78">
        <v>19338</v>
      </c>
      <c r="B2276" s="78">
        <v>905601</v>
      </c>
      <c r="C2276" s="78" t="s">
        <v>5879</v>
      </c>
      <c r="D2276" s="79">
        <v>85654.28</v>
      </c>
      <c r="E2276" s="79">
        <v>93002</v>
      </c>
      <c r="F2276" s="79">
        <v>85484.800000000003</v>
      </c>
      <c r="G2276" s="79">
        <v>85654.28</v>
      </c>
      <c r="H2276" s="79">
        <v>93002</v>
      </c>
      <c r="I2276" s="79">
        <v>85484.800000000003</v>
      </c>
    </row>
    <row r="2277" spans="1:9" hidden="1" x14ac:dyDescent="0.2">
      <c r="A2277" s="78">
        <v>19339</v>
      </c>
      <c r="B2277" s="78">
        <v>905603</v>
      </c>
      <c r="C2277" s="78" t="s">
        <v>5880</v>
      </c>
      <c r="D2277" s="79">
        <v>113043.73</v>
      </c>
      <c r="E2277" s="79">
        <v>122895.5</v>
      </c>
      <c r="F2277" s="79">
        <v>112632</v>
      </c>
      <c r="G2277" s="79">
        <v>113043.73</v>
      </c>
      <c r="H2277" s="79">
        <v>122895.5</v>
      </c>
      <c r="I2277" s="79">
        <v>112632</v>
      </c>
    </row>
    <row r="2278" spans="1:9" hidden="1" x14ac:dyDescent="0.2">
      <c r="A2278" s="78">
        <v>19345</v>
      </c>
      <c r="B2278" s="78">
        <v>903423</v>
      </c>
      <c r="C2278" s="78" t="s">
        <v>4572</v>
      </c>
      <c r="D2278" s="79">
        <v>125493.48</v>
      </c>
      <c r="E2278" s="79">
        <v>136181.5</v>
      </c>
      <c r="F2278" s="79">
        <v>125108.16</v>
      </c>
      <c r="G2278" s="79">
        <v>125493.48</v>
      </c>
      <c r="H2278" s="79">
        <v>136181.5</v>
      </c>
      <c r="I2278" s="79">
        <v>125108.16</v>
      </c>
    </row>
    <row r="2279" spans="1:9" hidden="1" x14ac:dyDescent="0.2">
      <c r="A2279" s="78">
        <v>19352</v>
      </c>
      <c r="B2279" s="78" t="s">
        <v>4908</v>
      </c>
      <c r="C2279" s="78" t="s">
        <v>5881</v>
      </c>
      <c r="D2279" s="79">
        <v>81172.37</v>
      </c>
      <c r="E2279" s="79">
        <v>88257</v>
      </c>
      <c r="F2279" s="79">
        <v>80864</v>
      </c>
      <c r="G2279" s="79">
        <v>81172.37</v>
      </c>
      <c r="H2279" s="79">
        <v>88257</v>
      </c>
      <c r="I2279" s="79">
        <v>80864</v>
      </c>
    </row>
    <row r="2280" spans="1:9" hidden="1" x14ac:dyDescent="0.2">
      <c r="A2280" s="78">
        <v>19353</v>
      </c>
      <c r="B2280" s="78">
        <v>904508</v>
      </c>
      <c r="C2280" s="78" t="s">
        <v>5882</v>
      </c>
      <c r="D2280" s="79">
        <v>70714.58</v>
      </c>
      <c r="E2280" s="79">
        <v>76869</v>
      </c>
      <c r="F2280" s="79">
        <v>70467.199999999997</v>
      </c>
      <c r="G2280" s="79">
        <v>70714.58</v>
      </c>
      <c r="H2280" s="79">
        <v>76869</v>
      </c>
      <c r="I2280" s="79">
        <v>70467.199999999997</v>
      </c>
    </row>
    <row r="2281" spans="1:9" hidden="1" x14ac:dyDescent="0.2">
      <c r="A2281" s="78">
        <v>19356</v>
      </c>
      <c r="B2281" s="78">
        <v>904508</v>
      </c>
      <c r="C2281" s="78" t="s">
        <v>5883</v>
      </c>
      <c r="D2281" s="79">
        <v>80176.39</v>
      </c>
      <c r="E2281" s="79">
        <v>86833.5</v>
      </c>
      <c r="F2281" s="79">
        <v>79939.839999999997</v>
      </c>
      <c r="G2281" s="79">
        <v>80176.39</v>
      </c>
      <c r="H2281" s="79">
        <v>86833.5</v>
      </c>
      <c r="I2281" s="79">
        <v>79939.839999999997</v>
      </c>
    </row>
    <row r="2282" spans="1:9" hidden="1" x14ac:dyDescent="0.2">
      <c r="A2282" s="78">
        <v>19357</v>
      </c>
      <c r="B2282" s="78">
        <v>904508</v>
      </c>
      <c r="C2282" s="78" t="s">
        <v>5884</v>
      </c>
      <c r="D2282" s="79">
        <v>246505.05000000002</v>
      </c>
      <c r="E2282" s="79">
        <v>267618</v>
      </c>
      <c r="F2282" s="79">
        <v>245826.56000000003</v>
      </c>
      <c r="G2282" s="79">
        <v>246505.05000000002</v>
      </c>
      <c r="H2282" s="79">
        <v>267618</v>
      </c>
      <c r="I2282" s="79">
        <v>245826.56000000003</v>
      </c>
    </row>
    <row r="2283" spans="1:9" hidden="1" x14ac:dyDescent="0.2">
      <c r="A2283" s="78">
        <v>19358</v>
      </c>
      <c r="B2283" s="78">
        <v>906113</v>
      </c>
      <c r="C2283" s="78" t="s">
        <v>5885</v>
      </c>
      <c r="D2283" s="79">
        <v>492014.12000000005</v>
      </c>
      <c r="E2283" s="79">
        <v>534761.5</v>
      </c>
      <c r="F2283" s="79">
        <v>490497.92</v>
      </c>
      <c r="G2283" s="79">
        <v>492014.12000000005</v>
      </c>
      <c r="H2283" s="79">
        <v>534761.5</v>
      </c>
      <c r="I2283" s="79">
        <v>490497.92</v>
      </c>
    </row>
    <row r="2284" spans="1:9" hidden="1" x14ac:dyDescent="0.2">
      <c r="A2284" s="78">
        <v>19359</v>
      </c>
      <c r="B2284" s="78">
        <v>908602</v>
      </c>
      <c r="C2284" s="78" t="s">
        <v>5886</v>
      </c>
      <c r="D2284" s="79">
        <v>492014.12000000005</v>
      </c>
      <c r="E2284" s="79">
        <v>534761.5</v>
      </c>
      <c r="F2284" s="79">
        <v>490497.92</v>
      </c>
      <c r="G2284" s="79">
        <v>492014.12000000005</v>
      </c>
      <c r="H2284" s="79">
        <v>534761.5</v>
      </c>
      <c r="I2284" s="79">
        <v>490497.92</v>
      </c>
    </row>
    <row r="2285" spans="1:9" hidden="1" x14ac:dyDescent="0.2">
      <c r="A2285" s="78">
        <v>19360</v>
      </c>
      <c r="B2285" s="78">
        <v>908603</v>
      </c>
      <c r="C2285" s="78" t="s">
        <v>5887</v>
      </c>
      <c r="D2285" s="79">
        <v>492014.12000000005</v>
      </c>
      <c r="E2285" s="79">
        <v>534761.5</v>
      </c>
      <c r="F2285" s="79">
        <v>490497.92</v>
      </c>
      <c r="G2285" s="79">
        <v>492014.12000000005</v>
      </c>
      <c r="H2285" s="79">
        <v>534761.5</v>
      </c>
      <c r="I2285" s="79">
        <v>490497.92</v>
      </c>
    </row>
    <row r="2286" spans="1:9" hidden="1" x14ac:dyDescent="0.2">
      <c r="A2286" s="78">
        <v>19361</v>
      </c>
      <c r="B2286" s="78">
        <v>908604</v>
      </c>
      <c r="C2286" s="78" t="s">
        <v>5888</v>
      </c>
      <c r="D2286" s="79">
        <v>738519.17</v>
      </c>
      <c r="E2286" s="79">
        <v>802379.5</v>
      </c>
      <c r="F2286" s="79">
        <v>736324.48</v>
      </c>
      <c r="G2286" s="79">
        <v>738519.17</v>
      </c>
      <c r="H2286" s="79">
        <v>802379.5</v>
      </c>
      <c r="I2286" s="79">
        <v>736324.48</v>
      </c>
    </row>
    <row r="2287" spans="1:9" hidden="1" x14ac:dyDescent="0.2">
      <c r="A2287" s="78">
        <v>19362</v>
      </c>
      <c r="B2287" s="78">
        <v>906210</v>
      </c>
      <c r="C2287" s="78" t="s">
        <v>5889</v>
      </c>
      <c r="D2287" s="79">
        <v>492014.12000000005</v>
      </c>
      <c r="E2287" s="79">
        <v>534761.5</v>
      </c>
      <c r="F2287" s="79">
        <v>490497.92</v>
      </c>
      <c r="G2287" s="79">
        <v>492014.12000000005</v>
      </c>
      <c r="H2287" s="79">
        <v>534761.5</v>
      </c>
      <c r="I2287" s="79">
        <v>490497.92</v>
      </c>
    </row>
    <row r="2288" spans="1:9" hidden="1" x14ac:dyDescent="0.2">
      <c r="A2288" s="78">
        <v>19363</v>
      </c>
      <c r="B2288" s="78">
        <v>902218</v>
      </c>
      <c r="C2288" s="78" t="s">
        <v>5890</v>
      </c>
      <c r="D2288" s="79">
        <v>738519.17</v>
      </c>
      <c r="E2288" s="79">
        <v>802379.5</v>
      </c>
      <c r="F2288" s="79">
        <v>736324.48</v>
      </c>
      <c r="G2288" s="79">
        <v>738519.17</v>
      </c>
      <c r="H2288" s="79">
        <v>802379.5</v>
      </c>
      <c r="I2288" s="79">
        <v>736324.48</v>
      </c>
    </row>
    <row r="2289" spans="1:9" hidden="1" x14ac:dyDescent="0.2">
      <c r="A2289" s="78">
        <v>19365</v>
      </c>
      <c r="B2289" s="78">
        <v>904809</v>
      </c>
      <c r="C2289" s="78" t="s">
        <v>5891</v>
      </c>
      <c r="D2289" s="79">
        <v>103581.92</v>
      </c>
      <c r="E2289" s="79">
        <v>112456.5</v>
      </c>
      <c r="F2289" s="79">
        <v>103274.87999999999</v>
      </c>
      <c r="G2289" s="79">
        <v>103581.92</v>
      </c>
      <c r="H2289" s="79">
        <v>112456.5</v>
      </c>
      <c r="I2289" s="79">
        <v>103274.87999999999</v>
      </c>
    </row>
    <row r="2290" spans="1:9" hidden="1" x14ac:dyDescent="0.2">
      <c r="A2290" s="78">
        <v>19368</v>
      </c>
      <c r="B2290" s="78">
        <v>905710</v>
      </c>
      <c r="C2290" s="78" t="s">
        <v>5892</v>
      </c>
      <c r="D2290" s="79">
        <v>68722.62</v>
      </c>
      <c r="E2290" s="79">
        <v>74496.5</v>
      </c>
      <c r="F2290" s="79">
        <v>68503.360000000001</v>
      </c>
      <c r="G2290" s="79">
        <v>68722.62</v>
      </c>
      <c r="H2290" s="79">
        <v>74496.5</v>
      </c>
      <c r="I2290" s="79">
        <v>68503.360000000001</v>
      </c>
    </row>
    <row r="2291" spans="1:9" hidden="1" x14ac:dyDescent="0.2">
      <c r="A2291" s="78">
        <v>19369</v>
      </c>
      <c r="B2291" s="78">
        <v>907201</v>
      </c>
      <c r="C2291" s="78" t="s">
        <v>5893</v>
      </c>
      <c r="D2291" s="79">
        <v>79180.41</v>
      </c>
      <c r="E2291" s="79">
        <v>85884.5</v>
      </c>
      <c r="F2291" s="79">
        <v>78900.160000000003</v>
      </c>
      <c r="G2291" s="79">
        <v>79180.41</v>
      </c>
      <c r="H2291" s="79">
        <v>85884.5</v>
      </c>
      <c r="I2291" s="79">
        <v>78900.160000000003</v>
      </c>
    </row>
    <row r="2292" spans="1:9" hidden="1" x14ac:dyDescent="0.2">
      <c r="A2292" s="78">
        <v>19370</v>
      </c>
      <c r="B2292" s="78">
        <v>903013</v>
      </c>
      <c r="C2292" s="78" t="s">
        <v>5894</v>
      </c>
      <c r="D2292" s="79">
        <v>137445.24</v>
      </c>
      <c r="E2292" s="79">
        <v>149467.5</v>
      </c>
      <c r="F2292" s="79">
        <v>137006.72</v>
      </c>
      <c r="G2292" s="79">
        <v>137445.24</v>
      </c>
      <c r="H2292" s="79">
        <v>149467.5</v>
      </c>
      <c r="I2292" s="79">
        <v>137006.72</v>
      </c>
    </row>
    <row r="2293" spans="1:9" hidden="1" x14ac:dyDescent="0.2">
      <c r="A2293" s="78">
        <v>19374</v>
      </c>
      <c r="B2293" s="78">
        <v>903014</v>
      </c>
      <c r="C2293" s="78" t="s">
        <v>5895</v>
      </c>
      <c r="D2293" s="79">
        <v>75196.490000000005</v>
      </c>
      <c r="E2293" s="79">
        <v>81614</v>
      </c>
      <c r="F2293" s="79">
        <v>74972.479999999996</v>
      </c>
      <c r="G2293" s="79">
        <v>75196.490000000005</v>
      </c>
      <c r="H2293" s="79">
        <v>81614</v>
      </c>
      <c r="I2293" s="79">
        <v>74972.479999999996</v>
      </c>
    </row>
    <row r="2294" spans="1:9" hidden="1" x14ac:dyDescent="0.2">
      <c r="A2294" s="78">
        <v>19375</v>
      </c>
      <c r="B2294" s="78">
        <v>903015</v>
      </c>
      <c r="C2294" s="78" t="s">
        <v>5896</v>
      </c>
      <c r="D2294" s="79">
        <v>75196.490000000005</v>
      </c>
      <c r="E2294" s="79">
        <v>81614</v>
      </c>
      <c r="F2294" s="79">
        <v>74972.479999999996</v>
      </c>
      <c r="G2294" s="79">
        <v>75196.490000000005</v>
      </c>
      <c r="H2294" s="79">
        <v>81614</v>
      </c>
      <c r="I2294" s="79">
        <v>74972.479999999996</v>
      </c>
    </row>
    <row r="2295" spans="1:9" hidden="1" x14ac:dyDescent="0.2">
      <c r="A2295" s="78">
        <v>19376</v>
      </c>
      <c r="B2295" s="78">
        <v>904804</v>
      </c>
      <c r="C2295" s="78" t="s">
        <v>5897</v>
      </c>
      <c r="D2295" s="79">
        <v>113043.73</v>
      </c>
      <c r="E2295" s="79">
        <v>122895.5</v>
      </c>
      <c r="F2295" s="79">
        <v>112632</v>
      </c>
      <c r="G2295" s="79">
        <v>113043.73</v>
      </c>
      <c r="H2295" s="79">
        <v>122895.5</v>
      </c>
      <c r="I2295" s="79">
        <v>112632</v>
      </c>
    </row>
    <row r="2296" spans="1:9" hidden="1" x14ac:dyDescent="0.2">
      <c r="A2296" s="78">
        <v>19380</v>
      </c>
      <c r="B2296" s="78">
        <v>904503</v>
      </c>
      <c r="C2296" s="78" t="s">
        <v>5898</v>
      </c>
      <c r="D2296" s="79">
        <v>119517.59999999999</v>
      </c>
      <c r="E2296" s="79">
        <v>130013.00000000001</v>
      </c>
      <c r="F2296" s="79">
        <v>119216.64</v>
      </c>
      <c r="G2296" s="79">
        <v>119517.59999999999</v>
      </c>
      <c r="H2296" s="79">
        <v>130013.00000000001</v>
      </c>
      <c r="I2296" s="79">
        <v>119216.64</v>
      </c>
    </row>
    <row r="2297" spans="1:9" hidden="1" x14ac:dyDescent="0.2">
      <c r="A2297" s="78">
        <v>19382</v>
      </c>
      <c r="B2297" s="78">
        <v>905728</v>
      </c>
      <c r="C2297" s="78" t="s">
        <v>5899</v>
      </c>
      <c r="D2297" s="79">
        <v>106071.87</v>
      </c>
      <c r="E2297" s="79">
        <v>115303.50000000001</v>
      </c>
      <c r="F2297" s="79">
        <v>105700.8</v>
      </c>
      <c r="G2297" s="79">
        <v>106071.87</v>
      </c>
      <c r="H2297" s="79">
        <v>115303.50000000001</v>
      </c>
      <c r="I2297" s="79">
        <v>105700.8</v>
      </c>
    </row>
    <row r="2298" spans="1:9" hidden="1" x14ac:dyDescent="0.2">
      <c r="A2298" s="78">
        <v>19386</v>
      </c>
      <c r="B2298" s="78">
        <v>904504</v>
      </c>
      <c r="C2298" s="78" t="s">
        <v>5900</v>
      </c>
      <c r="D2298" s="79">
        <v>118521.62</v>
      </c>
      <c r="E2298" s="79">
        <v>128589.5</v>
      </c>
      <c r="F2298" s="79">
        <v>118176.96000000001</v>
      </c>
      <c r="G2298" s="79">
        <v>118521.62</v>
      </c>
      <c r="H2298" s="79">
        <v>128589.5</v>
      </c>
      <c r="I2298" s="79">
        <v>118176.96000000001</v>
      </c>
    </row>
    <row r="2299" spans="1:9" hidden="1" x14ac:dyDescent="0.2">
      <c r="A2299" s="78">
        <v>19389</v>
      </c>
      <c r="B2299" s="78">
        <v>904106</v>
      </c>
      <c r="C2299" s="78" t="s">
        <v>5901</v>
      </c>
      <c r="D2299" s="79">
        <v>295308.07</v>
      </c>
      <c r="E2299" s="79">
        <v>320762</v>
      </c>
      <c r="F2299" s="79">
        <v>294460.48</v>
      </c>
      <c r="G2299" s="79">
        <v>295308.07</v>
      </c>
      <c r="H2299" s="79">
        <v>320762</v>
      </c>
      <c r="I2299" s="79">
        <v>294460.48</v>
      </c>
    </row>
    <row r="2300" spans="1:9" hidden="1" x14ac:dyDescent="0.2">
      <c r="A2300" s="78">
        <v>19426</v>
      </c>
      <c r="B2300" s="78">
        <v>908102</v>
      </c>
      <c r="C2300" s="78" t="s">
        <v>5902</v>
      </c>
      <c r="D2300" s="79">
        <v>177284.44</v>
      </c>
      <c r="E2300" s="79">
        <v>192646.99999999997</v>
      </c>
      <c r="F2300" s="79">
        <v>176745.60000000001</v>
      </c>
      <c r="G2300" s="79">
        <v>177284.44</v>
      </c>
      <c r="H2300" s="79">
        <v>192646.99999999997</v>
      </c>
      <c r="I2300" s="79">
        <v>176745.60000000001</v>
      </c>
    </row>
    <row r="2301" spans="1:9" hidden="1" x14ac:dyDescent="0.2">
      <c r="A2301" s="78">
        <v>19430</v>
      </c>
      <c r="B2301" s="78">
        <v>905211</v>
      </c>
      <c r="C2301" s="78" t="s">
        <v>5903</v>
      </c>
      <c r="D2301" s="79">
        <v>142923.13</v>
      </c>
      <c r="E2301" s="79">
        <v>155161.5</v>
      </c>
      <c r="F2301" s="79">
        <v>142551.67999999999</v>
      </c>
      <c r="G2301" s="79">
        <v>142923.13</v>
      </c>
      <c r="H2301" s="79">
        <v>155161.5</v>
      </c>
      <c r="I2301" s="79">
        <v>142551.67999999999</v>
      </c>
    </row>
    <row r="2302" spans="1:9" hidden="1" x14ac:dyDescent="0.2">
      <c r="A2302" s="78">
        <v>19431</v>
      </c>
      <c r="B2302" s="78">
        <v>905214</v>
      </c>
      <c r="C2302" s="78" t="s">
        <v>5904</v>
      </c>
      <c r="D2302" s="79">
        <v>142923.13</v>
      </c>
      <c r="E2302" s="79">
        <v>155161.5</v>
      </c>
      <c r="F2302" s="79">
        <v>142551.67999999999</v>
      </c>
      <c r="G2302" s="79">
        <v>142923.13</v>
      </c>
      <c r="H2302" s="79">
        <v>155161.5</v>
      </c>
      <c r="I2302" s="79">
        <v>142551.67999999999</v>
      </c>
    </row>
    <row r="2303" spans="1:9" hidden="1" x14ac:dyDescent="0.2">
      <c r="A2303" s="78">
        <v>19436</v>
      </c>
      <c r="B2303" s="78">
        <v>903016</v>
      </c>
      <c r="C2303" s="78" t="s">
        <v>4279</v>
      </c>
      <c r="D2303" s="79">
        <v>83662.319999999992</v>
      </c>
      <c r="E2303" s="79">
        <v>90629.5</v>
      </c>
      <c r="F2303" s="79">
        <v>83405.440000000002</v>
      </c>
      <c r="G2303" s="79">
        <v>83662.319999999992</v>
      </c>
      <c r="H2303" s="79">
        <v>90629.5</v>
      </c>
      <c r="I2303" s="79">
        <v>83405.440000000002</v>
      </c>
    </row>
    <row r="2304" spans="1:9" hidden="1" x14ac:dyDescent="0.2">
      <c r="A2304" s="78">
        <v>19444</v>
      </c>
      <c r="B2304" s="78">
        <v>898102</v>
      </c>
      <c r="C2304" s="78" t="s">
        <v>5905</v>
      </c>
      <c r="D2304" s="79">
        <v>984028.24000000011</v>
      </c>
      <c r="E2304" s="79">
        <v>1069048.5</v>
      </c>
      <c r="F2304" s="79">
        <v>980995.84</v>
      </c>
      <c r="G2304" s="79">
        <v>984028.24000000011</v>
      </c>
      <c r="H2304" s="79">
        <v>1069048.5</v>
      </c>
      <c r="I2304" s="79">
        <v>980995.84</v>
      </c>
    </row>
    <row r="2305" spans="1:9" hidden="1" x14ac:dyDescent="0.2">
      <c r="A2305" s="78">
        <v>19445</v>
      </c>
      <c r="B2305" s="78">
        <v>898102</v>
      </c>
      <c r="C2305" s="78" t="s">
        <v>5906</v>
      </c>
      <c r="D2305" s="79">
        <v>1230533.29</v>
      </c>
      <c r="E2305" s="79">
        <v>1336666.5</v>
      </c>
      <c r="F2305" s="79">
        <v>1226822.4000000001</v>
      </c>
      <c r="G2305" s="79">
        <v>1230533.29</v>
      </c>
      <c r="H2305" s="79">
        <v>1336666.5</v>
      </c>
      <c r="I2305" s="79">
        <v>1226822.4000000001</v>
      </c>
    </row>
    <row r="2306" spans="1:9" hidden="1" x14ac:dyDescent="0.2">
      <c r="A2306" s="78">
        <v>19446</v>
      </c>
      <c r="B2306" s="78">
        <v>903105</v>
      </c>
      <c r="C2306" s="78" t="s">
        <v>5907</v>
      </c>
      <c r="D2306" s="79">
        <v>118521.62</v>
      </c>
      <c r="E2306" s="79">
        <v>128589.5</v>
      </c>
      <c r="F2306" s="79">
        <v>118176.96000000001</v>
      </c>
      <c r="G2306" s="79">
        <v>118521.62</v>
      </c>
      <c r="H2306" s="79">
        <v>128589.5</v>
      </c>
      <c r="I2306" s="79">
        <v>118176.96000000001</v>
      </c>
    </row>
    <row r="2307" spans="1:9" hidden="1" x14ac:dyDescent="0.2">
      <c r="A2307" s="78">
        <v>19447</v>
      </c>
      <c r="B2307" s="78">
        <v>904105</v>
      </c>
      <c r="C2307" s="78" t="s">
        <v>5908</v>
      </c>
      <c r="D2307" s="79">
        <v>133461.32</v>
      </c>
      <c r="E2307" s="79">
        <v>144722.5</v>
      </c>
      <c r="F2307" s="79">
        <v>132963.51999999999</v>
      </c>
      <c r="G2307" s="79">
        <v>133461.32</v>
      </c>
      <c r="H2307" s="79">
        <v>144722.5</v>
      </c>
      <c r="I2307" s="79">
        <v>132963.51999999999</v>
      </c>
    </row>
    <row r="2308" spans="1:9" hidden="1" x14ac:dyDescent="0.2">
      <c r="A2308" s="78">
        <v>19453</v>
      </c>
      <c r="B2308" s="78">
        <v>903831</v>
      </c>
      <c r="C2308" s="78" t="s">
        <v>5909</v>
      </c>
      <c r="D2308" s="79">
        <v>81172.37</v>
      </c>
      <c r="E2308" s="79">
        <v>88257</v>
      </c>
      <c r="F2308" s="79">
        <v>80864</v>
      </c>
      <c r="G2308" s="79">
        <v>81172.37</v>
      </c>
      <c r="H2308" s="79">
        <v>88257</v>
      </c>
      <c r="I2308" s="79">
        <v>80864</v>
      </c>
    </row>
    <row r="2309" spans="1:9" hidden="1" x14ac:dyDescent="0.2">
      <c r="A2309" s="78">
        <v>19460</v>
      </c>
      <c r="B2309" s="78">
        <v>903502</v>
      </c>
      <c r="C2309" s="78" t="s">
        <v>5910</v>
      </c>
      <c r="D2309" s="79">
        <v>88642.22</v>
      </c>
      <c r="E2309" s="79">
        <v>96323.499999999985</v>
      </c>
      <c r="F2309" s="79">
        <v>88372.800000000003</v>
      </c>
      <c r="G2309" s="79">
        <v>88642.22</v>
      </c>
      <c r="H2309" s="79">
        <v>96323.499999999985</v>
      </c>
      <c r="I2309" s="79">
        <v>88372.800000000003</v>
      </c>
    </row>
    <row r="2310" spans="1:9" hidden="1" x14ac:dyDescent="0.2">
      <c r="A2310" s="78">
        <v>19461</v>
      </c>
      <c r="B2310" s="78">
        <v>906422</v>
      </c>
      <c r="C2310" s="78" t="s">
        <v>5911</v>
      </c>
      <c r="D2310" s="79">
        <v>88642.22</v>
      </c>
      <c r="E2310" s="79">
        <v>96323.499999999985</v>
      </c>
      <c r="F2310" s="79">
        <v>88372.800000000003</v>
      </c>
      <c r="G2310" s="79">
        <v>88642.22</v>
      </c>
      <c r="H2310" s="79">
        <v>96323.499999999985</v>
      </c>
      <c r="I2310" s="79">
        <v>88372.800000000003</v>
      </c>
    </row>
    <row r="2311" spans="1:9" hidden="1" x14ac:dyDescent="0.2">
      <c r="A2311" s="78">
        <v>19462</v>
      </c>
      <c r="B2311" s="78">
        <v>908304</v>
      </c>
      <c r="C2311" s="78" t="s">
        <v>5912</v>
      </c>
      <c r="D2311" s="79">
        <v>162344.74</v>
      </c>
      <c r="E2311" s="79">
        <v>176514</v>
      </c>
      <c r="F2311" s="79">
        <v>161843.51999999999</v>
      </c>
      <c r="G2311" s="79">
        <v>162344.74</v>
      </c>
      <c r="H2311" s="79">
        <v>176514</v>
      </c>
      <c r="I2311" s="79">
        <v>161843.51999999999</v>
      </c>
    </row>
    <row r="2312" spans="1:9" hidden="1" x14ac:dyDescent="0.2">
      <c r="A2312" s="78">
        <v>19463</v>
      </c>
      <c r="B2312" s="78">
        <v>908204</v>
      </c>
      <c r="C2312" s="78" t="s">
        <v>5913</v>
      </c>
      <c r="D2312" s="79">
        <v>162344.74</v>
      </c>
      <c r="E2312" s="79">
        <v>176514</v>
      </c>
      <c r="F2312" s="79">
        <v>161843.51999999999</v>
      </c>
      <c r="G2312" s="79">
        <v>162344.74</v>
      </c>
      <c r="H2312" s="79">
        <v>176514</v>
      </c>
      <c r="I2312" s="79">
        <v>161843.51999999999</v>
      </c>
    </row>
    <row r="2313" spans="1:9" hidden="1" x14ac:dyDescent="0.2">
      <c r="A2313" s="78">
        <v>19479</v>
      </c>
      <c r="B2313" s="78">
        <v>903838</v>
      </c>
      <c r="C2313" s="78" t="s">
        <v>5914</v>
      </c>
      <c r="D2313" s="79">
        <v>110553.78000000001</v>
      </c>
      <c r="E2313" s="79">
        <v>120048.49999999999</v>
      </c>
      <c r="F2313" s="79">
        <v>110206.07999999999</v>
      </c>
      <c r="G2313" s="79">
        <v>110553.78000000001</v>
      </c>
      <c r="H2313" s="79">
        <v>120048.49999999999</v>
      </c>
      <c r="I2313" s="79">
        <v>110206.07999999999</v>
      </c>
    </row>
    <row r="2314" spans="1:9" hidden="1" x14ac:dyDescent="0.2">
      <c r="A2314" s="78">
        <v>19481</v>
      </c>
      <c r="B2314" s="78">
        <v>908303</v>
      </c>
      <c r="C2314" s="78" t="s">
        <v>5915</v>
      </c>
      <c r="D2314" s="79">
        <v>119517.59999999999</v>
      </c>
      <c r="E2314" s="79">
        <v>130013.00000000001</v>
      </c>
      <c r="F2314" s="79">
        <v>119216.64</v>
      </c>
      <c r="G2314" s="79">
        <v>119517.59999999999</v>
      </c>
      <c r="H2314" s="79">
        <v>130013.00000000001</v>
      </c>
      <c r="I2314" s="79">
        <v>119216.64</v>
      </c>
    </row>
    <row r="2315" spans="1:9" hidden="1" x14ac:dyDescent="0.2">
      <c r="A2315" s="78">
        <v>19482</v>
      </c>
      <c r="B2315" s="78">
        <v>903839</v>
      </c>
      <c r="C2315" s="78" t="s">
        <v>4292</v>
      </c>
      <c r="D2315" s="79">
        <v>81172.37</v>
      </c>
      <c r="E2315" s="79">
        <v>88257</v>
      </c>
      <c r="F2315" s="79">
        <v>80864</v>
      </c>
      <c r="G2315" s="79">
        <v>81172.37</v>
      </c>
      <c r="H2315" s="79">
        <v>88257</v>
      </c>
      <c r="I2315" s="79">
        <v>80864</v>
      </c>
    </row>
    <row r="2316" spans="1:9" hidden="1" x14ac:dyDescent="0.2">
      <c r="A2316" s="78">
        <v>19484</v>
      </c>
      <c r="B2316" s="78">
        <v>906624</v>
      </c>
      <c r="C2316" s="78" t="s">
        <v>5916</v>
      </c>
      <c r="D2316" s="79">
        <v>200689.97</v>
      </c>
      <c r="E2316" s="79">
        <v>217795.5</v>
      </c>
      <c r="F2316" s="79">
        <v>200080.64000000001</v>
      </c>
      <c r="G2316" s="79">
        <v>200689.97</v>
      </c>
      <c r="H2316" s="79">
        <v>217795.5</v>
      </c>
      <c r="I2316" s="79">
        <v>200080.64000000001</v>
      </c>
    </row>
    <row r="2317" spans="1:9" hidden="1" x14ac:dyDescent="0.2">
      <c r="A2317" s="78">
        <v>19485</v>
      </c>
      <c r="B2317" s="78">
        <v>905404</v>
      </c>
      <c r="C2317" s="78" t="s">
        <v>5917</v>
      </c>
      <c r="D2317" s="79">
        <v>94120.11</v>
      </c>
      <c r="E2317" s="79">
        <v>102017.5</v>
      </c>
      <c r="F2317" s="79">
        <v>93917.760000000009</v>
      </c>
      <c r="G2317" s="79">
        <v>94120.11</v>
      </c>
      <c r="H2317" s="79">
        <v>102017.5</v>
      </c>
      <c r="I2317" s="79">
        <v>93917.760000000009</v>
      </c>
    </row>
    <row r="2318" spans="1:9" hidden="1" x14ac:dyDescent="0.2">
      <c r="A2318" s="78">
        <v>19486</v>
      </c>
      <c r="B2318" s="78">
        <v>904901</v>
      </c>
      <c r="C2318" s="78" t="s">
        <v>5918</v>
      </c>
      <c r="D2318" s="79">
        <v>169814.59</v>
      </c>
      <c r="E2318" s="79">
        <v>184580.5</v>
      </c>
      <c r="F2318" s="79">
        <v>169352.32000000001</v>
      </c>
      <c r="G2318" s="79">
        <v>169814.59</v>
      </c>
      <c r="H2318" s="79">
        <v>184580.5</v>
      </c>
      <c r="I2318" s="79">
        <v>169352.32000000001</v>
      </c>
    </row>
    <row r="2319" spans="1:9" hidden="1" x14ac:dyDescent="0.2">
      <c r="A2319" s="78">
        <v>19487</v>
      </c>
      <c r="B2319" s="78">
        <v>904901</v>
      </c>
      <c r="C2319" s="78" t="s">
        <v>5919</v>
      </c>
      <c r="D2319" s="79">
        <v>106569.86</v>
      </c>
      <c r="E2319" s="79">
        <v>115778</v>
      </c>
      <c r="F2319" s="79">
        <v>106278.39999999999</v>
      </c>
      <c r="G2319" s="79">
        <v>106569.86</v>
      </c>
      <c r="H2319" s="79">
        <v>115778</v>
      </c>
      <c r="I2319" s="79">
        <v>106278.39999999999</v>
      </c>
    </row>
    <row r="2320" spans="1:9" hidden="1" x14ac:dyDescent="0.2">
      <c r="A2320" s="78">
        <v>19488</v>
      </c>
      <c r="B2320" s="78">
        <v>908208</v>
      </c>
      <c r="C2320" s="78" t="s">
        <v>5920</v>
      </c>
      <c r="D2320" s="79">
        <v>442713.11000000004</v>
      </c>
      <c r="E2320" s="79">
        <v>481143</v>
      </c>
      <c r="F2320" s="79">
        <v>441401.92</v>
      </c>
      <c r="G2320" s="79">
        <v>442713.11000000004</v>
      </c>
      <c r="H2320" s="79">
        <v>481143</v>
      </c>
      <c r="I2320" s="79">
        <v>441401.92</v>
      </c>
    </row>
    <row r="2321" spans="1:9" hidden="1" x14ac:dyDescent="0.2">
      <c r="A2321" s="78">
        <v>19491</v>
      </c>
      <c r="B2321" s="78">
        <v>902108</v>
      </c>
      <c r="C2321" s="78" t="s">
        <v>5921</v>
      </c>
      <c r="D2321" s="79">
        <v>165332.68</v>
      </c>
      <c r="E2321" s="79">
        <v>179835.5</v>
      </c>
      <c r="F2321" s="79">
        <v>164847.04000000001</v>
      </c>
      <c r="G2321" s="79">
        <v>165332.68</v>
      </c>
      <c r="H2321" s="79">
        <v>179835.5</v>
      </c>
      <c r="I2321" s="79">
        <v>164847.04000000001</v>
      </c>
    </row>
    <row r="2322" spans="1:9" hidden="1" x14ac:dyDescent="0.2">
      <c r="A2322" s="78">
        <v>19492</v>
      </c>
      <c r="B2322" s="78">
        <v>903845</v>
      </c>
      <c r="C2322" s="78" t="s">
        <v>5922</v>
      </c>
      <c r="D2322" s="79">
        <v>79180.41</v>
      </c>
      <c r="E2322" s="79">
        <v>85884.5</v>
      </c>
      <c r="F2322" s="79">
        <v>78900.160000000003</v>
      </c>
      <c r="G2322" s="79">
        <v>79180.41</v>
      </c>
      <c r="H2322" s="79">
        <v>85884.5</v>
      </c>
      <c r="I2322" s="79">
        <v>78900.160000000003</v>
      </c>
    </row>
    <row r="2323" spans="1:9" hidden="1" x14ac:dyDescent="0.2">
      <c r="A2323" s="78">
        <v>19514</v>
      </c>
      <c r="B2323" s="78">
        <v>901227</v>
      </c>
      <c r="C2323" s="78" t="s">
        <v>4217</v>
      </c>
      <c r="D2323" s="79">
        <v>103581.92</v>
      </c>
      <c r="E2323" s="79">
        <v>112456.5</v>
      </c>
      <c r="F2323" s="79">
        <v>103274.87999999999</v>
      </c>
      <c r="G2323" s="79">
        <v>103581.92</v>
      </c>
      <c r="H2323" s="79">
        <v>112456.5</v>
      </c>
      <c r="I2323" s="79">
        <v>103274.87999999999</v>
      </c>
    </row>
    <row r="2324" spans="1:9" hidden="1" x14ac:dyDescent="0.2">
      <c r="A2324" s="78">
        <v>19515</v>
      </c>
      <c r="B2324" s="78">
        <v>901227</v>
      </c>
      <c r="C2324" s="78" t="s">
        <v>5923</v>
      </c>
      <c r="D2324" s="79">
        <v>76690.460000000006</v>
      </c>
      <c r="E2324" s="79">
        <v>83512</v>
      </c>
      <c r="F2324" s="79">
        <v>76474.240000000005</v>
      </c>
      <c r="G2324" s="79">
        <v>76690.460000000006</v>
      </c>
      <c r="H2324" s="79">
        <v>83512</v>
      </c>
      <c r="I2324" s="79">
        <v>76474.240000000005</v>
      </c>
    </row>
    <row r="2325" spans="1:9" hidden="1" x14ac:dyDescent="0.2">
      <c r="A2325" s="78">
        <v>19521</v>
      </c>
      <c r="B2325" s="78">
        <v>906808</v>
      </c>
      <c r="C2325" s="78" t="s">
        <v>5924</v>
      </c>
      <c r="D2325" s="79">
        <v>145413.07999999999</v>
      </c>
      <c r="E2325" s="79">
        <v>158008.5</v>
      </c>
      <c r="F2325" s="79">
        <v>144977.60000000001</v>
      </c>
      <c r="G2325" s="79">
        <v>145413.07999999999</v>
      </c>
      <c r="H2325" s="79">
        <v>158008.5</v>
      </c>
      <c r="I2325" s="79">
        <v>144977.60000000001</v>
      </c>
    </row>
    <row r="2326" spans="1:9" hidden="1" x14ac:dyDescent="0.2">
      <c r="A2326" s="78">
        <v>19522</v>
      </c>
      <c r="B2326" s="78">
        <v>903427</v>
      </c>
      <c r="C2326" s="78" t="s">
        <v>4296</v>
      </c>
      <c r="D2326" s="79">
        <v>80176.39</v>
      </c>
      <c r="E2326" s="79">
        <v>86833.5</v>
      </c>
      <c r="F2326" s="79">
        <v>79939.839999999997</v>
      </c>
      <c r="G2326" s="79">
        <v>80176.39</v>
      </c>
      <c r="H2326" s="79">
        <v>86833.5</v>
      </c>
      <c r="I2326" s="79">
        <v>79939.839999999997</v>
      </c>
    </row>
    <row r="2327" spans="1:9" hidden="1" x14ac:dyDescent="0.2">
      <c r="A2327" s="78">
        <v>19523</v>
      </c>
      <c r="B2327" s="78">
        <v>902113</v>
      </c>
      <c r="C2327" s="78" t="s">
        <v>5925</v>
      </c>
      <c r="D2327" s="79">
        <v>69220.61</v>
      </c>
      <c r="E2327" s="79">
        <v>74971</v>
      </c>
      <c r="F2327" s="79">
        <v>68965.440000000002</v>
      </c>
      <c r="G2327" s="79">
        <v>69220.61</v>
      </c>
      <c r="H2327" s="79">
        <v>74971</v>
      </c>
      <c r="I2327" s="79">
        <v>68965.440000000002</v>
      </c>
    </row>
    <row r="2328" spans="1:9" hidden="1" x14ac:dyDescent="0.2">
      <c r="A2328" s="78">
        <v>19535</v>
      </c>
      <c r="B2328" s="78">
        <v>903428</v>
      </c>
      <c r="C2328" s="78" t="s">
        <v>5926</v>
      </c>
      <c r="D2328" s="79">
        <v>82666.34</v>
      </c>
      <c r="E2328" s="79">
        <v>89680.5</v>
      </c>
      <c r="F2328" s="79">
        <v>82365.759999999995</v>
      </c>
      <c r="G2328" s="79">
        <v>82666.34</v>
      </c>
      <c r="H2328" s="79">
        <v>89680.5</v>
      </c>
      <c r="I2328" s="79">
        <v>82365.759999999995</v>
      </c>
    </row>
    <row r="2329" spans="1:9" hidden="1" x14ac:dyDescent="0.2">
      <c r="A2329" s="78">
        <v>19540</v>
      </c>
      <c r="B2329" s="78">
        <v>906219</v>
      </c>
      <c r="C2329" s="78" t="s">
        <v>5927</v>
      </c>
      <c r="D2329" s="79">
        <v>157862.82999999999</v>
      </c>
      <c r="E2329" s="79">
        <v>171294.5</v>
      </c>
      <c r="F2329" s="79">
        <v>157338.23999999999</v>
      </c>
      <c r="G2329" s="79">
        <v>157862.82999999999</v>
      </c>
      <c r="H2329" s="79">
        <v>171294.5</v>
      </c>
      <c r="I2329" s="79">
        <v>157338.23999999999</v>
      </c>
    </row>
    <row r="2330" spans="1:9" hidden="1" x14ac:dyDescent="0.2">
      <c r="A2330" s="78">
        <v>19541</v>
      </c>
      <c r="B2330" s="78">
        <v>906221</v>
      </c>
      <c r="C2330" s="78" t="s">
        <v>5928</v>
      </c>
      <c r="D2330" s="79">
        <v>128979.40999999999</v>
      </c>
      <c r="E2330" s="79">
        <v>139977.5</v>
      </c>
      <c r="F2330" s="79">
        <v>128573.76000000001</v>
      </c>
      <c r="G2330" s="79">
        <v>128979.40999999999</v>
      </c>
      <c r="H2330" s="79">
        <v>139977.5</v>
      </c>
      <c r="I2330" s="79">
        <v>128573.76000000001</v>
      </c>
    </row>
    <row r="2331" spans="1:9" hidden="1" x14ac:dyDescent="0.2">
      <c r="A2331" s="78">
        <v>19542</v>
      </c>
      <c r="B2331" s="78">
        <v>906221</v>
      </c>
      <c r="C2331" s="78" t="s">
        <v>5929</v>
      </c>
      <c r="D2331" s="79">
        <v>125493.48</v>
      </c>
      <c r="E2331" s="79">
        <v>136181.5</v>
      </c>
      <c r="F2331" s="79">
        <v>125108.16</v>
      </c>
      <c r="G2331" s="79">
        <v>125493.48</v>
      </c>
      <c r="H2331" s="79">
        <v>136181.5</v>
      </c>
      <c r="I2331" s="79">
        <v>125108.16</v>
      </c>
    </row>
    <row r="2332" spans="1:9" hidden="1" x14ac:dyDescent="0.2">
      <c r="A2332" s="78">
        <v>19545</v>
      </c>
      <c r="B2332" s="78">
        <v>906220</v>
      </c>
      <c r="C2332" s="78" t="s">
        <v>5930</v>
      </c>
      <c r="D2332" s="79">
        <v>157862.82999999999</v>
      </c>
      <c r="E2332" s="79">
        <v>171294.5</v>
      </c>
      <c r="F2332" s="79">
        <v>157338.23999999999</v>
      </c>
      <c r="G2332" s="79">
        <v>157862.82999999999</v>
      </c>
      <c r="H2332" s="79">
        <v>171294.5</v>
      </c>
      <c r="I2332" s="79">
        <v>157338.23999999999</v>
      </c>
    </row>
    <row r="2333" spans="1:9" hidden="1" x14ac:dyDescent="0.2">
      <c r="A2333" s="78">
        <v>19546</v>
      </c>
      <c r="B2333" s="78">
        <v>906222</v>
      </c>
      <c r="C2333" s="78" t="s">
        <v>5931</v>
      </c>
      <c r="D2333" s="79">
        <v>157862.82999999999</v>
      </c>
      <c r="E2333" s="79">
        <v>171294.5</v>
      </c>
      <c r="F2333" s="79">
        <v>157338.23999999999</v>
      </c>
      <c r="G2333" s="79">
        <v>157862.82999999999</v>
      </c>
      <c r="H2333" s="79">
        <v>171294.5</v>
      </c>
      <c r="I2333" s="79">
        <v>157338.23999999999</v>
      </c>
    </row>
    <row r="2334" spans="1:9" hidden="1" x14ac:dyDescent="0.2">
      <c r="A2334" s="78">
        <v>19547</v>
      </c>
      <c r="B2334" s="78">
        <v>906223</v>
      </c>
      <c r="C2334" s="78" t="s">
        <v>5932</v>
      </c>
      <c r="D2334" s="79">
        <v>157862.82999999999</v>
      </c>
      <c r="E2334" s="79">
        <v>171294.5</v>
      </c>
      <c r="F2334" s="79">
        <v>157338.23999999999</v>
      </c>
      <c r="G2334" s="79">
        <v>157862.82999999999</v>
      </c>
      <c r="H2334" s="79">
        <v>171294.5</v>
      </c>
      <c r="I2334" s="79">
        <v>157338.23999999999</v>
      </c>
    </row>
    <row r="2335" spans="1:9" hidden="1" x14ac:dyDescent="0.2">
      <c r="A2335" s="78">
        <v>19548</v>
      </c>
      <c r="B2335" s="78">
        <v>901217</v>
      </c>
      <c r="C2335" s="78" t="s">
        <v>5933</v>
      </c>
      <c r="D2335" s="79">
        <v>246505.05000000002</v>
      </c>
      <c r="E2335" s="79">
        <v>267618</v>
      </c>
      <c r="F2335" s="79">
        <v>245826.56000000003</v>
      </c>
      <c r="G2335" s="79">
        <v>246505.05000000002</v>
      </c>
      <c r="H2335" s="79">
        <v>267618</v>
      </c>
      <c r="I2335" s="79">
        <v>245826.56000000003</v>
      </c>
    </row>
    <row r="2336" spans="1:9" hidden="1" x14ac:dyDescent="0.2">
      <c r="A2336" s="78">
        <v>19549</v>
      </c>
      <c r="B2336" s="78">
        <v>901218</v>
      </c>
      <c r="C2336" s="78" t="s">
        <v>5934</v>
      </c>
      <c r="D2336" s="79">
        <v>276882.44</v>
      </c>
      <c r="E2336" s="79">
        <v>300833</v>
      </c>
      <c r="F2336" s="79">
        <v>276092.79999999999</v>
      </c>
      <c r="G2336" s="79">
        <v>276882.44</v>
      </c>
      <c r="H2336" s="79">
        <v>300833</v>
      </c>
      <c r="I2336" s="79">
        <v>276092.79999999999</v>
      </c>
    </row>
    <row r="2337" spans="1:9" hidden="1" x14ac:dyDescent="0.2">
      <c r="A2337" s="78">
        <v>19551</v>
      </c>
      <c r="B2337" s="78">
        <v>906317</v>
      </c>
      <c r="C2337" s="78" t="s">
        <v>5935</v>
      </c>
      <c r="D2337" s="79">
        <v>157862.82999999999</v>
      </c>
      <c r="E2337" s="79">
        <v>171294.5</v>
      </c>
      <c r="F2337" s="79">
        <v>157338.23999999999</v>
      </c>
      <c r="G2337" s="79">
        <v>157862.82999999999</v>
      </c>
      <c r="H2337" s="79">
        <v>171294.5</v>
      </c>
      <c r="I2337" s="79">
        <v>157338.23999999999</v>
      </c>
    </row>
    <row r="2338" spans="1:9" hidden="1" x14ac:dyDescent="0.2">
      <c r="A2338" s="78">
        <v>19552</v>
      </c>
      <c r="B2338" s="78">
        <v>906318</v>
      </c>
      <c r="C2338" s="78" t="s">
        <v>5936</v>
      </c>
      <c r="D2338" s="79">
        <v>157862.82999999999</v>
      </c>
      <c r="E2338" s="79">
        <v>171294.5</v>
      </c>
      <c r="F2338" s="79">
        <v>157338.23999999999</v>
      </c>
      <c r="G2338" s="79">
        <v>157862.82999999999</v>
      </c>
      <c r="H2338" s="79">
        <v>171294.5</v>
      </c>
      <c r="I2338" s="79">
        <v>157338.23999999999</v>
      </c>
    </row>
    <row r="2339" spans="1:9" hidden="1" x14ac:dyDescent="0.2">
      <c r="A2339" s="78">
        <v>19553</v>
      </c>
      <c r="B2339" s="78">
        <v>906224</v>
      </c>
      <c r="C2339" s="78" t="s">
        <v>5937</v>
      </c>
      <c r="D2339" s="79">
        <v>157862.82999999999</v>
      </c>
      <c r="E2339" s="79">
        <v>171294.5</v>
      </c>
      <c r="F2339" s="79">
        <v>157338.23999999999</v>
      </c>
      <c r="G2339" s="79">
        <v>157862.82999999999</v>
      </c>
      <c r="H2339" s="79">
        <v>171294.5</v>
      </c>
      <c r="I2339" s="79">
        <v>157338.23999999999</v>
      </c>
    </row>
    <row r="2340" spans="1:9" hidden="1" x14ac:dyDescent="0.2">
      <c r="A2340" s="78">
        <v>19557</v>
      </c>
      <c r="B2340" s="78">
        <v>906226</v>
      </c>
      <c r="C2340" s="78" t="s">
        <v>5938</v>
      </c>
      <c r="D2340" s="79">
        <v>128979.40999999999</v>
      </c>
      <c r="E2340" s="79">
        <v>139977.5</v>
      </c>
      <c r="F2340" s="79">
        <v>128573.76000000001</v>
      </c>
      <c r="G2340" s="79">
        <v>128979.40999999999</v>
      </c>
      <c r="H2340" s="79">
        <v>139977.5</v>
      </c>
      <c r="I2340" s="79">
        <v>128573.76000000001</v>
      </c>
    </row>
    <row r="2341" spans="1:9" hidden="1" x14ac:dyDescent="0.2">
      <c r="A2341" s="78">
        <v>19558</v>
      </c>
      <c r="B2341" s="78">
        <v>906319</v>
      </c>
      <c r="C2341" s="78" t="s">
        <v>5939</v>
      </c>
      <c r="D2341" s="79">
        <v>128979.40999999999</v>
      </c>
      <c r="E2341" s="79">
        <v>139977.5</v>
      </c>
      <c r="F2341" s="79">
        <v>128573.76000000001</v>
      </c>
      <c r="G2341" s="79">
        <v>128979.40999999999</v>
      </c>
      <c r="H2341" s="79">
        <v>139977.5</v>
      </c>
      <c r="I2341" s="79">
        <v>128573.76000000001</v>
      </c>
    </row>
    <row r="2342" spans="1:9" hidden="1" x14ac:dyDescent="0.2">
      <c r="A2342" s="78">
        <v>19559</v>
      </c>
      <c r="B2342" s="78">
        <v>906225</v>
      </c>
      <c r="C2342" s="78" t="s">
        <v>5940</v>
      </c>
      <c r="D2342" s="79">
        <v>177284.44</v>
      </c>
      <c r="E2342" s="79">
        <v>192646.99999999997</v>
      </c>
      <c r="F2342" s="79">
        <v>176745.60000000001</v>
      </c>
      <c r="G2342" s="79">
        <v>177284.44</v>
      </c>
      <c r="H2342" s="79">
        <v>192646.99999999997</v>
      </c>
      <c r="I2342" s="79">
        <v>176745.60000000001</v>
      </c>
    </row>
    <row r="2343" spans="1:9" hidden="1" x14ac:dyDescent="0.2">
      <c r="A2343" s="78">
        <v>19563</v>
      </c>
      <c r="B2343" s="78">
        <v>906228</v>
      </c>
      <c r="C2343" s="78" t="s">
        <v>5941</v>
      </c>
      <c r="D2343" s="79">
        <v>138939.21</v>
      </c>
      <c r="E2343" s="79">
        <v>150891</v>
      </c>
      <c r="F2343" s="79">
        <v>138508.48000000001</v>
      </c>
      <c r="G2343" s="79">
        <v>138939.21</v>
      </c>
      <c r="H2343" s="79">
        <v>150891</v>
      </c>
      <c r="I2343" s="79">
        <v>138508.48000000001</v>
      </c>
    </row>
    <row r="2344" spans="1:9" hidden="1" x14ac:dyDescent="0.2">
      <c r="A2344" s="78">
        <v>19564</v>
      </c>
      <c r="B2344" s="78">
        <v>906229</v>
      </c>
      <c r="C2344" s="78" t="s">
        <v>5942</v>
      </c>
      <c r="D2344" s="79">
        <v>138939.21</v>
      </c>
      <c r="E2344" s="79">
        <v>150891</v>
      </c>
      <c r="F2344" s="79">
        <v>138508.48000000001</v>
      </c>
      <c r="G2344" s="79">
        <v>138939.21</v>
      </c>
      <c r="H2344" s="79">
        <v>150891</v>
      </c>
      <c r="I2344" s="79">
        <v>138508.48000000001</v>
      </c>
    </row>
    <row r="2345" spans="1:9" hidden="1" x14ac:dyDescent="0.2">
      <c r="A2345" s="78">
        <v>19565</v>
      </c>
      <c r="B2345" s="78">
        <v>906230</v>
      </c>
      <c r="C2345" s="78" t="s">
        <v>5943</v>
      </c>
      <c r="D2345" s="79">
        <v>138939.21</v>
      </c>
      <c r="E2345" s="79">
        <v>150891</v>
      </c>
      <c r="F2345" s="79">
        <v>138508.48000000001</v>
      </c>
      <c r="G2345" s="79">
        <v>138939.21</v>
      </c>
      <c r="H2345" s="79">
        <v>150891</v>
      </c>
      <c r="I2345" s="79">
        <v>138508.48000000001</v>
      </c>
    </row>
    <row r="2346" spans="1:9" hidden="1" x14ac:dyDescent="0.2">
      <c r="A2346" s="78">
        <v>19566</v>
      </c>
      <c r="B2346" s="78">
        <v>906320</v>
      </c>
      <c r="C2346" s="78" t="s">
        <v>5944</v>
      </c>
      <c r="D2346" s="79">
        <v>98104.03</v>
      </c>
      <c r="E2346" s="79">
        <v>106762.5</v>
      </c>
      <c r="F2346" s="79">
        <v>97729.920000000013</v>
      </c>
      <c r="G2346" s="79">
        <v>98104.03</v>
      </c>
      <c r="H2346" s="79">
        <v>106762.5</v>
      </c>
      <c r="I2346" s="79">
        <v>97729.920000000013</v>
      </c>
    </row>
    <row r="2347" spans="1:9" hidden="1" x14ac:dyDescent="0.2">
      <c r="A2347" s="78">
        <v>19568</v>
      </c>
      <c r="B2347" s="78">
        <v>908705</v>
      </c>
      <c r="C2347" s="78" t="s">
        <v>5945</v>
      </c>
      <c r="D2347" s="79">
        <v>177284.44</v>
      </c>
      <c r="E2347" s="79">
        <v>192646.99999999997</v>
      </c>
      <c r="F2347" s="79">
        <v>176745.60000000001</v>
      </c>
      <c r="G2347" s="79">
        <v>177284.44</v>
      </c>
      <c r="H2347" s="79">
        <v>192646.99999999997</v>
      </c>
      <c r="I2347" s="79">
        <v>176745.60000000001</v>
      </c>
    </row>
    <row r="2348" spans="1:9" hidden="1" x14ac:dyDescent="0.2">
      <c r="A2348" s="78">
        <v>19575</v>
      </c>
      <c r="B2348" s="78">
        <v>906502</v>
      </c>
      <c r="C2348" s="78" t="s">
        <v>5946</v>
      </c>
      <c r="D2348" s="79">
        <v>3542202.8699999996</v>
      </c>
      <c r="E2348" s="79">
        <v>3848194.9999999995</v>
      </c>
      <c r="F2348" s="79">
        <v>3531446.4</v>
      </c>
      <c r="G2348" s="79">
        <v>3542202.8699999996</v>
      </c>
      <c r="H2348" s="79">
        <v>3848194.9999999995</v>
      </c>
      <c r="I2348" s="79">
        <v>3531446.4</v>
      </c>
    </row>
    <row r="2349" spans="1:9" hidden="1" x14ac:dyDescent="0.2">
      <c r="A2349" s="78">
        <v>19576</v>
      </c>
      <c r="B2349" s="78">
        <v>906501</v>
      </c>
      <c r="C2349" s="78" t="s">
        <v>5947</v>
      </c>
      <c r="D2349" s="79">
        <v>965104.62</v>
      </c>
      <c r="E2349" s="79">
        <v>1048170.5</v>
      </c>
      <c r="F2349" s="79">
        <v>962166.08000000007</v>
      </c>
      <c r="G2349" s="79">
        <v>965104.62</v>
      </c>
      <c r="H2349" s="79">
        <v>1048170.5</v>
      </c>
      <c r="I2349" s="79">
        <v>962166.08000000007</v>
      </c>
    </row>
    <row r="2350" spans="1:9" hidden="1" x14ac:dyDescent="0.2">
      <c r="A2350" s="78">
        <v>19577</v>
      </c>
      <c r="B2350" s="78">
        <v>906118</v>
      </c>
      <c r="C2350" s="78" t="s">
        <v>5948</v>
      </c>
      <c r="D2350" s="79">
        <v>421299.54000000004</v>
      </c>
      <c r="E2350" s="79">
        <v>457418</v>
      </c>
      <c r="F2350" s="79">
        <v>420030.71999999997</v>
      </c>
      <c r="G2350" s="79">
        <v>421299.54000000004</v>
      </c>
      <c r="H2350" s="79">
        <v>457418</v>
      </c>
      <c r="I2350" s="79">
        <v>420030.71999999997</v>
      </c>
    </row>
    <row r="2351" spans="1:9" hidden="1" x14ac:dyDescent="0.2">
      <c r="A2351" s="78">
        <v>19581</v>
      </c>
      <c r="B2351" s="78">
        <v>905759</v>
      </c>
      <c r="C2351" s="78" t="s">
        <v>5949</v>
      </c>
      <c r="D2351" s="79">
        <v>122007.55</v>
      </c>
      <c r="E2351" s="79">
        <v>132385.5</v>
      </c>
      <c r="F2351" s="79">
        <v>121642.56</v>
      </c>
      <c r="G2351" s="79">
        <v>122007.55</v>
      </c>
      <c r="H2351" s="79">
        <v>132385.5</v>
      </c>
      <c r="I2351" s="79">
        <v>121642.56</v>
      </c>
    </row>
    <row r="2352" spans="1:9" hidden="1" x14ac:dyDescent="0.2">
      <c r="A2352" s="78">
        <v>19583</v>
      </c>
      <c r="B2352" s="78">
        <v>906120</v>
      </c>
      <c r="C2352" s="78" t="s">
        <v>5950</v>
      </c>
      <c r="D2352" s="79">
        <v>130473.38</v>
      </c>
      <c r="E2352" s="79">
        <v>141875.5</v>
      </c>
      <c r="F2352" s="79">
        <v>130075.52</v>
      </c>
      <c r="G2352" s="79">
        <v>130473.38</v>
      </c>
      <c r="H2352" s="79">
        <v>141875.5</v>
      </c>
      <c r="I2352" s="79">
        <v>130075.52</v>
      </c>
    </row>
    <row r="2353" spans="1:9" hidden="1" x14ac:dyDescent="0.2">
      <c r="A2353" s="78">
        <v>19584</v>
      </c>
      <c r="B2353" s="78">
        <v>908606</v>
      </c>
      <c r="C2353" s="78" t="s">
        <v>5951</v>
      </c>
      <c r="D2353" s="79">
        <v>110553.78000000001</v>
      </c>
      <c r="E2353" s="79">
        <v>120048.49999999999</v>
      </c>
      <c r="F2353" s="79">
        <v>110206.07999999999</v>
      </c>
      <c r="G2353" s="79">
        <v>110553.78000000001</v>
      </c>
      <c r="H2353" s="79">
        <v>120048.49999999999</v>
      </c>
      <c r="I2353" s="79">
        <v>110206.07999999999</v>
      </c>
    </row>
    <row r="2354" spans="1:9" hidden="1" x14ac:dyDescent="0.2">
      <c r="A2354" s="78">
        <v>19585</v>
      </c>
      <c r="B2354" s="78">
        <v>908607</v>
      </c>
      <c r="C2354" s="78" t="s">
        <v>5952</v>
      </c>
      <c r="D2354" s="79">
        <v>428271.39999999997</v>
      </c>
      <c r="E2354" s="79">
        <v>465010.00000000006</v>
      </c>
      <c r="F2354" s="79">
        <v>426961.91999999998</v>
      </c>
      <c r="G2354" s="79">
        <v>428271.39999999997</v>
      </c>
      <c r="H2354" s="79">
        <v>465010.00000000006</v>
      </c>
      <c r="I2354" s="79">
        <v>426961.91999999998</v>
      </c>
    </row>
    <row r="2355" spans="1:9" hidden="1" x14ac:dyDescent="0.2">
      <c r="A2355" s="78">
        <v>19587</v>
      </c>
      <c r="B2355" s="78">
        <v>906232</v>
      </c>
      <c r="C2355" s="78" t="s">
        <v>5953</v>
      </c>
      <c r="D2355" s="79">
        <v>125493.48</v>
      </c>
      <c r="E2355" s="79">
        <v>136181.5</v>
      </c>
      <c r="F2355" s="79">
        <v>125108.16</v>
      </c>
      <c r="G2355" s="79">
        <v>125493.48</v>
      </c>
      <c r="H2355" s="79">
        <v>136181.5</v>
      </c>
      <c r="I2355" s="79">
        <v>125108.16</v>
      </c>
    </row>
    <row r="2356" spans="1:9" hidden="1" x14ac:dyDescent="0.2">
      <c r="A2356" s="78">
        <v>19588</v>
      </c>
      <c r="B2356" s="78">
        <v>906233</v>
      </c>
      <c r="C2356" s="78" t="s">
        <v>5954</v>
      </c>
      <c r="D2356" s="79">
        <v>162344.74</v>
      </c>
      <c r="E2356" s="79">
        <v>176514</v>
      </c>
      <c r="F2356" s="79">
        <v>161843.51999999999</v>
      </c>
      <c r="G2356" s="79">
        <v>162344.74</v>
      </c>
      <c r="H2356" s="79">
        <v>176514</v>
      </c>
      <c r="I2356" s="79">
        <v>161843.51999999999</v>
      </c>
    </row>
    <row r="2357" spans="1:9" hidden="1" x14ac:dyDescent="0.2">
      <c r="A2357" s="78">
        <v>19594</v>
      </c>
      <c r="B2357" s="78">
        <v>905303</v>
      </c>
      <c r="C2357" s="78" t="s">
        <v>5955</v>
      </c>
      <c r="D2357" s="79">
        <v>69718.599999999991</v>
      </c>
      <c r="E2357" s="79">
        <v>75920</v>
      </c>
      <c r="F2357" s="79">
        <v>69543.039999999994</v>
      </c>
      <c r="G2357" s="79">
        <v>69718.599999999991</v>
      </c>
      <c r="H2357" s="79">
        <v>75920</v>
      </c>
      <c r="I2357" s="79">
        <v>69543.039999999994</v>
      </c>
    </row>
    <row r="2358" spans="1:9" hidden="1" x14ac:dyDescent="0.2">
      <c r="A2358" s="78">
        <v>19595</v>
      </c>
      <c r="B2358" s="78">
        <v>906823</v>
      </c>
      <c r="C2358" s="78" t="s">
        <v>5956</v>
      </c>
      <c r="D2358" s="79">
        <v>76192.47</v>
      </c>
      <c r="E2358" s="79">
        <v>83037.5</v>
      </c>
      <c r="F2358" s="79">
        <v>75896.639999999999</v>
      </c>
      <c r="G2358" s="79">
        <v>76192.47</v>
      </c>
      <c r="H2358" s="79">
        <v>83037.5</v>
      </c>
      <c r="I2358" s="79">
        <v>75896.639999999999</v>
      </c>
    </row>
    <row r="2359" spans="1:9" hidden="1" x14ac:dyDescent="0.2">
      <c r="A2359" s="78">
        <v>19599</v>
      </c>
      <c r="B2359" s="78">
        <v>906824</v>
      </c>
      <c r="C2359" s="78" t="s">
        <v>5957</v>
      </c>
      <c r="D2359" s="79">
        <v>143919.11000000002</v>
      </c>
      <c r="E2359" s="79">
        <v>156585</v>
      </c>
      <c r="F2359" s="79">
        <v>143475.84</v>
      </c>
      <c r="G2359" s="79">
        <v>143919.11000000002</v>
      </c>
      <c r="H2359" s="79">
        <v>156585</v>
      </c>
      <c r="I2359" s="79">
        <v>143475.84</v>
      </c>
    </row>
    <row r="2360" spans="1:9" hidden="1" x14ac:dyDescent="0.2">
      <c r="A2360" s="78">
        <v>19600</v>
      </c>
      <c r="B2360" s="78">
        <v>906827</v>
      </c>
      <c r="C2360" s="78" t="s">
        <v>5958</v>
      </c>
      <c r="D2360" s="79">
        <v>73702.52</v>
      </c>
      <c r="E2360" s="79">
        <v>80190.5</v>
      </c>
      <c r="F2360" s="79">
        <v>73470.720000000001</v>
      </c>
      <c r="G2360" s="79">
        <v>73702.52</v>
      </c>
      <c r="H2360" s="79">
        <v>80190.5</v>
      </c>
      <c r="I2360" s="79">
        <v>73470.720000000001</v>
      </c>
    </row>
    <row r="2361" spans="1:9" hidden="1" x14ac:dyDescent="0.2">
      <c r="A2361" s="78">
        <v>19606</v>
      </c>
      <c r="B2361" s="78">
        <v>906834</v>
      </c>
      <c r="C2361" s="78" t="s">
        <v>5959</v>
      </c>
      <c r="D2361" s="79">
        <v>110553.78000000001</v>
      </c>
      <c r="E2361" s="79">
        <v>120048.49999999999</v>
      </c>
      <c r="F2361" s="79">
        <v>110206.07999999999</v>
      </c>
      <c r="G2361" s="79">
        <v>110553.78000000001</v>
      </c>
      <c r="H2361" s="79">
        <v>120048.49999999999</v>
      </c>
      <c r="I2361" s="79">
        <v>110206.07999999999</v>
      </c>
    </row>
    <row r="2362" spans="1:9" hidden="1" x14ac:dyDescent="0.2">
      <c r="A2362" s="78">
        <v>19607</v>
      </c>
      <c r="B2362" s="78">
        <v>906835</v>
      </c>
      <c r="C2362" s="78" t="s">
        <v>5960</v>
      </c>
      <c r="D2362" s="79">
        <v>92626.14</v>
      </c>
      <c r="E2362" s="79">
        <v>100594</v>
      </c>
      <c r="F2362" s="79">
        <v>92300.479999999996</v>
      </c>
      <c r="G2362" s="79">
        <v>92626.14</v>
      </c>
      <c r="H2362" s="79">
        <v>100594</v>
      </c>
      <c r="I2362" s="79">
        <v>92300.479999999996</v>
      </c>
    </row>
    <row r="2363" spans="1:9" hidden="1" x14ac:dyDescent="0.2">
      <c r="A2363" s="78">
        <v>19611</v>
      </c>
      <c r="B2363" s="78">
        <v>904704</v>
      </c>
      <c r="C2363" s="78" t="s">
        <v>5961</v>
      </c>
      <c r="D2363" s="79">
        <v>130473.38</v>
      </c>
      <c r="E2363" s="79">
        <v>141875.5</v>
      </c>
      <c r="F2363" s="79">
        <v>130075.52</v>
      </c>
      <c r="G2363" s="79">
        <v>130473.38</v>
      </c>
      <c r="H2363" s="79">
        <v>141875.5</v>
      </c>
      <c r="I2363" s="79">
        <v>130075.52</v>
      </c>
    </row>
    <row r="2364" spans="1:9" hidden="1" x14ac:dyDescent="0.2">
      <c r="A2364" s="78">
        <v>19613</v>
      </c>
      <c r="B2364" s="78">
        <v>906427</v>
      </c>
      <c r="C2364" s="78" t="s">
        <v>5962</v>
      </c>
      <c r="D2364" s="79">
        <v>172304.54</v>
      </c>
      <c r="E2364" s="79">
        <v>187427.5</v>
      </c>
      <c r="F2364" s="79">
        <v>171778.24</v>
      </c>
      <c r="G2364" s="79">
        <v>172304.54</v>
      </c>
      <c r="H2364" s="79">
        <v>187427.5</v>
      </c>
      <c r="I2364" s="79">
        <v>171778.24</v>
      </c>
    </row>
    <row r="2365" spans="1:9" hidden="1" x14ac:dyDescent="0.2">
      <c r="A2365" s="78">
        <v>19617</v>
      </c>
      <c r="B2365" s="78">
        <v>903429</v>
      </c>
      <c r="C2365" s="78" t="s">
        <v>5963</v>
      </c>
      <c r="D2365" s="79">
        <v>78184.430000000008</v>
      </c>
      <c r="E2365" s="79">
        <v>84935.5</v>
      </c>
      <c r="F2365" s="79">
        <v>77976</v>
      </c>
      <c r="G2365" s="79">
        <v>78184.430000000008</v>
      </c>
      <c r="H2365" s="79">
        <v>84935.5</v>
      </c>
      <c r="I2365" s="79">
        <v>77976</v>
      </c>
    </row>
    <row r="2366" spans="1:9" hidden="1" x14ac:dyDescent="0.2">
      <c r="A2366" s="78">
        <v>19624</v>
      </c>
      <c r="B2366" s="78">
        <v>903111</v>
      </c>
      <c r="C2366" s="78" t="s">
        <v>5964</v>
      </c>
      <c r="D2366" s="79">
        <v>73702.52</v>
      </c>
      <c r="E2366" s="79">
        <v>80190.5</v>
      </c>
      <c r="F2366" s="79">
        <v>73470.720000000001</v>
      </c>
      <c r="G2366" s="79">
        <v>73702.52</v>
      </c>
      <c r="H2366" s="79">
        <v>80190.5</v>
      </c>
      <c r="I2366" s="79">
        <v>73470.720000000001</v>
      </c>
    </row>
    <row r="2367" spans="1:9" hidden="1" x14ac:dyDescent="0.2">
      <c r="A2367" s="78">
        <v>19625</v>
      </c>
      <c r="B2367" s="78" t="s">
        <v>4908</v>
      </c>
      <c r="C2367" s="78" t="s">
        <v>5965</v>
      </c>
      <c r="D2367" s="79">
        <v>91132.17</v>
      </c>
      <c r="E2367" s="79">
        <v>99170.5</v>
      </c>
      <c r="F2367" s="79">
        <v>90798.720000000001</v>
      </c>
      <c r="G2367" s="79">
        <v>91132.17</v>
      </c>
      <c r="H2367" s="79">
        <v>99170.5</v>
      </c>
      <c r="I2367" s="79">
        <v>90798.720000000001</v>
      </c>
    </row>
    <row r="2368" spans="1:9" hidden="1" x14ac:dyDescent="0.2">
      <c r="A2368" s="78">
        <v>19626</v>
      </c>
      <c r="B2368" s="78">
        <v>903024</v>
      </c>
      <c r="C2368" s="78" t="s">
        <v>5966</v>
      </c>
      <c r="D2368" s="79">
        <v>106071.87</v>
      </c>
      <c r="E2368" s="79">
        <v>115303.50000000001</v>
      </c>
      <c r="F2368" s="79">
        <v>105700.8</v>
      </c>
      <c r="G2368" s="79">
        <v>106071.87</v>
      </c>
      <c r="H2368" s="79">
        <v>115303.50000000001</v>
      </c>
      <c r="I2368" s="79">
        <v>105700.8</v>
      </c>
    </row>
    <row r="2369" spans="1:9" hidden="1" x14ac:dyDescent="0.2">
      <c r="A2369" s="78">
        <v>19629</v>
      </c>
      <c r="B2369" s="78" t="s">
        <v>4908</v>
      </c>
      <c r="C2369" s="78" t="s">
        <v>5967</v>
      </c>
      <c r="D2369" s="79">
        <v>92626.14</v>
      </c>
      <c r="E2369" s="79">
        <v>100594</v>
      </c>
      <c r="F2369" s="79">
        <v>92300.479999999996</v>
      </c>
      <c r="G2369" s="79">
        <v>92626.14</v>
      </c>
      <c r="H2369" s="79">
        <v>100594</v>
      </c>
      <c r="I2369" s="79">
        <v>92300.479999999996</v>
      </c>
    </row>
    <row r="2370" spans="1:9" hidden="1" x14ac:dyDescent="0.2">
      <c r="A2370" s="78">
        <v>19630</v>
      </c>
      <c r="B2370" s="78">
        <v>903502</v>
      </c>
      <c r="C2370" s="78" t="s">
        <v>5968</v>
      </c>
      <c r="D2370" s="79">
        <v>133461.32</v>
      </c>
      <c r="E2370" s="79">
        <v>144722.5</v>
      </c>
      <c r="F2370" s="79">
        <v>132963.51999999999</v>
      </c>
      <c r="G2370" s="79">
        <v>133461.32</v>
      </c>
      <c r="H2370" s="79">
        <v>144722.5</v>
      </c>
      <c r="I2370" s="79">
        <v>132963.51999999999</v>
      </c>
    </row>
    <row r="2371" spans="1:9" hidden="1" x14ac:dyDescent="0.2">
      <c r="A2371" s="78">
        <v>19631</v>
      </c>
      <c r="B2371" s="78">
        <v>906026</v>
      </c>
      <c r="C2371" s="78" t="s">
        <v>5969</v>
      </c>
      <c r="D2371" s="79">
        <v>171308.56</v>
      </c>
      <c r="E2371" s="79">
        <v>186004</v>
      </c>
      <c r="F2371" s="79">
        <v>170738.56</v>
      </c>
      <c r="G2371" s="79">
        <v>171308.56</v>
      </c>
      <c r="H2371" s="79">
        <v>186004</v>
      </c>
      <c r="I2371" s="79">
        <v>170738.56</v>
      </c>
    </row>
    <row r="2372" spans="1:9" hidden="1" x14ac:dyDescent="0.2">
      <c r="A2372" s="78">
        <v>19632</v>
      </c>
      <c r="B2372" s="78">
        <v>906322</v>
      </c>
      <c r="C2372" s="78" t="s">
        <v>5970</v>
      </c>
      <c r="D2372" s="79">
        <v>171308.56</v>
      </c>
      <c r="E2372" s="79">
        <v>186004</v>
      </c>
      <c r="F2372" s="79">
        <v>170738.56</v>
      </c>
      <c r="G2372" s="79">
        <v>171308.56</v>
      </c>
      <c r="H2372" s="79">
        <v>186004</v>
      </c>
      <c r="I2372" s="79">
        <v>170738.56</v>
      </c>
    </row>
    <row r="2373" spans="1:9" hidden="1" x14ac:dyDescent="0.2">
      <c r="A2373" s="78">
        <v>19641</v>
      </c>
      <c r="B2373" s="78">
        <v>903430</v>
      </c>
      <c r="C2373" s="78" t="s">
        <v>5971</v>
      </c>
      <c r="D2373" s="79">
        <v>89140.21</v>
      </c>
      <c r="E2373" s="79">
        <v>96798</v>
      </c>
      <c r="F2373" s="79">
        <v>88834.880000000005</v>
      </c>
      <c r="G2373" s="79">
        <v>89140.21</v>
      </c>
      <c r="H2373" s="79">
        <v>96798</v>
      </c>
      <c r="I2373" s="79">
        <v>88834.880000000005</v>
      </c>
    </row>
    <row r="2374" spans="1:9" hidden="1" x14ac:dyDescent="0.2">
      <c r="A2374" s="78">
        <v>19648</v>
      </c>
      <c r="B2374" s="78">
        <v>905001</v>
      </c>
      <c r="C2374" s="78" t="s">
        <v>5972</v>
      </c>
      <c r="D2374" s="79">
        <v>246505.05000000002</v>
      </c>
      <c r="E2374" s="79">
        <v>267618</v>
      </c>
      <c r="F2374" s="79">
        <v>245826.56000000003</v>
      </c>
      <c r="G2374" s="79">
        <v>246505.05000000002</v>
      </c>
      <c r="H2374" s="79">
        <v>267618</v>
      </c>
      <c r="I2374" s="79">
        <v>245826.56000000003</v>
      </c>
    </row>
    <row r="2375" spans="1:9" hidden="1" x14ac:dyDescent="0.2">
      <c r="A2375" s="78">
        <v>19649</v>
      </c>
      <c r="B2375" s="78">
        <v>908607</v>
      </c>
      <c r="C2375" s="78" t="s">
        <v>5973</v>
      </c>
      <c r="D2375" s="79">
        <v>492014.12000000005</v>
      </c>
      <c r="E2375" s="79">
        <v>534761.5</v>
      </c>
      <c r="F2375" s="79">
        <v>490497.92</v>
      </c>
      <c r="G2375" s="79">
        <v>492014.12000000005</v>
      </c>
      <c r="H2375" s="79">
        <v>534761.5</v>
      </c>
      <c r="I2375" s="79">
        <v>490497.92</v>
      </c>
    </row>
    <row r="2376" spans="1:9" hidden="1" x14ac:dyDescent="0.2">
      <c r="A2376" s="78">
        <v>19652</v>
      </c>
      <c r="B2376" s="78">
        <v>906711</v>
      </c>
      <c r="C2376" s="78" t="s">
        <v>5974</v>
      </c>
      <c r="D2376" s="79">
        <v>119019.61</v>
      </c>
      <c r="E2376" s="79">
        <v>129064.00000000001</v>
      </c>
      <c r="F2376" s="79">
        <v>118639.03999999999</v>
      </c>
      <c r="G2376" s="79">
        <v>119019.61</v>
      </c>
      <c r="H2376" s="79">
        <v>129064.00000000001</v>
      </c>
      <c r="I2376" s="79">
        <v>118639.03999999999</v>
      </c>
    </row>
    <row r="2377" spans="1:9" hidden="1" x14ac:dyDescent="0.2">
      <c r="A2377" s="78">
        <v>19653</v>
      </c>
      <c r="B2377" s="78">
        <v>906714</v>
      </c>
      <c r="C2377" s="78" t="s">
        <v>5975</v>
      </c>
      <c r="D2377" s="79">
        <v>185750.27</v>
      </c>
      <c r="E2377" s="79">
        <v>201662.5</v>
      </c>
      <c r="F2377" s="79">
        <v>185294.07999999999</v>
      </c>
      <c r="G2377" s="79">
        <v>185750.27</v>
      </c>
      <c r="H2377" s="79">
        <v>201662.5</v>
      </c>
      <c r="I2377" s="79">
        <v>185294.07999999999</v>
      </c>
    </row>
    <row r="2378" spans="1:9" hidden="1" x14ac:dyDescent="0.2">
      <c r="A2378" s="78">
        <v>19654</v>
      </c>
      <c r="B2378" s="78">
        <v>906720</v>
      </c>
      <c r="C2378" s="78" t="s">
        <v>5976</v>
      </c>
      <c r="D2378" s="79">
        <v>185750.27</v>
      </c>
      <c r="E2378" s="79">
        <v>201662.5</v>
      </c>
      <c r="F2378" s="79">
        <v>185294.07999999999</v>
      </c>
      <c r="G2378" s="79">
        <v>185750.27</v>
      </c>
      <c r="H2378" s="79">
        <v>201662.5</v>
      </c>
      <c r="I2378" s="79">
        <v>185294.07999999999</v>
      </c>
    </row>
    <row r="2379" spans="1:9" hidden="1" x14ac:dyDescent="0.2">
      <c r="A2379" s="78">
        <v>19658</v>
      </c>
      <c r="B2379" s="78">
        <v>906724</v>
      </c>
      <c r="C2379" s="78" t="s">
        <v>5977</v>
      </c>
      <c r="D2379" s="79">
        <v>185750.27</v>
      </c>
      <c r="E2379" s="79">
        <v>201662.5</v>
      </c>
      <c r="F2379" s="79">
        <v>185294.07999999999</v>
      </c>
      <c r="G2379" s="79">
        <v>185750.27</v>
      </c>
      <c r="H2379" s="79">
        <v>201662.5</v>
      </c>
      <c r="I2379" s="79">
        <v>185294.07999999999</v>
      </c>
    </row>
    <row r="2380" spans="1:9" hidden="1" x14ac:dyDescent="0.2">
      <c r="A2380" s="78">
        <v>19659</v>
      </c>
      <c r="B2380" s="78">
        <v>906701</v>
      </c>
      <c r="C2380" s="78" t="s">
        <v>5978</v>
      </c>
      <c r="D2380" s="79">
        <v>222103.54</v>
      </c>
      <c r="E2380" s="79">
        <v>241046</v>
      </c>
      <c r="F2380" s="79">
        <v>221451.84000000003</v>
      </c>
      <c r="G2380" s="79">
        <v>222103.54</v>
      </c>
      <c r="H2380" s="79">
        <v>241046</v>
      </c>
      <c r="I2380" s="79">
        <v>221451.84000000003</v>
      </c>
    </row>
    <row r="2381" spans="1:9" hidden="1" x14ac:dyDescent="0.2">
      <c r="A2381" s="78">
        <v>19664</v>
      </c>
      <c r="B2381" s="78">
        <v>906744</v>
      </c>
      <c r="C2381" s="78" t="s">
        <v>5979</v>
      </c>
      <c r="D2381" s="79">
        <v>118521.62</v>
      </c>
      <c r="E2381" s="79">
        <v>128589.5</v>
      </c>
      <c r="F2381" s="79">
        <v>118176.96000000001</v>
      </c>
      <c r="G2381" s="79">
        <v>118521.62</v>
      </c>
      <c r="H2381" s="79">
        <v>128589.5</v>
      </c>
      <c r="I2381" s="79">
        <v>118176.96000000001</v>
      </c>
    </row>
    <row r="2382" spans="1:9" hidden="1" x14ac:dyDescent="0.2">
      <c r="A2382" s="78">
        <v>19666</v>
      </c>
      <c r="B2382" s="78">
        <v>906810</v>
      </c>
      <c r="C2382" s="78" t="s">
        <v>5980</v>
      </c>
      <c r="D2382" s="79">
        <v>126489.46</v>
      </c>
      <c r="E2382" s="79">
        <v>137605</v>
      </c>
      <c r="F2382" s="79">
        <v>126032.32000000001</v>
      </c>
      <c r="G2382" s="79">
        <v>126489.46</v>
      </c>
      <c r="H2382" s="79">
        <v>137605</v>
      </c>
      <c r="I2382" s="79">
        <v>126032.32000000001</v>
      </c>
    </row>
    <row r="2383" spans="1:9" hidden="1" x14ac:dyDescent="0.2">
      <c r="A2383" s="78">
        <v>19670</v>
      </c>
      <c r="B2383" s="78">
        <v>903848</v>
      </c>
      <c r="C2383" s="78" t="s">
        <v>5981</v>
      </c>
      <c r="D2383" s="79">
        <v>77686.44</v>
      </c>
      <c r="E2383" s="79">
        <v>84461</v>
      </c>
      <c r="F2383" s="79">
        <v>77398.400000000009</v>
      </c>
      <c r="G2383" s="79">
        <v>77686.44</v>
      </c>
      <c r="H2383" s="79">
        <v>84461</v>
      </c>
      <c r="I2383" s="79">
        <v>77398.400000000009</v>
      </c>
    </row>
    <row r="2384" spans="1:9" hidden="1" x14ac:dyDescent="0.2">
      <c r="A2384" s="78">
        <v>19672</v>
      </c>
      <c r="B2384" s="78">
        <v>903849</v>
      </c>
      <c r="C2384" s="78" t="s">
        <v>5982</v>
      </c>
      <c r="D2384" s="79">
        <v>92626.14</v>
      </c>
      <c r="E2384" s="79">
        <v>100594</v>
      </c>
      <c r="F2384" s="79">
        <v>92300.479999999996</v>
      </c>
      <c r="G2384" s="79">
        <v>92626.14</v>
      </c>
      <c r="H2384" s="79">
        <v>100594</v>
      </c>
      <c r="I2384" s="79">
        <v>92300.479999999996</v>
      </c>
    </row>
    <row r="2385" spans="1:9" hidden="1" x14ac:dyDescent="0.2">
      <c r="A2385" s="78">
        <v>19676</v>
      </c>
      <c r="B2385" s="78">
        <v>903850</v>
      </c>
      <c r="C2385" s="78" t="s">
        <v>5983</v>
      </c>
      <c r="D2385" s="79">
        <v>95614.080000000002</v>
      </c>
      <c r="E2385" s="79">
        <v>103915.5</v>
      </c>
      <c r="F2385" s="79">
        <v>95304</v>
      </c>
      <c r="G2385" s="79">
        <v>95614.080000000002</v>
      </c>
      <c r="H2385" s="79">
        <v>103915.5</v>
      </c>
      <c r="I2385" s="79">
        <v>95304</v>
      </c>
    </row>
    <row r="2386" spans="1:9" hidden="1" x14ac:dyDescent="0.2">
      <c r="A2386" s="78">
        <v>19677</v>
      </c>
      <c r="B2386" s="78">
        <v>903503</v>
      </c>
      <c r="C2386" s="78" t="s">
        <v>5984</v>
      </c>
      <c r="D2386" s="79">
        <v>84658.3</v>
      </c>
      <c r="E2386" s="79">
        <v>92053</v>
      </c>
      <c r="F2386" s="79">
        <v>84445.119999999995</v>
      </c>
      <c r="G2386" s="79">
        <v>84658.3</v>
      </c>
      <c r="H2386" s="79">
        <v>92053</v>
      </c>
      <c r="I2386" s="79">
        <v>84445.119999999995</v>
      </c>
    </row>
    <row r="2387" spans="1:9" hidden="1" x14ac:dyDescent="0.2">
      <c r="A2387" s="78">
        <v>19678</v>
      </c>
      <c r="B2387" s="78">
        <v>903851</v>
      </c>
      <c r="C2387" s="78" t="s">
        <v>5985</v>
      </c>
      <c r="D2387" s="79">
        <v>84658.3</v>
      </c>
      <c r="E2387" s="79">
        <v>92053</v>
      </c>
      <c r="F2387" s="79">
        <v>84445.119999999995</v>
      </c>
      <c r="G2387" s="79">
        <v>84658.3</v>
      </c>
      <c r="H2387" s="79">
        <v>92053</v>
      </c>
      <c r="I2387" s="79">
        <v>84445.119999999995</v>
      </c>
    </row>
    <row r="2388" spans="1:9" hidden="1" x14ac:dyDescent="0.2">
      <c r="A2388" s="78">
        <v>19682</v>
      </c>
      <c r="B2388" s="78">
        <v>903852</v>
      </c>
      <c r="C2388" s="78" t="s">
        <v>5986</v>
      </c>
      <c r="D2388" s="79">
        <v>94618.099999999991</v>
      </c>
      <c r="E2388" s="79">
        <v>102966.5</v>
      </c>
      <c r="F2388" s="79">
        <v>94264.320000000007</v>
      </c>
      <c r="G2388" s="79">
        <v>94618.099999999991</v>
      </c>
      <c r="H2388" s="79">
        <v>102966.5</v>
      </c>
      <c r="I2388" s="79">
        <v>94264.320000000007</v>
      </c>
    </row>
    <row r="2389" spans="1:9" hidden="1" x14ac:dyDescent="0.2">
      <c r="A2389" s="78">
        <v>19684</v>
      </c>
      <c r="B2389" s="78">
        <v>903853</v>
      </c>
      <c r="C2389" s="78" t="s">
        <v>5987</v>
      </c>
      <c r="D2389" s="79">
        <v>92626.14</v>
      </c>
      <c r="E2389" s="79">
        <v>100594</v>
      </c>
      <c r="F2389" s="79">
        <v>92300.479999999996</v>
      </c>
      <c r="G2389" s="79">
        <v>92626.14</v>
      </c>
      <c r="H2389" s="79">
        <v>100594</v>
      </c>
      <c r="I2389" s="79">
        <v>92300.479999999996</v>
      </c>
    </row>
    <row r="2390" spans="1:9" hidden="1" x14ac:dyDescent="0.2">
      <c r="A2390" s="78">
        <v>19685</v>
      </c>
      <c r="B2390" s="78">
        <v>908111</v>
      </c>
      <c r="C2390" s="78" t="s">
        <v>5988</v>
      </c>
      <c r="D2390" s="79">
        <v>246505.05000000002</v>
      </c>
      <c r="E2390" s="79">
        <v>267618</v>
      </c>
      <c r="F2390" s="79">
        <v>245826.56000000003</v>
      </c>
      <c r="G2390" s="79">
        <v>246505.05000000002</v>
      </c>
      <c r="H2390" s="79">
        <v>267618</v>
      </c>
      <c r="I2390" s="79">
        <v>245826.56000000003</v>
      </c>
    </row>
    <row r="2391" spans="1:9" hidden="1" x14ac:dyDescent="0.2">
      <c r="A2391" s="78">
        <v>19690</v>
      </c>
      <c r="B2391" s="78">
        <v>905305</v>
      </c>
      <c r="C2391" s="78" t="s">
        <v>5989</v>
      </c>
      <c r="D2391" s="79">
        <v>75196.490000000005</v>
      </c>
      <c r="E2391" s="79">
        <v>81614</v>
      </c>
      <c r="F2391" s="79">
        <v>74972.479999999996</v>
      </c>
      <c r="G2391" s="79">
        <v>75196.490000000005</v>
      </c>
      <c r="H2391" s="79">
        <v>81614</v>
      </c>
      <c r="I2391" s="79">
        <v>74972.479999999996</v>
      </c>
    </row>
    <row r="2392" spans="1:9" hidden="1" x14ac:dyDescent="0.2">
      <c r="A2392" s="78">
        <v>19694</v>
      </c>
      <c r="B2392" s="78">
        <v>904107</v>
      </c>
      <c r="C2392" s="78" t="s">
        <v>5990</v>
      </c>
      <c r="D2392" s="79">
        <v>152384.94</v>
      </c>
      <c r="E2392" s="79">
        <v>165600.5</v>
      </c>
      <c r="F2392" s="79">
        <v>151908.80000000002</v>
      </c>
      <c r="G2392" s="79">
        <v>152384.94</v>
      </c>
      <c r="H2392" s="79">
        <v>165600.5</v>
      </c>
      <c r="I2392" s="79">
        <v>151908.80000000002</v>
      </c>
    </row>
    <row r="2393" spans="1:9" hidden="1" x14ac:dyDescent="0.2">
      <c r="A2393" s="78">
        <v>19699</v>
      </c>
      <c r="B2393" s="78">
        <v>903854</v>
      </c>
      <c r="C2393" s="78" t="s">
        <v>5991</v>
      </c>
      <c r="D2393" s="79">
        <v>150392.98000000001</v>
      </c>
      <c r="E2393" s="79">
        <v>163228</v>
      </c>
      <c r="F2393" s="79">
        <v>149944.95999999999</v>
      </c>
      <c r="G2393" s="79">
        <v>150392.98000000001</v>
      </c>
      <c r="H2393" s="79">
        <v>163228</v>
      </c>
      <c r="I2393" s="79">
        <v>149944.95999999999</v>
      </c>
    </row>
    <row r="2394" spans="1:9" hidden="1" x14ac:dyDescent="0.2">
      <c r="A2394" s="78">
        <v>19700</v>
      </c>
      <c r="B2394" s="78">
        <v>906613</v>
      </c>
      <c r="C2394" s="78" t="s">
        <v>5992</v>
      </c>
      <c r="D2394" s="79">
        <v>207163.84</v>
      </c>
      <c r="E2394" s="79">
        <v>224913</v>
      </c>
      <c r="F2394" s="79">
        <v>206549.75999999998</v>
      </c>
      <c r="G2394" s="79">
        <v>207163.84</v>
      </c>
      <c r="H2394" s="79">
        <v>224913</v>
      </c>
      <c r="I2394" s="79">
        <v>206549.75999999998</v>
      </c>
    </row>
    <row r="2395" spans="1:9" hidden="1" x14ac:dyDescent="0.2">
      <c r="A2395" s="78">
        <v>19701</v>
      </c>
      <c r="B2395" s="78">
        <v>905739</v>
      </c>
      <c r="C2395" s="78" t="s">
        <v>5993</v>
      </c>
      <c r="D2395" s="79">
        <v>69718.599999999991</v>
      </c>
      <c r="E2395" s="79">
        <v>75920</v>
      </c>
      <c r="F2395" s="79">
        <v>69543.039999999994</v>
      </c>
      <c r="G2395" s="79">
        <v>69718.599999999991</v>
      </c>
      <c r="H2395" s="79">
        <v>75920</v>
      </c>
      <c r="I2395" s="79">
        <v>69543.039999999994</v>
      </c>
    </row>
    <row r="2396" spans="1:9" hidden="1" x14ac:dyDescent="0.2">
      <c r="A2396" s="78">
        <v>19705</v>
      </c>
      <c r="B2396" s="78">
        <v>905730</v>
      </c>
      <c r="C2396" s="78" t="s">
        <v>5994</v>
      </c>
      <c r="D2396" s="79">
        <v>125493.48</v>
      </c>
      <c r="E2396" s="79">
        <v>136181.5</v>
      </c>
      <c r="F2396" s="79">
        <v>125108.16</v>
      </c>
      <c r="G2396" s="79">
        <v>125493.48</v>
      </c>
      <c r="H2396" s="79">
        <v>136181.5</v>
      </c>
      <c r="I2396" s="79">
        <v>125108.16</v>
      </c>
    </row>
    <row r="2397" spans="1:9" hidden="1" x14ac:dyDescent="0.2">
      <c r="A2397" s="78">
        <v>19706</v>
      </c>
      <c r="B2397" s="78">
        <v>905731</v>
      </c>
      <c r="C2397" s="78" t="s">
        <v>5995</v>
      </c>
      <c r="D2397" s="79">
        <v>110553.78000000001</v>
      </c>
      <c r="E2397" s="79">
        <v>120048.49999999999</v>
      </c>
      <c r="F2397" s="79">
        <v>110206.07999999999</v>
      </c>
      <c r="G2397" s="79">
        <v>110553.78000000001</v>
      </c>
      <c r="H2397" s="79">
        <v>120048.49999999999</v>
      </c>
      <c r="I2397" s="79">
        <v>110206.07999999999</v>
      </c>
    </row>
    <row r="2398" spans="1:9" hidden="1" x14ac:dyDescent="0.2">
      <c r="A2398" s="78">
        <v>19707</v>
      </c>
      <c r="B2398" s="78">
        <v>905731</v>
      </c>
      <c r="C2398" s="78" t="s">
        <v>5996</v>
      </c>
      <c r="D2398" s="79">
        <v>110553.78000000001</v>
      </c>
      <c r="E2398" s="79">
        <v>120048.49999999999</v>
      </c>
      <c r="F2398" s="79">
        <v>110206.07999999999</v>
      </c>
      <c r="G2398" s="79">
        <v>110553.78000000001</v>
      </c>
      <c r="H2398" s="79">
        <v>120048.49999999999</v>
      </c>
      <c r="I2398" s="79">
        <v>110206.07999999999</v>
      </c>
    </row>
    <row r="2399" spans="1:9" hidden="1" x14ac:dyDescent="0.2">
      <c r="A2399" s="78">
        <v>19712</v>
      </c>
      <c r="B2399" s="78">
        <v>905730</v>
      </c>
      <c r="C2399" s="78" t="s">
        <v>5997</v>
      </c>
      <c r="D2399" s="79">
        <v>125493.48</v>
      </c>
      <c r="E2399" s="79">
        <v>136181.5</v>
      </c>
      <c r="F2399" s="79">
        <v>125108.16</v>
      </c>
      <c r="G2399" s="79">
        <v>125493.48</v>
      </c>
      <c r="H2399" s="79">
        <v>136181.5</v>
      </c>
      <c r="I2399" s="79">
        <v>125108.16</v>
      </c>
    </row>
    <row r="2400" spans="1:9" hidden="1" x14ac:dyDescent="0.2">
      <c r="A2400" s="78">
        <v>19713</v>
      </c>
      <c r="B2400" s="78">
        <v>905732</v>
      </c>
      <c r="C2400" s="78" t="s">
        <v>5998</v>
      </c>
      <c r="D2400" s="79">
        <v>69220.61</v>
      </c>
      <c r="E2400" s="79">
        <v>74971</v>
      </c>
      <c r="F2400" s="79">
        <v>68965.440000000002</v>
      </c>
      <c r="G2400" s="79">
        <v>69220.61</v>
      </c>
      <c r="H2400" s="79">
        <v>74971</v>
      </c>
      <c r="I2400" s="79">
        <v>68965.440000000002</v>
      </c>
    </row>
    <row r="2401" spans="1:9" hidden="1" x14ac:dyDescent="0.2">
      <c r="A2401" s="78">
        <v>19720</v>
      </c>
      <c r="B2401" s="78">
        <v>905736</v>
      </c>
      <c r="C2401" s="78" t="s">
        <v>5999</v>
      </c>
      <c r="D2401" s="79">
        <v>88642.22</v>
      </c>
      <c r="E2401" s="79">
        <v>96323.499999999985</v>
      </c>
      <c r="F2401" s="79">
        <v>88372.800000000003</v>
      </c>
      <c r="G2401" s="79">
        <v>88642.22</v>
      </c>
      <c r="H2401" s="79">
        <v>96323.499999999985</v>
      </c>
      <c r="I2401" s="79">
        <v>88372.800000000003</v>
      </c>
    </row>
    <row r="2402" spans="1:9" hidden="1" x14ac:dyDescent="0.2">
      <c r="A2402" s="78">
        <v>19723</v>
      </c>
      <c r="B2402" s="78">
        <v>901215</v>
      </c>
      <c r="C2402" s="78" t="s">
        <v>6000</v>
      </c>
      <c r="D2402" s="79">
        <v>121011.57</v>
      </c>
      <c r="E2402" s="79">
        <v>131436.5</v>
      </c>
      <c r="F2402" s="79">
        <v>120718.39999999999</v>
      </c>
      <c r="G2402" s="79">
        <v>121011.57</v>
      </c>
      <c r="H2402" s="79">
        <v>131436.5</v>
      </c>
      <c r="I2402" s="79">
        <v>120718.39999999999</v>
      </c>
    </row>
    <row r="2403" spans="1:9" hidden="1" x14ac:dyDescent="0.2">
      <c r="A2403" s="78">
        <v>19725</v>
      </c>
      <c r="B2403" s="78">
        <v>903026</v>
      </c>
      <c r="C2403" s="78" t="s">
        <v>4210</v>
      </c>
      <c r="D2403" s="79">
        <v>73702.52</v>
      </c>
      <c r="E2403" s="79">
        <v>80190.5</v>
      </c>
      <c r="F2403" s="79">
        <v>73470.720000000001</v>
      </c>
      <c r="G2403" s="79">
        <v>73702.52</v>
      </c>
      <c r="H2403" s="79">
        <v>80190.5</v>
      </c>
      <c r="I2403" s="79">
        <v>73470.720000000001</v>
      </c>
    </row>
    <row r="2404" spans="1:9" hidden="1" x14ac:dyDescent="0.2">
      <c r="A2404" s="78">
        <v>19728</v>
      </c>
      <c r="B2404" s="78">
        <v>908202</v>
      </c>
      <c r="C2404" s="78" t="s">
        <v>6001</v>
      </c>
      <c r="D2404" s="79">
        <v>122505.54</v>
      </c>
      <c r="E2404" s="79">
        <v>133334.5</v>
      </c>
      <c r="F2404" s="79">
        <v>122104.64</v>
      </c>
      <c r="G2404" s="79">
        <v>122505.54</v>
      </c>
      <c r="H2404" s="79">
        <v>133334.5</v>
      </c>
      <c r="I2404" s="79">
        <v>122104.64</v>
      </c>
    </row>
    <row r="2405" spans="1:9" hidden="1" x14ac:dyDescent="0.2">
      <c r="A2405" s="78">
        <v>19732</v>
      </c>
      <c r="B2405" s="78">
        <v>901313</v>
      </c>
      <c r="C2405" s="78" t="s">
        <v>6002</v>
      </c>
      <c r="D2405" s="79">
        <v>112047.75</v>
      </c>
      <c r="E2405" s="79">
        <v>121472</v>
      </c>
      <c r="F2405" s="79">
        <v>111707.84</v>
      </c>
      <c r="G2405" s="79">
        <v>112047.75</v>
      </c>
      <c r="H2405" s="79">
        <v>121472</v>
      </c>
      <c r="I2405" s="79">
        <v>111707.84</v>
      </c>
    </row>
    <row r="2406" spans="1:9" hidden="1" x14ac:dyDescent="0.2">
      <c r="A2406" s="78">
        <v>19733</v>
      </c>
      <c r="B2406" s="78">
        <v>908506</v>
      </c>
      <c r="C2406" s="78" t="s">
        <v>6003</v>
      </c>
      <c r="D2406" s="79">
        <v>120015.59000000001</v>
      </c>
      <c r="E2406" s="79">
        <v>130487.5</v>
      </c>
      <c r="F2406" s="79">
        <v>119678.71999999999</v>
      </c>
      <c r="G2406" s="79">
        <v>120015.59000000001</v>
      </c>
      <c r="H2406" s="79">
        <v>130487.5</v>
      </c>
      <c r="I2406" s="79">
        <v>119678.71999999999</v>
      </c>
    </row>
    <row r="2407" spans="1:9" hidden="1" x14ac:dyDescent="0.2">
      <c r="A2407" s="78">
        <v>19734</v>
      </c>
      <c r="B2407" s="78">
        <v>901313</v>
      </c>
      <c r="C2407" s="78" t="s">
        <v>6004</v>
      </c>
      <c r="D2407" s="79">
        <v>147405.04</v>
      </c>
      <c r="E2407" s="79">
        <v>160381</v>
      </c>
      <c r="F2407" s="79">
        <v>146941.44</v>
      </c>
      <c r="G2407" s="79">
        <v>147405.04</v>
      </c>
      <c r="H2407" s="79">
        <v>160381</v>
      </c>
      <c r="I2407" s="79">
        <v>146941.44</v>
      </c>
    </row>
    <row r="2408" spans="1:9" hidden="1" x14ac:dyDescent="0.2">
      <c r="A2408" s="78">
        <v>19736</v>
      </c>
      <c r="B2408" s="78">
        <v>901007</v>
      </c>
      <c r="C2408" s="78" t="s">
        <v>4187</v>
      </c>
      <c r="D2408" s="79">
        <v>289332.19</v>
      </c>
      <c r="E2408" s="79">
        <v>314119</v>
      </c>
      <c r="F2408" s="79">
        <v>288453.44</v>
      </c>
      <c r="G2408" s="79">
        <v>289332.19</v>
      </c>
      <c r="H2408" s="79">
        <v>314119</v>
      </c>
      <c r="I2408" s="79">
        <v>288453.44</v>
      </c>
    </row>
    <row r="2409" spans="1:9" hidden="1" x14ac:dyDescent="0.2">
      <c r="A2409" s="78">
        <v>19743</v>
      </c>
      <c r="B2409" s="78">
        <v>901232</v>
      </c>
      <c r="C2409" s="78" t="s">
        <v>6005</v>
      </c>
      <c r="D2409" s="79">
        <v>88642.22</v>
      </c>
      <c r="E2409" s="79">
        <v>96323.499999999985</v>
      </c>
      <c r="F2409" s="79">
        <v>88372.800000000003</v>
      </c>
      <c r="G2409" s="79">
        <v>88642.22</v>
      </c>
      <c r="H2409" s="79">
        <v>96323.499999999985</v>
      </c>
      <c r="I2409" s="79">
        <v>88372.800000000003</v>
      </c>
    </row>
    <row r="2410" spans="1:9" hidden="1" x14ac:dyDescent="0.2">
      <c r="A2410" s="78">
        <v>19744</v>
      </c>
      <c r="B2410" s="78">
        <v>906323</v>
      </c>
      <c r="C2410" s="78" t="s">
        <v>6006</v>
      </c>
      <c r="D2410" s="79">
        <v>73702.52</v>
      </c>
      <c r="E2410" s="79">
        <v>80190.5</v>
      </c>
      <c r="F2410" s="79">
        <v>73470.720000000001</v>
      </c>
      <c r="G2410" s="79">
        <v>73702.52</v>
      </c>
      <c r="H2410" s="79">
        <v>80190.5</v>
      </c>
      <c r="I2410" s="79">
        <v>73470.720000000001</v>
      </c>
    </row>
    <row r="2411" spans="1:9" hidden="1" x14ac:dyDescent="0.2">
      <c r="A2411" s="78">
        <v>19748</v>
      </c>
      <c r="B2411" s="78">
        <v>905407</v>
      </c>
      <c r="C2411" s="78" t="s">
        <v>6007</v>
      </c>
      <c r="D2411" s="79">
        <v>80674.38</v>
      </c>
      <c r="E2411" s="79">
        <v>87782.5</v>
      </c>
      <c r="F2411" s="79">
        <v>80401.919999999998</v>
      </c>
      <c r="G2411" s="79">
        <v>80674.38</v>
      </c>
      <c r="H2411" s="79">
        <v>87782.5</v>
      </c>
      <c r="I2411" s="79">
        <v>80401.919999999998</v>
      </c>
    </row>
    <row r="2412" spans="1:9" hidden="1" x14ac:dyDescent="0.2">
      <c r="A2412" s="78">
        <v>19752</v>
      </c>
      <c r="B2412" s="78">
        <v>905303</v>
      </c>
      <c r="C2412" s="78" t="s">
        <v>6008</v>
      </c>
      <c r="D2412" s="79">
        <v>80674.38</v>
      </c>
      <c r="E2412" s="79">
        <v>87782.5</v>
      </c>
      <c r="F2412" s="79">
        <v>80401.919999999998</v>
      </c>
      <c r="G2412" s="79">
        <v>80674.38</v>
      </c>
      <c r="H2412" s="79">
        <v>87782.5</v>
      </c>
      <c r="I2412" s="79">
        <v>80401.919999999998</v>
      </c>
    </row>
    <row r="2413" spans="1:9" hidden="1" x14ac:dyDescent="0.2">
      <c r="A2413" s="78">
        <v>19753</v>
      </c>
      <c r="B2413" s="78">
        <v>908707</v>
      </c>
      <c r="C2413" s="78" t="s">
        <v>6009</v>
      </c>
      <c r="D2413" s="79">
        <v>119517.59999999999</v>
      </c>
      <c r="E2413" s="79">
        <v>130013.00000000001</v>
      </c>
      <c r="F2413" s="79">
        <v>119216.64</v>
      </c>
      <c r="G2413" s="79">
        <v>119517.59999999999</v>
      </c>
      <c r="H2413" s="79">
        <v>130013.00000000001</v>
      </c>
      <c r="I2413" s="79">
        <v>119216.64</v>
      </c>
    </row>
    <row r="2414" spans="1:9" hidden="1" x14ac:dyDescent="0.2">
      <c r="A2414" s="78">
        <v>19755</v>
      </c>
      <c r="B2414" s="78">
        <v>905739</v>
      </c>
      <c r="C2414" s="78" t="s">
        <v>6010</v>
      </c>
      <c r="D2414" s="79">
        <v>84658.3</v>
      </c>
      <c r="E2414" s="79">
        <v>92053</v>
      </c>
      <c r="F2414" s="79">
        <v>84445.119999999995</v>
      </c>
      <c r="G2414" s="79">
        <v>84658.3</v>
      </c>
      <c r="H2414" s="79">
        <v>92053</v>
      </c>
      <c r="I2414" s="79">
        <v>84445.119999999995</v>
      </c>
    </row>
    <row r="2415" spans="1:9" hidden="1" x14ac:dyDescent="0.2">
      <c r="A2415" s="78">
        <v>19757</v>
      </c>
      <c r="B2415" s="78">
        <v>905742</v>
      </c>
      <c r="C2415" s="78" t="s">
        <v>6011</v>
      </c>
      <c r="D2415" s="79">
        <v>87148.25</v>
      </c>
      <c r="E2415" s="79">
        <v>469400</v>
      </c>
      <c r="F2415" s="79">
        <v>86871.039999999994</v>
      </c>
      <c r="G2415" s="79">
        <v>87148.25</v>
      </c>
      <c r="H2415" s="79">
        <v>469400</v>
      </c>
      <c r="I2415" s="79">
        <v>86871.039999999994</v>
      </c>
    </row>
    <row r="2416" spans="1:9" hidden="1" x14ac:dyDescent="0.2">
      <c r="A2416" s="78">
        <v>19774</v>
      </c>
      <c r="B2416" s="78">
        <v>904912</v>
      </c>
      <c r="C2416" s="78" t="s">
        <v>6012</v>
      </c>
      <c r="D2416" s="79">
        <v>169814.59</v>
      </c>
      <c r="E2416" s="79">
        <v>184580.5</v>
      </c>
      <c r="F2416" s="79">
        <v>169352.32000000001</v>
      </c>
      <c r="G2416" s="79">
        <v>169814.59</v>
      </c>
      <c r="H2416" s="79">
        <v>184580.5</v>
      </c>
      <c r="I2416" s="79">
        <v>169352.32000000001</v>
      </c>
    </row>
    <row r="2417" spans="1:9" hidden="1" x14ac:dyDescent="0.2">
      <c r="A2417" s="78">
        <v>19778</v>
      </c>
      <c r="B2417" s="78">
        <v>908305</v>
      </c>
      <c r="C2417" s="78" t="s">
        <v>6013</v>
      </c>
      <c r="D2417" s="79">
        <v>69718.599999999991</v>
      </c>
      <c r="E2417" s="79">
        <v>75920</v>
      </c>
      <c r="F2417" s="79">
        <v>69543.039999999994</v>
      </c>
      <c r="G2417" s="79">
        <v>69718.599999999991</v>
      </c>
      <c r="H2417" s="79">
        <v>75920</v>
      </c>
      <c r="I2417" s="79">
        <v>69543.039999999994</v>
      </c>
    </row>
    <row r="2418" spans="1:9" hidden="1" x14ac:dyDescent="0.2">
      <c r="A2418" s="78">
        <v>19781</v>
      </c>
      <c r="B2418" s="78">
        <v>902029</v>
      </c>
      <c r="C2418" s="78" t="s">
        <v>6014</v>
      </c>
      <c r="D2418" s="79">
        <v>73702.52</v>
      </c>
      <c r="E2418" s="79">
        <v>80190.5</v>
      </c>
      <c r="F2418" s="79">
        <v>73470.720000000001</v>
      </c>
      <c r="G2418" s="79">
        <v>73702.52</v>
      </c>
      <c r="H2418" s="79">
        <v>80190.5</v>
      </c>
      <c r="I2418" s="79">
        <v>73470.720000000001</v>
      </c>
    </row>
    <row r="2419" spans="1:9" hidden="1" x14ac:dyDescent="0.2">
      <c r="A2419" s="78">
        <v>19785</v>
      </c>
      <c r="B2419" s="78">
        <v>905736</v>
      </c>
      <c r="C2419" s="78" t="s">
        <v>6015</v>
      </c>
      <c r="D2419" s="79">
        <v>88642.22</v>
      </c>
      <c r="E2419" s="79">
        <v>96323.499999999985</v>
      </c>
      <c r="F2419" s="79">
        <v>88372.800000000003</v>
      </c>
      <c r="G2419" s="79">
        <v>88642.22</v>
      </c>
      <c r="H2419" s="79">
        <v>96323.499999999985</v>
      </c>
      <c r="I2419" s="79">
        <v>88372.800000000003</v>
      </c>
    </row>
    <row r="2420" spans="1:9" hidden="1" x14ac:dyDescent="0.2">
      <c r="A2420" s="78">
        <v>19793</v>
      </c>
      <c r="B2420" s="78">
        <v>905749</v>
      </c>
      <c r="C2420" s="78" t="s">
        <v>6016</v>
      </c>
      <c r="D2420" s="79">
        <v>138939.21</v>
      </c>
      <c r="E2420" s="79">
        <v>150891</v>
      </c>
      <c r="F2420" s="79">
        <v>138508.48000000001</v>
      </c>
      <c r="G2420" s="79">
        <v>138939.21</v>
      </c>
      <c r="H2420" s="79">
        <v>150891</v>
      </c>
      <c r="I2420" s="79">
        <v>138508.48000000001</v>
      </c>
    </row>
    <row r="2421" spans="1:9" hidden="1" x14ac:dyDescent="0.2">
      <c r="A2421" s="78">
        <v>19797</v>
      </c>
      <c r="B2421" s="78">
        <v>905408</v>
      </c>
      <c r="C2421" s="78" t="s">
        <v>6017</v>
      </c>
      <c r="D2421" s="79">
        <v>90136.19</v>
      </c>
      <c r="E2421" s="79">
        <v>97747</v>
      </c>
      <c r="F2421" s="79">
        <v>89874.559999999998</v>
      </c>
      <c r="G2421" s="79">
        <v>90136.19</v>
      </c>
      <c r="H2421" s="79">
        <v>97747</v>
      </c>
      <c r="I2421" s="79">
        <v>89874.559999999998</v>
      </c>
    </row>
    <row r="2422" spans="1:9" hidden="1" x14ac:dyDescent="0.2">
      <c r="A2422" s="78">
        <v>19798</v>
      </c>
      <c r="B2422" s="78">
        <v>904510</v>
      </c>
      <c r="C2422" s="78" t="s">
        <v>6018</v>
      </c>
      <c r="D2422" s="79">
        <v>122505.54</v>
      </c>
      <c r="E2422" s="79">
        <v>133334.5</v>
      </c>
      <c r="F2422" s="79">
        <v>122104.64</v>
      </c>
      <c r="G2422" s="79">
        <v>122505.54</v>
      </c>
      <c r="H2422" s="79">
        <v>133334.5</v>
      </c>
      <c r="I2422" s="79">
        <v>122104.64</v>
      </c>
    </row>
    <row r="2423" spans="1:9" hidden="1" x14ac:dyDescent="0.2">
      <c r="A2423" s="78">
        <v>19799</v>
      </c>
      <c r="B2423" s="78">
        <v>904509</v>
      </c>
      <c r="C2423" s="78" t="s">
        <v>6019</v>
      </c>
      <c r="D2423" s="79">
        <v>133461.32</v>
      </c>
      <c r="E2423" s="79">
        <v>144722.5</v>
      </c>
      <c r="F2423" s="79">
        <v>132963.51999999999</v>
      </c>
      <c r="G2423" s="79">
        <v>133461.32</v>
      </c>
      <c r="H2423" s="79">
        <v>144722.5</v>
      </c>
      <c r="I2423" s="79">
        <v>132963.51999999999</v>
      </c>
    </row>
    <row r="2424" spans="1:9" hidden="1" x14ac:dyDescent="0.2">
      <c r="A2424" s="78">
        <v>19802</v>
      </c>
      <c r="B2424" s="78">
        <v>904108</v>
      </c>
      <c r="C2424" s="78" t="s">
        <v>4411</v>
      </c>
      <c r="D2424" s="79">
        <v>118521.62</v>
      </c>
      <c r="E2424" s="79">
        <v>128589.5</v>
      </c>
      <c r="F2424" s="79">
        <v>118176.96000000001</v>
      </c>
      <c r="G2424" s="79">
        <v>118521.62</v>
      </c>
      <c r="H2424" s="79">
        <v>128589.5</v>
      </c>
      <c r="I2424" s="79">
        <v>118176.96000000001</v>
      </c>
    </row>
    <row r="2425" spans="1:9" hidden="1" x14ac:dyDescent="0.2">
      <c r="A2425" s="78">
        <v>19803</v>
      </c>
      <c r="B2425" s="78">
        <v>904108</v>
      </c>
      <c r="C2425" s="78" t="s">
        <v>6020</v>
      </c>
      <c r="D2425" s="79">
        <v>95614.080000000002</v>
      </c>
      <c r="E2425" s="79">
        <v>103915.5</v>
      </c>
      <c r="F2425" s="79">
        <v>95304</v>
      </c>
      <c r="G2425" s="79">
        <v>95614.080000000002</v>
      </c>
      <c r="H2425" s="79">
        <v>103915.5</v>
      </c>
      <c r="I2425" s="79">
        <v>95304</v>
      </c>
    </row>
    <row r="2426" spans="1:9" hidden="1" x14ac:dyDescent="0.2">
      <c r="A2426" s="78">
        <v>19804</v>
      </c>
      <c r="B2426" s="78">
        <v>905751</v>
      </c>
      <c r="C2426" s="78" t="s">
        <v>6021</v>
      </c>
      <c r="D2426" s="79">
        <v>80674.38</v>
      </c>
      <c r="E2426" s="79">
        <v>87782.5</v>
      </c>
      <c r="F2426" s="79">
        <v>80401.919999999998</v>
      </c>
      <c r="G2426" s="79">
        <v>80674.38</v>
      </c>
      <c r="H2426" s="79">
        <v>87782.5</v>
      </c>
      <c r="I2426" s="79">
        <v>80401.919999999998</v>
      </c>
    </row>
    <row r="2427" spans="1:9" hidden="1" x14ac:dyDescent="0.2">
      <c r="A2427" s="78">
        <v>19805</v>
      </c>
      <c r="B2427" s="78">
        <v>906913</v>
      </c>
      <c r="C2427" s="78" t="s">
        <v>6022</v>
      </c>
      <c r="D2427" s="79">
        <v>91630.16</v>
      </c>
      <c r="E2427" s="79">
        <v>99645</v>
      </c>
      <c r="F2427" s="79">
        <v>91376.320000000007</v>
      </c>
      <c r="G2427" s="79">
        <v>91630.16</v>
      </c>
      <c r="H2427" s="79">
        <v>99645</v>
      </c>
      <c r="I2427" s="79">
        <v>91376.320000000007</v>
      </c>
    </row>
    <row r="2428" spans="1:9" hidden="1" x14ac:dyDescent="0.2">
      <c r="A2428" s="78">
        <v>19806</v>
      </c>
      <c r="B2428" s="78">
        <v>906913</v>
      </c>
      <c r="C2428" s="78" t="s">
        <v>6023</v>
      </c>
      <c r="D2428" s="79">
        <v>73702.52</v>
      </c>
      <c r="E2428" s="79">
        <v>80190.5</v>
      </c>
      <c r="F2428" s="79">
        <v>73470.720000000001</v>
      </c>
      <c r="G2428" s="79">
        <v>73702.52</v>
      </c>
      <c r="H2428" s="79">
        <v>80190.5</v>
      </c>
      <c r="I2428" s="79">
        <v>73470.720000000001</v>
      </c>
    </row>
    <row r="2429" spans="1:9" hidden="1" x14ac:dyDescent="0.2">
      <c r="A2429" s="78">
        <v>19811</v>
      </c>
      <c r="B2429" s="78">
        <v>903861</v>
      </c>
      <c r="C2429" s="78" t="s">
        <v>6024</v>
      </c>
      <c r="D2429" s="79">
        <v>92626.14</v>
      </c>
      <c r="E2429" s="79">
        <v>100594</v>
      </c>
      <c r="F2429" s="79">
        <v>92300.479999999996</v>
      </c>
      <c r="G2429" s="79">
        <v>92626.14</v>
      </c>
      <c r="H2429" s="79">
        <v>100594</v>
      </c>
      <c r="I2429" s="79">
        <v>92300.479999999996</v>
      </c>
    </row>
    <row r="2430" spans="1:9" hidden="1" x14ac:dyDescent="0.2">
      <c r="A2430" s="78">
        <v>19815</v>
      </c>
      <c r="B2430" s="78">
        <v>906812</v>
      </c>
      <c r="C2430" s="78" t="s">
        <v>6025</v>
      </c>
      <c r="D2430" s="79">
        <v>70714.58</v>
      </c>
      <c r="E2430" s="79">
        <v>76869</v>
      </c>
      <c r="F2430" s="79">
        <v>70467.199999999997</v>
      </c>
      <c r="G2430" s="79">
        <v>70714.58</v>
      </c>
      <c r="H2430" s="79">
        <v>76869</v>
      </c>
      <c r="I2430" s="79">
        <v>70467.199999999997</v>
      </c>
    </row>
    <row r="2431" spans="1:9" hidden="1" x14ac:dyDescent="0.2">
      <c r="A2431" s="78">
        <v>19817</v>
      </c>
      <c r="B2431" s="78">
        <v>903042</v>
      </c>
      <c r="C2431" s="78" t="s">
        <v>6026</v>
      </c>
      <c r="D2431" s="79">
        <v>162344.74</v>
      </c>
      <c r="E2431" s="79">
        <v>176514</v>
      </c>
      <c r="F2431" s="79">
        <v>161843.51999999999</v>
      </c>
      <c r="G2431" s="79">
        <v>162344.74</v>
      </c>
      <c r="H2431" s="79">
        <v>176514</v>
      </c>
      <c r="I2431" s="79">
        <v>161843.51999999999</v>
      </c>
    </row>
    <row r="2432" spans="1:9" hidden="1" x14ac:dyDescent="0.2">
      <c r="A2432" s="78">
        <v>19830</v>
      </c>
      <c r="B2432" s="78">
        <v>901321</v>
      </c>
      <c r="C2432" s="78" t="s">
        <v>6027</v>
      </c>
      <c r="D2432" s="79">
        <v>73702.52</v>
      </c>
      <c r="E2432" s="79">
        <v>80190.5</v>
      </c>
      <c r="F2432" s="79">
        <v>73470.720000000001</v>
      </c>
      <c r="G2432" s="79">
        <v>73702.52</v>
      </c>
      <c r="H2432" s="79">
        <v>80190.5</v>
      </c>
      <c r="I2432" s="79">
        <v>73470.720000000001</v>
      </c>
    </row>
    <row r="2433" spans="1:9" hidden="1" x14ac:dyDescent="0.2">
      <c r="A2433" s="78">
        <v>19835</v>
      </c>
      <c r="B2433" s="78">
        <v>908112</v>
      </c>
      <c r="C2433" s="78" t="s">
        <v>6028</v>
      </c>
      <c r="D2433" s="79">
        <v>1230533.29</v>
      </c>
      <c r="E2433" s="79">
        <v>1336666.5</v>
      </c>
      <c r="F2433" s="79">
        <v>1226822.4000000001</v>
      </c>
      <c r="G2433" s="79">
        <v>1230533.29</v>
      </c>
      <c r="H2433" s="79">
        <v>1336666.5</v>
      </c>
      <c r="I2433" s="79">
        <v>1226822.4000000001</v>
      </c>
    </row>
    <row r="2434" spans="1:9" hidden="1" x14ac:dyDescent="0.2">
      <c r="A2434" s="78">
        <v>19839</v>
      </c>
      <c r="B2434" s="78" t="s">
        <v>6029</v>
      </c>
      <c r="C2434" s="78" t="s">
        <v>6030</v>
      </c>
      <c r="D2434" s="79">
        <v>336641.24</v>
      </c>
      <c r="E2434" s="79">
        <v>365839.5</v>
      </c>
      <c r="F2434" s="79">
        <v>335701.12</v>
      </c>
      <c r="G2434" s="79">
        <v>336641.24</v>
      </c>
      <c r="H2434" s="79">
        <v>365839.5</v>
      </c>
      <c r="I2434" s="79">
        <v>335701.12</v>
      </c>
    </row>
    <row r="2435" spans="1:9" hidden="1" x14ac:dyDescent="0.2">
      <c r="A2435" s="78">
        <v>19845</v>
      </c>
      <c r="B2435" s="78">
        <v>898110</v>
      </c>
      <c r="C2435" s="78" t="s">
        <v>6031</v>
      </c>
      <c r="D2435" s="79">
        <v>143919.11000000002</v>
      </c>
      <c r="E2435" s="79">
        <v>156110.5</v>
      </c>
      <c r="F2435" s="79">
        <v>143475.84</v>
      </c>
      <c r="G2435" s="79">
        <v>143919.11000000002</v>
      </c>
      <c r="H2435" s="79">
        <v>156110.5</v>
      </c>
      <c r="I2435" s="79">
        <v>143475.84</v>
      </c>
    </row>
    <row r="2436" spans="1:9" hidden="1" x14ac:dyDescent="0.2">
      <c r="A2436" s="78">
        <v>19849</v>
      </c>
      <c r="B2436" s="78">
        <v>898033</v>
      </c>
      <c r="C2436" s="78" t="s">
        <v>6032</v>
      </c>
      <c r="D2436" s="79">
        <v>122505.54</v>
      </c>
      <c r="E2436" s="79">
        <v>132860</v>
      </c>
      <c r="F2436" s="79">
        <v>122104.64</v>
      </c>
      <c r="G2436" s="79">
        <v>122505.54</v>
      </c>
      <c r="H2436" s="79">
        <v>132860</v>
      </c>
      <c r="I2436" s="79">
        <v>122104.64</v>
      </c>
    </row>
    <row r="2437" spans="1:9" hidden="1" x14ac:dyDescent="0.2">
      <c r="A2437" s="78">
        <v>19852</v>
      </c>
      <c r="B2437" s="78">
        <v>904003</v>
      </c>
      <c r="C2437" s="78" t="s">
        <v>6033</v>
      </c>
      <c r="D2437" s="79">
        <v>133461.32</v>
      </c>
      <c r="E2437" s="79">
        <v>144722.5</v>
      </c>
      <c r="F2437" s="79">
        <v>132963.51999999999</v>
      </c>
      <c r="G2437" s="79">
        <v>133461.32</v>
      </c>
      <c r="H2437" s="79">
        <v>144722.5</v>
      </c>
      <c r="I2437" s="79">
        <v>132963.51999999999</v>
      </c>
    </row>
    <row r="2438" spans="1:9" hidden="1" x14ac:dyDescent="0.2">
      <c r="A2438" s="78">
        <v>19856</v>
      </c>
      <c r="B2438" s="78">
        <v>906326</v>
      </c>
      <c r="C2438" s="78" t="s">
        <v>6034</v>
      </c>
      <c r="D2438" s="79">
        <v>130473.38</v>
      </c>
      <c r="E2438" s="79">
        <v>141875.5</v>
      </c>
      <c r="F2438" s="79">
        <v>130075.52</v>
      </c>
      <c r="G2438" s="79">
        <v>130473.38</v>
      </c>
      <c r="H2438" s="79">
        <v>141875.5</v>
      </c>
      <c r="I2438" s="79">
        <v>130075.52</v>
      </c>
    </row>
    <row r="2439" spans="1:9" hidden="1" x14ac:dyDescent="0.2">
      <c r="A2439" s="78">
        <v>19857</v>
      </c>
      <c r="B2439" s="78">
        <v>906241</v>
      </c>
      <c r="C2439" s="78" t="s">
        <v>6035</v>
      </c>
      <c r="D2439" s="79">
        <v>120513.58</v>
      </c>
      <c r="E2439" s="79">
        <v>130961.99999999999</v>
      </c>
      <c r="F2439" s="79">
        <v>120140.8</v>
      </c>
      <c r="G2439" s="79">
        <v>120513.58</v>
      </c>
      <c r="H2439" s="79">
        <v>130961.99999999999</v>
      </c>
      <c r="I2439" s="79">
        <v>120140.8</v>
      </c>
    </row>
    <row r="2440" spans="1:9" hidden="1" x14ac:dyDescent="0.2">
      <c r="A2440" s="78">
        <v>19861</v>
      </c>
      <c r="B2440" s="78">
        <v>906243</v>
      </c>
      <c r="C2440" s="78" t="s">
        <v>6036</v>
      </c>
      <c r="D2440" s="79">
        <v>126489.46</v>
      </c>
      <c r="E2440" s="79">
        <v>137605</v>
      </c>
      <c r="F2440" s="79">
        <v>126032.32000000001</v>
      </c>
      <c r="G2440" s="79">
        <v>126489.46</v>
      </c>
      <c r="H2440" s="79">
        <v>137605</v>
      </c>
      <c r="I2440" s="79">
        <v>126032.32000000001</v>
      </c>
    </row>
    <row r="2441" spans="1:9" hidden="1" x14ac:dyDescent="0.2">
      <c r="A2441" s="78">
        <v>19875</v>
      </c>
      <c r="B2441" s="78">
        <v>901304</v>
      </c>
      <c r="C2441" s="78" t="s">
        <v>6037</v>
      </c>
      <c r="D2441" s="79">
        <v>77686.44</v>
      </c>
      <c r="E2441" s="79">
        <v>84461</v>
      </c>
      <c r="F2441" s="79">
        <v>77398.400000000009</v>
      </c>
      <c r="G2441" s="79">
        <v>77686.44</v>
      </c>
      <c r="H2441" s="79">
        <v>84461</v>
      </c>
      <c r="I2441" s="79">
        <v>77398.400000000009</v>
      </c>
    </row>
    <row r="2442" spans="1:9" hidden="1" x14ac:dyDescent="0.2">
      <c r="A2442" s="78">
        <v>19878</v>
      </c>
      <c r="B2442" s="78">
        <v>906249</v>
      </c>
      <c r="C2442" s="78" t="s">
        <v>6038</v>
      </c>
      <c r="D2442" s="79">
        <v>125493.48</v>
      </c>
      <c r="E2442" s="79">
        <v>136181.5</v>
      </c>
      <c r="F2442" s="79">
        <v>125108.16</v>
      </c>
      <c r="G2442" s="79">
        <v>125493.48</v>
      </c>
      <c r="H2442" s="79">
        <v>136181.5</v>
      </c>
      <c r="I2442" s="79">
        <v>125108.16</v>
      </c>
    </row>
    <row r="2443" spans="1:9" hidden="1" x14ac:dyDescent="0.2">
      <c r="A2443" s="78">
        <v>19879</v>
      </c>
      <c r="B2443" s="78">
        <v>906249</v>
      </c>
      <c r="C2443" s="78" t="s">
        <v>6039</v>
      </c>
      <c r="D2443" s="79">
        <v>125493.48</v>
      </c>
      <c r="E2443" s="79">
        <v>136181.5</v>
      </c>
      <c r="F2443" s="79">
        <v>125108.16</v>
      </c>
      <c r="G2443" s="79">
        <v>125493.48</v>
      </c>
      <c r="H2443" s="79">
        <v>136181.5</v>
      </c>
      <c r="I2443" s="79">
        <v>125108.16</v>
      </c>
    </row>
    <row r="2444" spans="1:9" hidden="1" x14ac:dyDescent="0.2">
      <c r="A2444" s="78">
        <v>19882</v>
      </c>
      <c r="B2444" s="78">
        <v>906302</v>
      </c>
      <c r="C2444" s="78" t="s">
        <v>6040</v>
      </c>
      <c r="D2444" s="79">
        <v>165332.68</v>
      </c>
      <c r="E2444" s="79">
        <v>179835.5</v>
      </c>
      <c r="F2444" s="79">
        <v>164847.04000000001</v>
      </c>
      <c r="G2444" s="79">
        <v>165332.68</v>
      </c>
      <c r="H2444" s="79">
        <v>179835.5</v>
      </c>
      <c r="I2444" s="79">
        <v>164847.04000000001</v>
      </c>
    </row>
    <row r="2445" spans="1:9" hidden="1" x14ac:dyDescent="0.2">
      <c r="A2445" s="78">
        <v>19884</v>
      </c>
      <c r="B2445" s="78">
        <v>906250</v>
      </c>
      <c r="C2445" s="78" t="s">
        <v>6041</v>
      </c>
      <c r="D2445" s="79">
        <v>609539.76</v>
      </c>
      <c r="E2445" s="79">
        <v>661927.5</v>
      </c>
      <c r="F2445" s="79">
        <v>607750.72</v>
      </c>
      <c r="G2445" s="79">
        <v>609539.76</v>
      </c>
      <c r="H2445" s="79">
        <v>661927.5</v>
      </c>
      <c r="I2445" s="79">
        <v>607750.72</v>
      </c>
    </row>
    <row r="2446" spans="1:9" hidden="1" x14ac:dyDescent="0.2">
      <c r="A2446" s="78">
        <v>19885</v>
      </c>
      <c r="B2446" s="78">
        <v>906039</v>
      </c>
      <c r="C2446" s="78" t="s">
        <v>6042</v>
      </c>
      <c r="D2446" s="79">
        <v>144417.1</v>
      </c>
      <c r="E2446" s="79">
        <v>157059.5</v>
      </c>
      <c r="F2446" s="79">
        <v>143937.92000000001</v>
      </c>
      <c r="G2446" s="79">
        <v>144417.1</v>
      </c>
      <c r="H2446" s="79">
        <v>157059.5</v>
      </c>
      <c r="I2446" s="79">
        <v>143937.92000000001</v>
      </c>
    </row>
    <row r="2447" spans="1:9" hidden="1" x14ac:dyDescent="0.2">
      <c r="A2447" s="78">
        <v>19889</v>
      </c>
      <c r="B2447" s="78">
        <v>906329</v>
      </c>
      <c r="C2447" s="78" t="s">
        <v>6043</v>
      </c>
      <c r="D2447" s="79">
        <v>87646.24</v>
      </c>
      <c r="E2447" s="79">
        <v>95374.499999999985</v>
      </c>
      <c r="F2447" s="79">
        <v>87333.119999999995</v>
      </c>
      <c r="G2447" s="79">
        <v>87646.24</v>
      </c>
      <c r="H2447" s="79">
        <v>95374.499999999985</v>
      </c>
      <c r="I2447" s="79">
        <v>87333.119999999995</v>
      </c>
    </row>
    <row r="2448" spans="1:9" hidden="1" x14ac:dyDescent="0.2">
      <c r="A2448" s="78">
        <v>19890</v>
      </c>
      <c r="B2448" s="78">
        <v>906329</v>
      </c>
      <c r="C2448" s="78" t="s">
        <v>6044</v>
      </c>
      <c r="D2448" s="79">
        <v>103581.92</v>
      </c>
      <c r="E2448" s="79">
        <v>112456.5</v>
      </c>
      <c r="F2448" s="79">
        <v>103274.87999999999</v>
      </c>
      <c r="G2448" s="79">
        <v>103581.92</v>
      </c>
      <c r="H2448" s="79">
        <v>112456.5</v>
      </c>
      <c r="I2448" s="79">
        <v>103274.87999999999</v>
      </c>
    </row>
    <row r="2449" spans="1:9" hidden="1" x14ac:dyDescent="0.2">
      <c r="A2449" s="78">
        <v>19892</v>
      </c>
      <c r="B2449" s="78">
        <v>904101</v>
      </c>
      <c r="C2449" s="78" t="s">
        <v>6045</v>
      </c>
      <c r="D2449" s="79">
        <v>218119.62</v>
      </c>
      <c r="E2449" s="79">
        <v>236775.5</v>
      </c>
      <c r="F2449" s="79">
        <v>217408.64000000001</v>
      </c>
      <c r="G2449" s="79">
        <v>218119.62</v>
      </c>
      <c r="H2449" s="79">
        <v>236775.5</v>
      </c>
      <c r="I2449" s="79">
        <v>217408.64000000001</v>
      </c>
    </row>
    <row r="2450" spans="1:9" hidden="1" x14ac:dyDescent="0.2">
      <c r="A2450" s="78">
        <v>19899</v>
      </c>
      <c r="B2450" s="78" t="e">
        <v>#N/A</v>
      </c>
      <c r="C2450" s="78" t="s">
        <v>6046</v>
      </c>
      <c r="D2450" s="79">
        <v>122505.54</v>
      </c>
      <c r="E2450" s="79">
        <v>133334.5</v>
      </c>
      <c r="F2450" s="79">
        <v>122104.64</v>
      </c>
      <c r="G2450" s="79">
        <v>122505.54</v>
      </c>
      <c r="H2450" s="79">
        <v>133334.5</v>
      </c>
      <c r="I2450" s="79">
        <v>122104.64</v>
      </c>
    </row>
    <row r="2451" spans="1:9" hidden="1" x14ac:dyDescent="0.2">
      <c r="A2451" s="78">
        <v>19902</v>
      </c>
      <c r="B2451" s="78">
        <v>905760</v>
      </c>
      <c r="C2451" s="78" t="s">
        <v>6047</v>
      </c>
      <c r="D2451" s="79">
        <v>76690.460000000006</v>
      </c>
      <c r="E2451" s="79">
        <v>83512</v>
      </c>
      <c r="F2451" s="79">
        <v>76474.240000000005</v>
      </c>
      <c r="G2451" s="79">
        <v>76690.460000000006</v>
      </c>
      <c r="H2451" s="79">
        <v>83512</v>
      </c>
      <c r="I2451" s="79">
        <v>76474.240000000005</v>
      </c>
    </row>
    <row r="2452" spans="1:9" hidden="1" x14ac:dyDescent="0.2">
      <c r="A2452" s="78">
        <v>19903</v>
      </c>
      <c r="B2452" s="78">
        <v>905760</v>
      </c>
      <c r="C2452" s="78" t="s">
        <v>6048</v>
      </c>
      <c r="D2452" s="79">
        <v>1476540.3499999999</v>
      </c>
      <c r="E2452" s="79">
        <v>1604284.5</v>
      </c>
      <c r="F2452" s="79">
        <v>1472071.36</v>
      </c>
      <c r="G2452" s="79">
        <v>1476540.3499999999</v>
      </c>
      <c r="H2452" s="79">
        <v>1604284.5</v>
      </c>
      <c r="I2452" s="79">
        <v>1472071.36</v>
      </c>
    </row>
    <row r="2453" spans="1:9" hidden="1" x14ac:dyDescent="0.2">
      <c r="A2453" s="78">
        <v>19904</v>
      </c>
      <c r="B2453" s="78">
        <v>905607</v>
      </c>
      <c r="C2453" s="78" t="s">
        <v>6049</v>
      </c>
      <c r="D2453" s="79">
        <v>127983.43</v>
      </c>
      <c r="E2453" s="79">
        <v>139028.5</v>
      </c>
      <c r="F2453" s="79">
        <v>127649.60000000001</v>
      </c>
      <c r="G2453" s="79">
        <v>127983.43</v>
      </c>
      <c r="H2453" s="79">
        <v>139028.5</v>
      </c>
      <c r="I2453" s="79">
        <v>127649.60000000001</v>
      </c>
    </row>
    <row r="2454" spans="1:9" hidden="1" x14ac:dyDescent="0.2">
      <c r="A2454" s="78">
        <v>19905</v>
      </c>
      <c r="B2454" s="78">
        <v>904601</v>
      </c>
      <c r="C2454" s="78" t="s">
        <v>6050</v>
      </c>
      <c r="D2454" s="79">
        <v>125493.48</v>
      </c>
      <c r="E2454" s="79">
        <v>136181.5</v>
      </c>
      <c r="F2454" s="79">
        <v>125108.16</v>
      </c>
      <c r="G2454" s="79">
        <v>125493.48</v>
      </c>
      <c r="H2454" s="79">
        <v>136181.5</v>
      </c>
      <c r="I2454" s="79">
        <v>125108.16</v>
      </c>
    </row>
    <row r="2455" spans="1:9" hidden="1" x14ac:dyDescent="0.2">
      <c r="A2455" s="78">
        <v>19907</v>
      </c>
      <c r="B2455" s="78">
        <v>904602</v>
      </c>
      <c r="C2455" s="78" t="s">
        <v>6051</v>
      </c>
      <c r="D2455" s="79">
        <v>115035.69</v>
      </c>
      <c r="E2455" s="79">
        <v>124793.5</v>
      </c>
      <c r="F2455" s="79">
        <v>114711.36</v>
      </c>
      <c r="G2455" s="79">
        <v>115035.69</v>
      </c>
      <c r="H2455" s="79">
        <v>124793.5</v>
      </c>
      <c r="I2455" s="79">
        <v>114711.36</v>
      </c>
    </row>
    <row r="2456" spans="1:9" hidden="1" x14ac:dyDescent="0.2">
      <c r="A2456" s="78">
        <v>19910</v>
      </c>
      <c r="B2456" s="78">
        <v>902217</v>
      </c>
      <c r="C2456" s="78" t="s">
        <v>6052</v>
      </c>
      <c r="D2456" s="79">
        <v>108063.83</v>
      </c>
      <c r="E2456" s="79">
        <v>117201.50000000001</v>
      </c>
      <c r="F2456" s="79">
        <v>107664.64</v>
      </c>
      <c r="G2456" s="79">
        <v>108063.83</v>
      </c>
      <c r="H2456" s="79">
        <v>117201.50000000001</v>
      </c>
      <c r="I2456" s="79">
        <v>107664.64</v>
      </c>
    </row>
    <row r="2457" spans="1:9" hidden="1" x14ac:dyDescent="0.2">
      <c r="A2457" s="78">
        <v>19911</v>
      </c>
      <c r="B2457" s="78">
        <v>904903</v>
      </c>
      <c r="C2457" s="78" t="s">
        <v>6053</v>
      </c>
      <c r="D2457" s="79">
        <v>115035.69</v>
      </c>
      <c r="E2457" s="79">
        <v>124793.5</v>
      </c>
      <c r="F2457" s="79">
        <v>114711.36</v>
      </c>
      <c r="G2457" s="79">
        <v>115035.69</v>
      </c>
      <c r="H2457" s="79">
        <v>124793.5</v>
      </c>
      <c r="I2457" s="79">
        <v>114711.36</v>
      </c>
    </row>
    <row r="2458" spans="1:9" hidden="1" x14ac:dyDescent="0.2">
      <c r="A2458" s="78">
        <v>19912</v>
      </c>
      <c r="B2458" s="78">
        <v>908113</v>
      </c>
      <c r="C2458" s="78" t="s">
        <v>6054</v>
      </c>
      <c r="D2458" s="79">
        <v>246505.05000000002</v>
      </c>
      <c r="E2458" s="79">
        <v>267618</v>
      </c>
      <c r="F2458" s="79">
        <v>245826.56000000003</v>
      </c>
      <c r="G2458" s="79">
        <v>246505.05000000002</v>
      </c>
      <c r="H2458" s="79">
        <v>267618</v>
      </c>
      <c r="I2458" s="79">
        <v>245826.56000000003</v>
      </c>
    </row>
    <row r="2459" spans="1:9" hidden="1" x14ac:dyDescent="0.2">
      <c r="A2459" s="78">
        <v>19913</v>
      </c>
      <c r="B2459" s="78">
        <v>908114</v>
      </c>
      <c r="C2459" s="78" t="s">
        <v>6055</v>
      </c>
      <c r="D2459" s="79">
        <v>369010.59</v>
      </c>
      <c r="E2459" s="79">
        <v>400952.49999999994</v>
      </c>
      <c r="F2459" s="79">
        <v>367931.2</v>
      </c>
      <c r="G2459" s="79">
        <v>369010.59</v>
      </c>
      <c r="H2459" s="79">
        <v>400952.49999999994</v>
      </c>
      <c r="I2459" s="79">
        <v>367931.2</v>
      </c>
    </row>
    <row r="2460" spans="1:9" hidden="1" x14ac:dyDescent="0.2">
      <c r="A2460" s="78">
        <v>19915</v>
      </c>
      <c r="B2460" s="78">
        <v>904902</v>
      </c>
      <c r="C2460" s="78" t="s">
        <v>6056</v>
      </c>
      <c r="D2460" s="79">
        <v>115035.69</v>
      </c>
      <c r="E2460" s="79">
        <v>124793.5</v>
      </c>
      <c r="F2460" s="79">
        <v>114711.36</v>
      </c>
      <c r="G2460" s="79">
        <v>115035.69</v>
      </c>
      <c r="H2460" s="79">
        <v>124793.5</v>
      </c>
      <c r="I2460" s="79">
        <v>114711.36</v>
      </c>
    </row>
    <row r="2461" spans="1:9" hidden="1" x14ac:dyDescent="0.2">
      <c r="A2461" s="78">
        <v>19916</v>
      </c>
      <c r="B2461" s="78">
        <v>904922</v>
      </c>
      <c r="C2461" s="78" t="s">
        <v>6057</v>
      </c>
      <c r="D2461" s="79">
        <v>86152.27</v>
      </c>
      <c r="E2461" s="79">
        <v>93476.5</v>
      </c>
      <c r="F2461" s="79">
        <v>85831.360000000001</v>
      </c>
      <c r="G2461" s="79">
        <v>86152.27</v>
      </c>
      <c r="H2461" s="79">
        <v>93476.5</v>
      </c>
      <c r="I2461" s="79">
        <v>85831.360000000001</v>
      </c>
    </row>
    <row r="2462" spans="1:9" hidden="1" x14ac:dyDescent="0.2">
      <c r="A2462" s="78">
        <v>19917</v>
      </c>
      <c r="B2462" s="78">
        <v>904921</v>
      </c>
      <c r="C2462" s="78" t="s">
        <v>6058</v>
      </c>
      <c r="D2462" s="79">
        <v>87148.25</v>
      </c>
      <c r="E2462" s="79">
        <v>469400</v>
      </c>
      <c r="F2462" s="79">
        <v>86871.039999999994</v>
      </c>
      <c r="G2462" s="79">
        <v>87148.25</v>
      </c>
      <c r="H2462" s="79">
        <v>469400</v>
      </c>
      <c r="I2462" s="79">
        <v>86871.039999999994</v>
      </c>
    </row>
    <row r="2463" spans="1:9" hidden="1" x14ac:dyDescent="0.2">
      <c r="A2463" s="78">
        <v>19927</v>
      </c>
      <c r="B2463" s="78">
        <v>905409</v>
      </c>
      <c r="C2463" s="78" t="s">
        <v>6059</v>
      </c>
      <c r="D2463" s="79">
        <v>177284.44</v>
      </c>
      <c r="E2463" s="79">
        <v>192646.99999999997</v>
      </c>
      <c r="F2463" s="79">
        <v>176745.60000000001</v>
      </c>
      <c r="G2463" s="79">
        <v>177284.44</v>
      </c>
      <c r="H2463" s="79">
        <v>192646.99999999997</v>
      </c>
      <c r="I2463" s="79">
        <v>176745.60000000001</v>
      </c>
    </row>
    <row r="2464" spans="1:9" hidden="1" x14ac:dyDescent="0.2">
      <c r="A2464" s="78">
        <v>19928</v>
      </c>
      <c r="B2464" s="78">
        <v>906127</v>
      </c>
      <c r="C2464" s="78" t="s">
        <v>6060</v>
      </c>
      <c r="D2464" s="79">
        <v>133461.32</v>
      </c>
      <c r="E2464" s="79">
        <v>144722.5</v>
      </c>
      <c r="F2464" s="79">
        <v>132963.51999999999</v>
      </c>
      <c r="G2464" s="79">
        <v>133461.32</v>
      </c>
      <c r="H2464" s="79">
        <v>144722.5</v>
      </c>
      <c r="I2464" s="79">
        <v>132963.51999999999</v>
      </c>
    </row>
    <row r="2465" spans="1:9" hidden="1" x14ac:dyDescent="0.2">
      <c r="A2465" s="78">
        <v>19929</v>
      </c>
      <c r="B2465" s="78">
        <v>906129</v>
      </c>
      <c r="C2465" s="78" t="s">
        <v>6061</v>
      </c>
      <c r="D2465" s="79">
        <v>133461.32</v>
      </c>
      <c r="E2465" s="79">
        <v>144722.5</v>
      </c>
      <c r="F2465" s="79">
        <v>132963.51999999999</v>
      </c>
      <c r="G2465" s="79">
        <v>133461.32</v>
      </c>
      <c r="H2465" s="79">
        <v>144722.5</v>
      </c>
      <c r="I2465" s="79">
        <v>132963.51999999999</v>
      </c>
    </row>
    <row r="2466" spans="1:9" hidden="1" x14ac:dyDescent="0.2">
      <c r="A2466" s="78">
        <v>19935</v>
      </c>
      <c r="B2466" s="78">
        <v>903045</v>
      </c>
      <c r="C2466" s="78" t="s">
        <v>4287</v>
      </c>
      <c r="D2466" s="79">
        <v>130473.38</v>
      </c>
      <c r="E2466" s="79">
        <v>141875.5</v>
      </c>
      <c r="F2466" s="79">
        <v>130075.52</v>
      </c>
      <c r="G2466" s="79">
        <v>130473.38</v>
      </c>
      <c r="H2466" s="79">
        <v>141875.5</v>
      </c>
      <c r="I2466" s="79">
        <v>130075.52</v>
      </c>
    </row>
    <row r="2467" spans="1:9" hidden="1" x14ac:dyDescent="0.2">
      <c r="A2467" s="78">
        <v>19939</v>
      </c>
      <c r="B2467" s="78">
        <v>905303</v>
      </c>
      <c r="C2467" s="78" t="s">
        <v>6062</v>
      </c>
      <c r="D2467" s="79">
        <v>69220.61</v>
      </c>
      <c r="E2467" s="79">
        <v>74971</v>
      </c>
      <c r="F2467" s="79">
        <v>68965.440000000002</v>
      </c>
      <c r="G2467" s="79">
        <v>69220.61</v>
      </c>
      <c r="H2467" s="79">
        <v>74971</v>
      </c>
      <c r="I2467" s="79">
        <v>68965.440000000002</v>
      </c>
    </row>
    <row r="2468" spans="1:9" hidden="1" x14ac:dyDescent="0.2">
      <c r="A2468" s="78">
        <v>19945</v>
      </c>
      <c r="B2468" s="78">
        <v>906131</v>
      </c>
      <c r="C2468" s="78" t="s">
        <v>6063</v>
      </c>
      <c r="D2468" s="79">
        <v>101091.96999999999</v>
      </c>
      <c r="E2468" s="79">
        <v>109609.5</v>
      </c>
      <c r="F2468" s="79">
        <v>100733.44</v>
      </c>
      <c r="G2468" s="79">
        <v>101091.96999999999</v>
      </c>
      <c r="H2468" s="79">
        <v>109609.5</v>
      </c>
      <c r="I2468" s="79">
        <v>100733.44</v>
      </c>
    </row>
    <row r="2469" spans="1:9" hidden="1" x14ac:dyDescent="0.2">
      <c r="A2469" s="78">
        <v>19947</v>
      </c>
      <c r="B2469" s="78">
        <v>904925</v>
      </c>
      <c r="C2469" s="78" t="s">
        <v>6064</v>
      </c>
      <c r="D2469" s="79">
        <v>110553.78000000001</v>
      </c>
      <c r="E2469" s="79">
        <v>120048.49999999999</v>
      </c>
      <c r="F2469" s="79">
        <v>110206.07999999999</v>
      </c>
      <c r="G2469" s="79">
        <v>110553.78000000001</v>
      </c>
      <c r="H2469" s="79">
        <v>120048.49999999999</v>
      </c>
      <c r="I2469" s="79">
        <v>110206.07999999999</v>
      </c>
    </row>
    <row r="2470" spans="1:9" hidden="1" x14ac:dyDescent="0.2">
      <c r="A2470" s="78">
        <v>19948</v>
      </c>
      <c r="B2470" s="78">
        <v>904925</v>
      </c>
      <c r="C2470" s="78" t="s">
        <v>6065</v>
      </c>
      <c r="D2470" s="79">
        <v>85654.28</v>
      </c>
      <c r="E2470" s="79">
        <v>93002</v>
      </c>
      <c r="F2470" s="79">
        <v>85484.800000000003</v>
      </c>
      <c r="G2470" s="79">
        <v>85654.28</v>
      </c>
      <c r="H2470" s="79">
        <v>93002</v>
      </c>
      <c r="I2470" s="79">
        <v>85484.800000000003</v>
      </c>
    </row>
    <row r="2471" spans="1:9" hidden="1" x14ac:dyDescent="0.2">
      <c r="A2471" s="78">
        <v>19951</v>
      </c>
      <c r="B2471" s="78">
        <v>904923</v>
      </c>
      <c r="C2471" s="78" t="s">
        <v>6066</v>
      </c>
      <c r="D2471" s="79">
        <v>85654.28</v>
      </c>
      <c r="E2471" s="79">
        <v>93002</v>
      </c>
      <c r="F2471" s="79">
        <v>85484.800000000003</v>
      </c>
      <c r="G2471" s="79">
        <v>85654.28</v>
      </c>
      <c r="H2471" s="79">
        <v>93002</v>
      </c>
      <c r="I2471" s="79">
        <v>85484.800000000003</v>
      </c>
    </row>
    <row r="2472" spans="1:9" hidden="1" x14ac:dyDescent="0.2">
      <c r="A2472" s="78">
        <v>19959</v>
      </c>
      <c r="B2472" s="78">
        <v>904905</v>
      </c>
      <c r="C2472" s="78" t="s">
        <v>6067</v>
      </c>
      <c r="D2472" s="79">
        <v>112047.75</v>
      </c>
      <c r="E2472" s="79">
        <v>121472</v>
      </c>
      <c r="F2472" s="79">
        <v>111707.84</v>
      </c>
      <c r="G2472" s="79">
        <v>112047.75</v>
      </c>
      <c r="H2472" s="79">
        <v>121472</v>
      </c>
      <c r="I2472" s="79">
        <v>111707.84</v>
      </c>
    </row>
    <row r="2473" spans="1:9" hidden="1" x14ac:dyDescent="0.2">
      <c r="A2473" s="78">
        <v>19960</v>
      </c>
      <c r="B2473" s="78">
        <v>904905</v>
      </c>
      <c r="C2473" s="78" t="s">
        <v>6068</v>
      </c>
      <c r="D2473" s="79">
        <v>376978.43</v>
      </c>
      <c r="E2473" s="79">
        <v>409493.50000000006</v>
      </c>
      <c r="F2473" s="79">
        <v>375902.08</v>
      </c>
      <c r="G2473" s="79">
        <v>376978.43</v>
      </c>
      <c r="H2473" s="79">
        <v>409493.50000000006</v>
      </c>
      <c r="I2473" s="79">
        <v>375902.08</v>
      </c>
    </row>
    <row r="2474" spans="1:9" hidden="1" x14ac:dyDescent="0.2">
      <c r="A2474" s="78">
        <v>19966</v>
      </c>
      <c r="B2474" s="78">
        <v>901235</v>
      </c>
      <c r="C2474" s="78" t="s">
        <v>4228</v>
      </c>
      <c r="D2474" s="79">
        <v>95614.080000000002</v>
      </c>
      <c r="E2474" s="79">
        <v>103915.5</v>
      </c>
      <c r="F2474" s="79">
        <v>95304</v>
      </c>
      <c r="G2474" s="79">
        <v>95614.080000000002</v>
      </c>
      <c r="H2474" s="79">
        <v>103915.5</v>
      </c>
      <c r="I2474" s="79">
        <v>95304</v>
      </c>
    </row>
    <row r="2475" spans="1:9" hidden="1" x14ac:dyDescent="0.2">
      <c r="A2475" s="78">
        <v>19975</v>
      </c>
      <c r="B2475" s="78">
        <v>905410</v>
      </c>
      <c r="C2475" s="78" t="s">
        <v>4438</v>
      </c>
      <c r="D2475" s="79">
        <v>90634.180000000008</v>
      </c>
      <c r="E2475" s="79">
        <v>98221.499999999985</v>
      </c>
      <c r="F2475" s="79">
        <v>90452.160000000003</v>
      </c>
      <c r="G2475" s="79">
        <v>90634.180000000008</v>
      </c>
      <c r="H2475" s="79">
        <v>98221.499999999985</v>
      </c>
      <c r="I2475" s="79">
        <v>90452.160000000003</v>
      </c>
    </row>
    <row r="2476" spans="1:9" hidden="1" x14ac:dyDescent="0.2">
      <c r="A2476" s="78">
        <v>19976</v>
      </c>
      <c r="B2476" s="78">
        <v>906247</v>
      </c>
      <c r="C2476" s="78" t="s">
        <v>6069</v>
      </c>
      <c r="D2476" s="79">
        <v>69220.61</v>
      </c>
      <c r="E2476" s="79">
        <v>74971</v>
      </c>
      <c r="F2476" s="79">
        <v>68965.440000000002</v>
      </c>
      <c r="G2476" s="79">
        <v>69220.61</v>
      </c>
      <c r="H2476" s="79">
        <v>74971</v>
      </c>
      <c r="I2476" s="79">
        <v>68965.440000000002</v>
      </c>
    </row>
    <row r="2477" spans="1:9" hidden="1" x14ac:dyDescent="0.2">
      <c r="A2477" s="78">
        <v>19981</v>
      </c>
      <c r="B2477" s="78">
        <v>903701</v>
      </c>
      <c r="C2477" s="78" t="s">
        <v>4308</v>
      </c>
      <c r="D2477" s="79">
        <v>192224.13999999998</v>
      </c>
      <c r="E2477" s="79">
        <v>208780.00000000003</v>
      </c>
      <c r="F2477" s="79">
        <v>191647.68</v>
      </c>
      <c r="G2477" s="79">
        <v>192224.13999999998</v>
      </c>
      <c r="H2477" s="79">
        <v>208780.00000000003</v>
      </c>
      <c r="I2477" s="79">
        <v>191647.68</v>
      </c>
    </row>
    <row r="2478" spans="1:9" hidden="1" x14ac:dyDescent="0.2">
      <c r="A2478" s="78">
        <v>19986</v>
      </c>
      <c r="B2478" s="78">
        <v>905102</v>
      </c>
      <c r="C2478" s="78" t="s">
        <v>6070</v>
      </c>
      <c r="D2478" s="79">
        <v>78184.430000000008</v>
      </c>
      <c r="E2478" s="79">
        <v>84935.5</v>
      </c>
      <c r="F2478" s="79">
        <v>77976</v>
      </c>
      <c r="G2478" s="79">
        <v>78184.430000000008</v>
      </c>
      <c r="H2478" s="79">
        <v>84935.5</v>
      </c>
      <c r="I2478" s="79">
        <v>77976</v>
      </c>
    </row>
    <row r="2479" spans="1:9" hidden="1" x14ac:dyDescent="0.2">
      <c r="A2479" s="78">
        <v>19991</v>
      </c>
      <c r="B2479" s="78">
        <v>903608</v>
      </c>
      <c r="C2479" s="78" t="s">
        <v>6071</v>
      </c>
      <c r="D2479" s="79">
        <v>92626.14</v>
      </c>
      <c r="E2479" s="79">
        <v>100594</v>
      </c>
      <c r="F2479" s="79">
        <v>92300.479999999996</v>
      </c>
      <c r="G2479" s="79">
        <v>92626.14</v>
      </c>
      <c r="H2479" s="79">
        <v>100594</v>
      </c>
      <c r="I2479" s="79">
        <v>92300.479999999996</v>
      </c>
    </row>
    <row r="2480" spans="1:9" hidden="1" x14ac:dyDescent="0.2">
      <c r="A2480" s="78">
        <v>20101</v>
      </c>
      <c r="B2480" s="78">
        <v>20101</v>
      </c>
      <c r="C2480" s="78" t="s">
        <v>4170</v>
      </c>
      <c r="D2480" s="79">
        <v>154874.88999999998</v>
      </c>
      <c r="E2480" s="79">
        <v>168447.5</v>
      </c>
      <c r="F2480" s="79">
        <v>154450.23999999999</v>
      </c>
      <c r="G2480" s="79">
        <v>154874.88999999998</v>
      </c>
      <c r="H2480" s="79">
        <v>168447.5</v>
      </c>
      <c r="I2480" s="79">
        <v>154450.23999999999</v>
      </c>
    </row>
    <row r="2481" spans="1:9" hidden="1" x14ac:dyDescent="0.2">
      <c r="A2481" s="78">
        <v>20102</v>
      </c>
      <c r="B2481" s="78">
        <v>20102</v>
      </c>
      <c r="C2481" s="78" t="s">
        <v>4165</v>
      </c>
      <c r="D2481" s="79">
        <v>205669.87</v>
      </c>
      <c r="E2481" s="79">
        <v>223489.5</v>
      </c>
      <c r="F2481" s="79">
        <v>205048</v>
      </c>
      <c r="G2481" s="79">
        <v>205669.87</v>
      </c>
      <c r="H2481" s="79">
        <v>223489.5</v>
      </c>
      <c r="I2481" s="79">
        <v>205048</v>
      </c>
    </row>
    <row r="2482" spans="1:9" hidden="1" x14ac:dyDescent="0.2">
      <c r="A2482" s="78">
        <v>20103</v>
      </c>
      <c r="B2482" s="78">
        <v>20103</v>
      </c>
      <c r="C2482" s="78" t="s">
        <v>6072</v>
      </c>
      <c r="D2482" s="79">
        <v>308753.8</v>
      </c>
      <c r="E2482" s="79">
        <v>335471.5</v>
      </c>
      <c r="F2482" s="79">
        <v>307860.8</v>
      </c>
      <c r="G2482" s="79">
        <v>308753.8</v>
      </c>
      <c r="H2482" s="79">
        <v>335471.5</v>
      </c>
      <c r="I2482" s="79">
        <v>307860.8</v>
      </c>
    </row>
    <row r="2483" spans="1:9" hidden="1" x14ac:dyDescent="0.2">
      <c r="A2483" s="78">
        <v>20104</v>
      </c>
      <c r="B2483" s="78">
        <v>20104</v>
      </c>
      <c r="C2483" s="78" t="s">
        <v>6073</v>
      </c>
      <c r="D2483" s="79">
        <v>432255.32</v>
      </c>
      <c r="E2483" s="79">
        <v>469755</v>
      </c>
      <c r="F2483" s="79">
        <v>430889.6</v>
      </c>
      <c r="G2483" s="79">
        <v>432255.32</v>
      </c>
      <c r="H2483" s="79">
        <v>469755</v>
      </c>
      <c r="I2483" s="79">
        <v>430889.6</v>
      </c>
    </row>
    <row r="2484" spans="1:9" hidden="1" x14ac:dyDescent="0.2">
      <c r="A2484" s="78">
        <v>20105</v>
      </c>
      <c r="B2484" s="78">
        <v>20105</v>
      </c>
      <c r="C2484" s="78" t="s">
        <v>4167</v>
      </c>
      <c r="D2484" s="79">
        <v>130473.38</v>
      </c>
      <c r="E2484" s="79">
        <v>141875.5</v>
      </c>
      <c r="F2484" s="79">
        <v>130075.52</v>
      </c>
      <c r="G2484" s="79">
        <v>130473.38</v>
      </c>
      <c r="H2484" s="79">
        <v>141875.5</v>
      </c>
      <c r="I2484" s="79">
        <v>130075.52</v>
      </c>
    </row>
    <row r="2485" spans="1:9" hidden="1" x14ac:dyDescent="0.2">
      <c r="A2485" s="78">
        <v>20106</v>
      </c>
      <c r="B2485" s="78">
        <v>20106</v>
      </c>
      <c r="C2485" s="78" t="s">
        <v>6074</v>
      </c>
      <c r="D2485" s="79">
        <v>317717.62</v>
      </c>
      <c r="E2485" s="79">
        <v>344961.5</v>
      </c>
      <c r="F2485" s="79">
        <v>316755.84000000003</v>
      </c>
      <c r="G2485" s="79">
        <v>317717.62</v>
      </c>
      <c r="H2485" s="79">
        <v>344961.5</v>
      </c>
      <c r="I2485" s="79">
        <v>316755.84000000003</v>
      </c>
    </row>
    <row r="2486" spans="1:9" hidden="1" x14ac:dyDescent="0.2">
      <c r="A2486" s="78">
        <v>20110</v>
      </c>
      <c r="B2486" s="78">
        <v>898101</v>
      </c>
      <c r="C2486" s="78" t="s">
        <v>4170</v>
      </c>
      <c r="D2486" s="79">
        <v>200191.97999999998</v>
      </c>
      <c r="E2486" s="79">
        <v>217321</v>
      </c>
      <c r="F2486" s="79">
        <v>199618.56000000003</v>
      </c>
      <c r="G2486" s="79">
        <v>200191.97999999998</v>
      </c>
      <c r="H2486" s="79">
        <v>217321</v>
      </c>
      <c r="I2486" s="79">
        <v>199618.56000000003</v>
      </c>
    </row>
    <row r="2487" spans="1:9" hidden="1" x14ac:dyDescent="0.2">
      <c r="A2487" s="78">
        <v>20111</v>
      </c>
      <c r="B2487" s="78">
        <v>898006</v>
      </c>
      <c r="C2487" s="78" t="s">
        <v>4165</v>
      </c>
      <c r="D2487" s="79">
        <v>258456.81000000003</v>
      </c>
      <c r="E2487" s="79">
        <v>280904</v>
      </c>
      <c r="F2487" s="79">
        <v>257725.12</v>
      </c>
      <c r="G2487" s="79">
        <v>258456.81000000003</v>
      </c>
      <c r="H2487" s="79">
        <v>280904</v>
      </c>
      <c r="I2487" s="79">
        <v>257725.12</v>
      </c>
    </row>
    <row r="2488" spans="1:9" hidden="1" x14ac:dyDescent="0.2">
      <c r="A2488" s="78">
        <v>20112</v>
      </c>
      <c r="B2488" s="78">
        <v>898104</v>
      </c>
      <c r="C2488" s="78" t="s">
        <v>6072</v>
      </c>
      <c r="D2488" s="79">
        <v>338135.21</v>
      </c>
      <c r="E2488" s="79">
        <v>367263</v>
      </c>
      <c r="F2488" s="79">
        <v>337087.36</v>
      </c>
      <c r="G2488" s="79">
        <v>338135.21</v>
      </c>
      <c r="H2488" s="79">
        <v>367263</v>
      </c>
      <c r="I2488" s="79">
        <v>337087.36</v>
      </c>
    </row>
    <row r="2489" spans="1:9" hidden="1" x14ac:dyDescent="0.2">
      <c r="A2489" s="78">
        <v>20113</v>
      </c>
      <c r="B2489" s="78">
        <v>898107</v>
      </c>
      <c r="C2489" s="78" t="s">
        <v>6075</v>
      </c>
      <c r="D2489" s="79">
        <v>649876.95000000007</v>
      </c>
      <c r="E2489" s="79">
        <v>706056</v>
      </c>
      <c r="F2489" s="79">
        <v>647951.68000000005</v>
      </c>
      <c r="G2489" s="79">
        <v>649876.95000000007</v>
      </c>
      <c r="H2489" s="79">
        <v>706056</v>
      </c>
      <c r="I2489" s="79">
        <v>647951.68000000005</v>
      </c>
    </row>
    <row r="2490" spans="1:9" hidden="1" x14ac:dyDescent="0.2">
      <c r="A2490" s="78">
        <v>20114</v>
      </c>
      <c r="B2490" s="78">
        <v>898801</v>
      </c>
      <c r="C2490" s="78" t="s">
        <v>6074</v>
      </c>
      <c r="D2490" s="79">
        <v>430263.36000000004</v>
      </c>
      <c r="E2490" s="79">
        <v>467382.5</v>
      </c>
      <c r="F2490" s="79">
        <v>428925.76</v>
      </c>
      <c r="G2490" s="79">
        <v>430263.36000000004</v>
      </c>
      <c r="H2490" s="79">
        <v>467382.5</v>
      </c>
      <c r="I2490" s="79">
        <v>428925.76</v>
      </c>
    </row>
    <row r="2491" spans="1:9" hidden="1" x14ac:dyDescent="0.2">
      <c r="A2491" s="78">
        <v>20201</v>
      </c>
      <c r="B2491" s="78">
        <v>20201</v>
      </c>
      <c r="C2491" s="78" t="s">
        <v>4170</v>
      </c>
      <c r="D2491" s="79">
        <v>178778.41</v>
      </c>
      <c r="E2491" s="79">
        <v>194070.5</v>
      </c>
      <c r="F2491" s="79">
        <v>178247.36</v>
      </c>
      <c r="G2491" s="79">
        <v>178778.41</v>
      </c>
      <c r="H2491" s="79">
        <v>194070.5</v>
      </c>
      <c r="I2491" s="79">
        <v>178247.36</v>
      </c>
    </row>
    <row r="2492" spans="1:9" hidden="1" x14ac:dyDescent="0.2">
      <c r="A2492" s="78">
        <v>20202</v>
      </c>
      <c r="B2492" s="78">
        <v>20202</v>
      </c>
      <c r="C2492" s="78" t="s">
        <v>4165</v>
      </c>
      <c r="D2492" s="79">
        <v>237043.24</v>
      </c>
      <c r="E2492" s="79">
        <v>257653.5</v>
      </c>
      <c r="F2492" s="79">
        <v>236238.4</v>
      </c>
      <c r="G2492" s="79">
        <v>237043.24</v>
      </c>
      <c r="H2492" s="79">
        <v>257653.5</v>
      </c>
      <c r="I2492" s="79">
        <v>236238.4</v>
      </c>
    </row>
    <row r="2493" spans="1:9" hidden="1" x14ac:dyDescent="0.2">
      <c r="A2493" s="78">
        <v>20203</v>
      </c>
      <c r="B2493" s="78">
        <v>20203</v>
      </c>
      <c r="C2493" s="78" t="s">
        <v>6076</v>
      </c>
      <c r="D2493" s="79">
        <v>314729.68</v>
      </c>
      <c r="E2493" s="79">
        <v>341640</v>
      </c>
      <c r="F2493" s="79">
        <v>313867.84000000003</v>
      </c>
      <c r="G2493" s="79">
        <v>314729.68</v>
      </c>
      <c r="H2493" s="79">
        <v>341640</v>
      </c>
      <c r="I2493" s="79">
        <v>313867.84000000003</v>
      </c>
    </row>
    <row r="2494" spans="1:9" hidden="1" x14ac:dyDescent="0.2">
      <c r="A2494" s="78">
        <v>20204</v>
      </c>
      <c r="B2494" s="78">
        <v>20204</v>
      </c>
      <c r="C2494" s="78" t="s">
        <v>6077</v>
      </c>
      <c r="D2494" s="79">
        <v>396898.02999999997</v>
      </c>
      <c r="E2494" s="79">
        <v>431320.5</v>
      </c>
      <c r="F2494" s="79">
        <v>395656</v>
      </c>
      <c r="G2494" s="79">
        <v>396898.02999999997</v>
      </c>
      <c r="H2494" s="79">
        <v>431320.5</v>
      </c>
      <c r="I2494" s="79">
        <v>395656</v>
      </c>
    </row>
    <row r="2495" spans="1:9" hidden="1" x14ac:dyDescent="0.2">
      <c r="A2495" s="78">
        <v>20205</v>
      </c>
      <c r="B2495" s="78">
        <v>898201</v>
      </c>
      <c r="C2495" s="78" t="s">
        <v>4170</v>
      </c>
      <c r="D2495" s="79">
        <v>281862.34000000003</v>
      </c>
      <c r="E2495" s="79">
        <v>306052.5</v>
      </c>
      <c r="F2495" s="79">
        <v>281060.15999999997</v>
      </c>
      <c r="G2495" s="79">
        <v>281862.34000000003</v>
      </c>
      <c r="H2495" s="79">
        <v>306052.5</v>
      </c>
      <c r="I2495" s="79">
        <v>281060.15999999997</v>
      </c>
    </row>
    <row r="2496" spans="1:9" hidden="1" x14ac:dyDescent="0.2">
      <c r="A2496" s="78">
        <v>20206</v>
      </c>
      <c r="B2496" s="78">
        <v>898303</v>
      </c>
      <c r="C2496" s="78" t="s">
        <v>4165</v>
      </c>
      <c r="D2496" s="79">
        <v>475082.45999999996</v>
      </c>
      <c r="E2496" s="79">
        <v>516256.00000000006</v>
      </c>
      <c r="F2496" s="79">
        <v>473632</v>
      </c>
      <c r="G2496" s="79">
        <v>475082.45999999996</v>
      </c>
      <c r="H2496" s="79">
        <v>516256.00000000006</v>
      </c>
      <c r="I2496" s="79">
        <v>473632</v>
      </c>
    </row>
    <row r="2497" spans="1:9" hidden="1" x14ac:dyDescent="0.2">
      <c r="A2497" s="78">
        <v>20207</v>
      </c>
      <c r="B2497" s="78">
        <v>898204</v>
      </c>
      <c r="C2497" s="78" t="s">
        <v>6076</v>
      </c>
      <c r="D2497" s="79">
        <v>628463.38</v>
      </c>
      <c r="E2497" s="79">
        <v>682805.5</v>
      </c>
      <c r="F2497" s="79">
        <v>626580.47999999998</v>
      </c>
      <c r="G2497" s="79">
        <v>628463.38</v>
      </c>
      <c r="H2497" s="79">
        <v>682805.5</v>
      </c>
      <c r="I2497" s="79">
        <v>626580.47999999998</v>
      </c>
    </row>
    <row r="2498" spans="1:9" hidden="1" x14ac:dyDescent="0.2">
      <c r="A2498" s="78">
        <v>20208</v>
      </c>
      <c r="B2498" s="78" t="e">
        <v>#N/A</v>
      </c>
      <c r="C2498" s="78" t="s">
        <v>6077</v>
      </c>
      <c r="D2498" s="79">
        <v>793796.05999999994</v>
      </c>
      <c r="E2498" s="79">
        <v>862166.50000000012</v>
      </c>
      <c r="F2498" s="79">
        <v>791427.52</v>
      </c>
      <c r="G2498" s="79">
        <v>793796.05999999994</v>
      </c>
      <c r="H2498" s="79">
        <v>862166.50000000012</v>
      </c>
      <c r="I2498" s="79">
        <v>791427.52</v>
      </c>
    </row>
    <row r="2499" spans="1:9" hidden="1" x14ac:dyDescent="0.2">
      <c r="A2499" s="78">
        <v>20209</v>
      </c>
      <c r="B2499" s="78">
        <v>898103</v>
      </c>
      <c r="C2499" s="78" t="s">
        <v>6078</v>
      </c>
      <c r="D2499" s="79">
        <v>223597.51</v>
      </c>
      <c r="E2499" s="79">
        <v>242944</v>
      </c>
      <c r="F2499" s="79">
        <v>222953.60000000001</v>
      </c>
      <c r="G2499" s="79">
        <v>223597.51</v>
      </c>
      <c r="H2499" s="79">
        <v>242944</v>
      </c>
      <c r="I2499" s="79">
        <v>222953.60000000001</v>
      </c>
    </row>
    <row r="2500" spans="1:9" hidden="1" x14ac:dyDescent="0.2">
      <c r="A2500" s="78">
        <v>20305</v>
      </c>
      <c r="B2500" s="78">
        <v>898003</v>
      </c>
      <c r="C2500" s="78" t="s">
        <v>6079</v>
      </c>
      <c r="D2500" s="79">
        <v>91630.16</v>
      </c>
      <c r="E2500" s="79">
        <v>99645</v>
      </c>
      <c r="F2500" s="79">
        <v>91376.320000000007</v>
      </c>
      <c r="G2500" s="79">
        <v>91630.16</v>
      </c>
      <c r="H2500" s="79">
        <v>99645</v>
      </c>
      <c r="I2500" s="79">
        <v>91376.320000000007</v>
      </c>
    </row>
    <row r="2501" spans="1:9" hidden="1" x14ac:dyDescent="0.2">
      <c r="A2501" s="78">
        <v>20306</v>
      </c>
      <c r="B2501" s="78">
        <v>898004</v>
      </c>
      <c r="C2501" s="78" t="s">
        <v>6080</v>
      </c>
      <c r="D2501" s="79">
        <v>101091.96999999999</v>
      </c>
      <c r="E2501" s="79">
        <v>109609.5</v>
      </c>
      <c r="F2501" s="79">
        <v>100733.44</v>
      </c>
      <c r="G2501" s="79">
        <v>101091.96999999999</v>
      </c>
      <c r="H2501" s="79">
        <v>109609.5</v>
      </c>
      <c r="I2501" s="79">
        <v>100733.44</v>
      </c>
    </row>
    <row r="2502" spans="1:9" hidden="1" x14ac:dyDescent="0.2">
      <c r="A2502" s="78">
        <v>20307</v>
      </c>
      <c r="B2502" s="78">
        <v>898008</v>
      </c>
      <c r="C2502" s="78" t="s">
        <v>6081</v>
      </c>
      <c r="D2502" s="79">
        <v>314729.68</v>
      </c>
      <c r="E2502" s="79">
        <v>341640</v>
      </c>
      <c r="F2502" s="79">
        <v>313867.84000000003</v>
      </c>
      <c r="G2502" s="79">
        <v>314729.68</v>
      </c>
      <c r="H2502" s="79">
        <v>341640</v>
      </c>
      <c r="I2502" s="79">
        <v>313867.84000000003</v>
      </c>
    </row>
    <row r="2503" spans="1:9" hidden="1" x14ac:dyDescent="0.2">
      <c r="A2503" s="78">
        <v>20401</v>
      </c>
      <c r="B2503" s="78">
        <v>20401</v>
      </c>
      <c r="C2503" s="78" t="s">
        <v>6082</v>
      </c>
      <c r="D2503" s="79">
        <v>615515.64</v>
      </c>
      <c r="E2503" s="79">
        <v>668570.5</v>
      </c>
      <c r="F2503" s="79">
        <v>613642.23999999999</v>
      </c>
      <c r="G2503" s="79">
        <v>615515.64</v>
      </c>
      <c r="H2503" s="79">
        <v>668570.5</v>
      </c>
      <c r="I2503" s="79">
        <v>613642.23999999999</v>
      </c>
    </row>
    <row r="2504" spans="1:9" hidden="1" x14ac:dyDescent="0.2">
      <c r="A2504" s="78">
        <v>20402</v>
      </c>
      <c r="B2504" s="78">
        <v>20401</v>
      </c>
      <c r="C2504" s="78" t="s">
        <v>6083</v>
      </c>
      <c r="D2504" s="79">
        <v>939209.14</v>
      </c>
      <c r="E2504" s="79">
        <v>1020175</v>
      </c>
      <c r="F2504" s="79">
        <v>936289.6</v>
      </c>
      <c r="G2504" s="79">
        <v>939209.14</v>
      </c>
      <c r="H2504" s="79">
        <v>1020175</v>
      </c>
      <c r="I2504" s="79">
        <v>936289.6</v>
      </c>
    </row>
    <row r="2505" spans="1:9" hidden="1" x14ac:dyDescent="0.2">
      <c r="A2505" s="78">
        <v>20403</v>
      </c>
      <c r="B2505" s="78" t="s">
        <v>6084</v>
      </c>
      <c r="C2505" s="78" t="s">
        <v>6085</v>
      </c>
      <c r="D2505" s="79">
        <v>418311.60000000003</v>
      </c>
      <c r="E2505" s="79">
        <v>454571</v>
      </c>
      <c r="F2505" s="79">
        <v>417027.2</v>
      </c>
      <c r="G2505" s="79">
        <v>418311.60000000003</v>
      </c>
      <c r="H2505" s="79">
        <v>454571</v>
      </c>
      <c r="I2505" s="79">
        <v>417027.2</v>
      </c>
    </row>
    <row r="2506" spans="1:9" hidden="1" x14ac:dyDescent="0.2">
      <c r="A2506" s="78">
        <v>20404</v>
      </c>
      <c r="B2506" s="78" t="s">
        <v>6084</v>
      </c>
      <c r="C2506" s="78" t="s">
        <v>6086</v>
      </c>
      <c r="D2506" s="79">
        <v>209155.80000000002</v>
      </c>
      <c r="E2506" s="79">
        <v>227285.5</v>
      </c>
      <c r="F2506" s="79">
        <v>208513.6</v>
      </c>
      <c r="G2506" s="79">
        <v>209155.80000000002</v>
      </c>
      <c r="H2506" s="79">
        <v>227285.5</v>
      </c>
      <c r="I2506" s="79">
        <v>208513.6</v>
      </c>
    </row>
    <row r="2507" spans="1:9" hidden="1" x14ac:dyDescent="0.2">
      <c r="A2507" s="78">
        <v>20405</v>
      </c>
      <c r="B2507" s="78">
        <v>898304</v>
      </c>
      <c r="C2507" s="78" t="s">
        <v>6087</v>
      </c>
      <c r="D2507" s="79">
        <v>242023.14</v>
      </c>
      <c r="E2507" s="79">
        <v>262873</v>
      </c>
      <c r="F2507" s="79">
        <v>241205.75999999998</v>
      </c>
      <c r="G2507" s="79">
        <v>242023.14</v>
      </c>
      <c r="H2507" s="79">
        <v>262873</v>
      </c>
      <c r="I2507" s="79">
        <v>241205.75999999998</v>
      </c>
    </row>
    <row r="2508" spans="1:9" hidden="1" x14ac:dyDescent="0.2">
      <c r="A2508" s="78">
        <v>21101</v>
      </c>
      <c r="B2508" s="78">
        <v>21101</v>
      </c>
      <c r="C2508" s="78" t="s">
        <v>6088</v>
      </c>
      <c r="D2508" s="79">
        <v>73702.52</v>
      </c>
      <c r="E2508" s="79">
        <v>80190.5</v>
      </c>
      <c r="F2508" s="79">
        <v>73470.720000000001</v>
      </c>
      <c r="G2508" s="79">
        <v>73702.52</v>
      </c>
      <c r="H2508" s="79">
        <v>80190.5</v>
      </c>
      <c r="I2508" s="79">
        <v>73470.720000000001</v>
      </c>
    </row>
    <row r="2509" spans="1:9" hidden="1" x14ac:dyDescent="0.2">
      <c r="A2509" s="78">
        <v>21102</v>
      </c>
      <c r="B2509" s="78">
        <v>21102</v>
      </c>
      <c r="C2509" s="78" t="s">
        <v>6089</v>
      </c>
      <c r="D2509" s="79">
        <v>95614.080000000002</v>
      </c>
      <c r="E2509" s="79">
        <v>103915.5</v>
      </c>
      <c r="F2509" s="79">
        <v>95304</v>
      </c>
      <c r="G2509" s="79">
        <v>95614.080000000002</v>
      </c>
      <c r="H2509" s="79">
        <v>103915.5</v>
      </c>
      <c r="I2509" s="79">
        <v>95304</v>
      </c>
    </row>
    <row r="2510" spans="1:9" hidden="1" x14ac:dyDescent="0.2">
      <c r="A2510" s="78">
        <v>21103</v>
      </c>
      <c r="B2510" s="78">
        <v>21103</v>
      </c>
      <c r="C2510" s="78" t="s">
        <v>6090</v>
      </c>
      <c r="D2510" s="79">
        <v>95116.09</v>
      </c>
      <c r="E2510" s="79">
        <v>103441.00000000001</v>
      </c>
      <c r="F2510" s="79">
        <v>94841.920000000013</v>
      </c>
      <c r="G2510" s="79">
        <v>95116.09</v>
      </c>
      <c r="H2510" s="79">
        <v>103441.00000000001</v>
      </c>
      <c r="I2510" s="79">
        <v>94841.920000000013</v>
      </c>
    </row>
    <row r="2511" spans="1:9" hidden="1" x14ac:dyDescent="0.2">
      <c r="A2511" s="78">
        <v>21104</v>
      </c>
      <c r="B2511" s="78">
        <v>21104</v>
      </c>
      <c r="C2511" s="78" t="s">
        <v>6091</v>
      </c>
      <c r="D2511" s="79">
        <v>117027.65000000001</v>
      </c>
      <c r="E2511" s="79">
        <v>127166.00000000001</v>
      </c>
      <c r="F2511" s="79">
        <v>116675.2</v>
      </c>
      <c r="G2511" s="79">
        <v>117027.65000000001</v>
      </c>
      <c r="H2511" s="79">
        <v>127166.00000000001</v>
      </c>
      <c r="I2511" s="79">
        <v>116675.2</v>
      </c>
    </row>
    <row r="2512" spans="1:9" hidden="1" x14ac:dyDescent="0.2">
      <c r="A2512" s="78">
        <v>21105</v>
      </c>
      <c r="B2512" s="78">
        <v>21104</v>
      </c>
      <c r="C2512" s="78" t="s">
        <v>6092</v>
      </c>
      <c r="D2512" s="79">
        <v>81172.37</v>
      </c>
      <c r="E2512" s="79">
        <v>88257</v>
      </c>
      <c r="F2512" s="79">
        <v>80864</v>
      </c>
      <c r="G2512" s="79">
        <v>81172.37</v>
      </c>
      <c r="H2512" s="79">
        <v>88257</v>
      </c>
      <c r="I2512" s="79">
        <v>80864</v>
      </c>
    </row>
    <row r="2513" spans="1:9" hidden="1" x14ac:dyDescent="0.2">
      <c r="A2513" s="78">
        <v>21107</v>
      </c>
      <c r="B2513" s="78">
        <v>873720</v>
      </c>
      <c r="C2513" s="78" t="s">
        <v>6093</v>
      </c>
      <c r="D2513" s="79">
        <v>137445.24</v>
      </c>
      <c r="E2513" s="79">
        <v>149467.5</v>
      </c>
      <c r="F2513" s="79">
        <v>137006.72</v>
      </c>
      <c r="G2513" s="79">
        <v>137445.24</v>
      </c>
      <c r="H2513" s="79">
        <v>149467.5</v>
      </c>
      <c r="I2513" s="79">
        <v>137006.72</v>
      </c>
    </row>
    <row r="2514" spans="1:9" hidden="1" x14ac:dyDescent="0.2">
      <c r="A2514" s="78">
        <v>21109</v>
      </c>
      <c r="B2514" s="78">
        <v>873424</v>
      </c>
      <c r="C2514" s="78" t="s">
        <v>6094</v>
      </c>
      <c r="D2514" s="79">
        <v>110553.78000000001</v>
      </c>
      <c r="E2514" s="79">
        <v>120048.49999999999</v>
      </c>
      <c r="F2514" s="79">
        <v>110206.07999999999</v>
      </c>
      <c r="G2514" s="79">
        <v>110553.78000000001</v>
      </c>
      <c r="H2514" s="79">
        <v>120048.49999999999</v>
      </c>
      <c r="I2514" s="79">
        <v>110206.07999999999</v>
      </c>
    </row>
    <row r="2515" spans="1:9" hidden="1" x14ac:dyDescent="0.2">
      <c r="A2515" s="78">
        <v>21110</v>
      </c>
      <c r="B2515" s="78">
        <v>873305</v>
      </c>
      <c r="C2515" s="78" t="s">
        <v>6095</v>
      </c>
      <c r="D2515" s="79">
        <v>154376.9</v>
      </c>
      <c r="E2515" s="79">
        <v>167973</v>
      </c>
      <c r="F2515" s="79">
        <v>153872.64000000001</v>
      </c>
      <c r="G2515" s="79">
        <v>154376.9</v>
      </c>
      <c r="H2515" s="79">
        <v>167973</v>
      </c>
      <c r="I2515" s="79">
        <v>153872.64000000001</v>
      </c>
    </row>
    <row r="2516" spans="1:9" hidden="1" x14ac:dyDescent="0.2">
      <c r="A2516" s="78">
        <v>21111</v>
      </c>
      <c r="B2516" s="78">
        <v>873002</v>
      </c>
      <c r="C2516" s="78" t="s">
        <v>6096</v>
      </c>
      <c r="D2516" s="79">
        <v>332657.32</v>
      </c>
      <c r="E2516" s="79">
        <v>361569</v>
      </c>
      <c r="F2516" s="79">
        <v>331657.92</v>
      </c>
      <c r="G2516" s="79">
        <v>332657.32</v>
      </c>
      <c r="H2516" s="79">
        <v>361569</v>
      </c>
      <c r="I2516" s="79">
        <v>331657.92</v>
      </c>
    </row>
    <row r="2517" spans="1:9" hidden="1" x14ac:dyDescent="0.2">
      <c r="A2517" s="78">
        <v>21112</v>
      </c>
      <c r="B2517" s="78">
        <v>873302</v>
      </c>
      <c r="C2517" s="78" t="s">
        <v>6097</v>
      </c>
      <c r="D2517" s="79">
        <v>227083.43999999997</v>
      </c>
      <c r="E2517" s="79">
        <v>246740</v>
      </c>
      <c r="F2517" s="79">
        <v>226419.20000000001</v>
      </c>
      <c r="G2517" s="79">
        <v>227083.43999999997</v>
      </c>
      <c r="H2517" s="79">
        <v>246740</v>
      </c>
      <c r="I2517" s="79">
        <v>226419.20000000001</v>
      </c>
    </row>
    <row r="2518" spans="1:9" hidden="1" x14ac:dyDescent="0.2">
      <c r="A2518" s="78">
        <v>21113</v>
      </c>
      <c r="B2518" s="78">
        <v>886012</v>
      </c>
      <c r="C2518" s="78" t="s">
        <v>6098</v>
      </c>
      <c r="D2518" s="79">
        <v>378472.39999999997</v>
      </c>
      <c r="E2518" s="79">
        <v>410917</v>
      </c>
      <c r="F2518" s="79">
        <v>377288.31999999995</v>
      </c>
      <c r="G2518" s="79">
        <v>378472.39999999997</v>
      </c>
      <c r="H2518" s="79">
        <v>410917</v>
      </c>
      <c r="I2518" s="79">
        <v>377288.31999999995</v>
      </c>
    </row>
    <row r="2519" spans="1:9" hidden="1" x14ac:dyDescent="0.2">
      <c r="A2519" s="78">
        <v>21120</v>
      </c>
      <c r="B2519" s="78">
        <v>870101</v>
      </c>
      <c r="C2519" s="78" t="s">
        <v>6099</v>
      </c>
      <c r="D2519" s="79">
        <v>95614.080000000002</v>
      </c>
      <c r="E2519" s="79">
        <v>103915.5</v>
      </c>
      <c r="F2519" s="79">
        <v>95304</v>
      </c>
      <c r="G2519" s="79">
        <v>95614.080000000002</v>
      </c>
      <c r="H2519" s="79">
        <v>103915.5</v>
      </c>
      <c r="I2519" s="79">
        <v>95304</v>
      </c>
    </row>
    <row r="2520" spans="1:9" hidden="1" x14ac:dyDescent="0.2">
      <c r="A2520" s="78">
        <v>21121</v>
      </c>
      <c r="B2520" s="78">
        <v>870108</v>
      </c>
      <c r="C2520" s="78" t="s">
        <v>6100</v>
      </c>
      <c r="D2520" s="79">
        <v>95614.080000000002</v>
      </c>
      <c r="E2520" s="79">
        <v>103915.5</v>
      </c>
      <c r="F2520" s="79">
        <v>95304</v>
      </c>
      <c r="G2520" s="79">
        <v>95614.080000000002</v>
      </c>
      <c r="H2520" s="79">
        <v>103915.5</v>
      </c>
      <c r="I2520" s="79">
        <v>95304</v>
      </c>
    </row>
    <row r="2521" spans="1:9" hidden="1" x14ac:dyDescent="0.2">
      <c r="A2521" s="78">
        <v>21122</v>
      </c>
      <c r="B2521" s="78">
        <v>870001</v>
      </c>
      <c r="C2521" s="78" t="s">
        <v>6101</v>
      </c>
      <c r="D2521" s="79">
        <v>108063.83</v>
      </c>
      <c r="E2521" s="79">
        <v>117201.50000000001</v>
      </c>
      <c r="F2521" s="79">
        <v>107664.64</v>
      </c>
      <c r="G2521" s="79">
        <v>108063.83</v>
      </c>
      <c r="H2521" s="79">
        <v>117201.50000000001</v>
      </c>
      <c r="I2521" s="79">
        <v>107664.64</v>
      </c>
    </row>
    <row r="2522" spans="1:9" hidden="1" x14ac:dyDescent="0.2">
      <c r="A2522" s="78">
        <v>21123</v>
      </c>
      <c r="B2522" s="78">
        <v>870003</v>
      </c>
      <c r="C2522" s="78" t="s">
        <v>6102</v>
      </c>
      <c r="D2522" s="79">
        <v>150890.97</v>
      </c>
      <c r="E2522" s="79">
        <v>163702.5</v>
      </c>
      <c r="F2522" s="79">
        <v>150407.04000000001</v>
      </c>
      <c r="G2522" s="79">
        <v>150890.97</v>
      </c>
      <c r="H2522" s="79">
        <v>163702.5</v>
      </c>
      <c r="I2522" s="79">
        <v>150407.04000000001</v>
      </c>
    </row>
    <row r="2523" spans="1:9" hidden="1" x14ac:dyDescent="0.2">
      <c r="A2523" s="78">
        <v>21124</v>
      </c>
      <c r="B2523" s="78">
        <v>870005</v>
      </c>
      <c r="C2523" s="78" t="s">
        <v>6103</v>
      </c>
      <c r="D2523" s="79">
        <v>123501.52</v>
      </c>
      <c r="E2523" s="79">
        <v>134283.5</v>
      </c>
      <c r="F2523" s="79">
        <v>123144.32000000001</v>
      </c>
      <c r="G2523" s="79">
        <v>123501.52</v>
      </c>
      <c r="H2523" s="79">
        <v>134283.5</v>
      </c>
      <c r="I2523" s="79">
        <v>123144.32000000001</v>
      </c>
    </row>
    <row r="2524" spans="1:9" hidden="1" x14ac:dyDescent="0.2">
      <c r="A2524" s="78">
        <v>21125</v>
      </c>
      <c r="B2524" s="78">
        <v>870305</v>
      </c>
      <c r="C2524" s="78" t="s">
        <v>6104</v>
      </c>
      <c r="D2524" s="79">
        <v>137445.24</v>
      </c>
      <c r="E2524" s="79">
        <v>149467.5</v>
      </c>
      <c r="F2524" s="79">
        <v>137006.72</v>
      </c>
      <c r="G2524" s="79">
        <v>137445.24</v>
      </c>
      <c r="H2524" s="79">
        <v>149467.5</v>
      </c>
      <c r="I2524" s="79">
        <v>137006.72</v>
      </c>
    </row>
    <row r="2525" spans="1:9" hidden="1" x14ac:dyDescent="0.2">
      <c r="A2525" s="78">
        <v>21127</v>
      </c>
      <c r="B2525" s="78">
        <v>870302</v>
      </c>
      <c r="C2525" s="78" t="s">
        <v>6105</v>
      </c>
      <c r="D2525" s="79">
        <v>415821.64999999997</v>
      </c>
      <c r="E2525" s="79">
        <v>451724</v>
      </c>
      <c r="F2525" s="79">
        <v>414601.28</v>
      </c>
      <c r="G2525" s="79">
        <v>415821.64999999997</v>
      </c>
      <c r="H2525" s="79">
        <v>451724</v>
      </c>
      <c r="I2525" s="79">
        <v>414601.28</v>
      </c>
    </row>
    <row r="2526" spans="1:9" hidden="1" x14ac:dyDescent="0.2">
      <c r="A2526" s="78">
        <v>21128</v>
      </c>
      <c r="B2526" s="78">
        <v>870301</v>
      </c>
      <c r="C2526" s="78" t="s">
        <v>6106</v>
      </c>
      <c r="D2526" s="79">
        <v>402375.92</v>
      </c>
      <c r="E2526" s="79">
        <v>437014.50000000006</v>
      </c>
      <c r="F2526" s="79">
        <v>401200.95999999996</v>
      </c>
      <c r="G2526" s="79">
        <v>402375.92</v>
      </c>
      <c r="H2526" s="79">
        <v>437014.50000000006</v>
      </c>
      <c r="I2526" s="79">
        <v>401200.95999999996</v>
      </c>
    </row>
    <row r="2527" spans="1:9" hidden="1" x14ac:dyDescent="0.2">
      <c r="A2527" s="78">
        <v>21129</v>
      </c>
      <c r="B2527" s="78">
        <v>870301</v>
      </c>
      <c r="C2527" s="78" t="s">
        <v>6107</v>
      </c>
      <c r="D2527" s="79">
        <v>524881.46</v>
      </c>
      <c r="E2527" s="79">
        <v>570349</v>
      </c>
      <c r="F2527" s="79">
        <v>523305.6</v>
      </c>
      <c r="G2527" s="79">
        <v>524881.46</v>
      </c>
      <c r="H2527" s="79">
        <v>570349</v>
      </c>
      <c r="I2527" s="79">
        <v>523305.6</v>
      </c>
    </row>
    <row r="2528" spans="1:9" hidden="1" x14ac:dyDescent="0.2">
      <c r="A2528" s="78">
        <v>21130</v>
      </c>
      <c r="B2528" s="78">
        <v>879116</v>
      </c>
      <c r="C2528" s="78" t="s">
        <v>6108</v>
      </c>
      <c r="D2528" s="79">
        <v>428271.39999999997</v>
      </c>
      <c r="E2528" s="79">
        <v>465010.00000000006</v>
      </c>
      <c r="F2528" s="79">
        <v>426961.91999999998</v>
      </c>
      <c r="G2528" s="79">
        <v>428271.39999999997</v>
      </c>
      <c r="H2528" s="79">
        <v>465010.00000000006</v>
      </c>
      <c r="I2528" s="79">
        <v>426961.91999999998</v>
      </c>
    </row>
    <row r="2529" spans="1:9" hidden="1" x14ac:dyDescent="0.2">
      <c r="A2529" s="78">
        <v>21131</v>
      </c>
      <c r="B2529" s="78">
        <v>870303</v>
      </c>
      <c r="C2529" s="78" t="s">
        <v>6109</v>
      </c>
      <c r="D2529" s="79">
        <v>357058.83</v>
      </c>
      <c r="E2529" s="79">
        <v>387666.5</v>
      </c>
      <c r="F2529" s="79">
        <v>356032.64</v>
      </c>
      <c r="G2529" s="79">
        <v>357058.83</v>
      </c>
      <c r="H2529" s="79">
        <v>387666.5</v>
      </c>
      <c r="I2529" s="79">
        <v>356032.64</v>
      </c>
    </row>
    <row r="2530" spans="1:9" hidden="1" x14ac:dyDescent="0.2">
      <c r="A2530" s="78">
        <v>21132</v>
      </c>
      <c r="B2530" s="78">
        <v>870307</v>
      </c>
      <c r="C2530" s="78" t="s">
        <v>6110</v>
      </c>
      <c r="D2530" s="79">
        <v>308753.8</v>
      </c>
      <c r="E2530" s="79">
        <v>335471.5</v>
      </c>
      <c r="F2530" s="79">
        <v>307860.8</v>
      </c>
      <c r="G2530" s="79">
        <v>308753.8</v>
      </c>
      <c r="H2530" s="79">
        <v>335471.5</v>
      </c>
      <c r="I2530" s="79">
        <v>307860.8</v>
      </c>
    </row>
    <row r="2531" spans="1:9" hidden="1" x14ac:dyDescent="0.2">
      <c r="A2531" s="78">
        <v>21133</v>
      </c>
      <c r="B2531" s="78">
        <v>870308</v>
      </c>
      <c r="C2531" s="78" t="s">
        <v>6111</v>
      </c>
      <c r="D2531" s="79">
        <v>308753.8</v>
      </c>
      <c r="E2531" s="79">
        <v>335471.5</v>
      </c>
      <c r="F2531" s="79">
        <v>307860.8</v>
      </c>
      <c r="G2531" s="79">
        <v>308753.8</v>
      </c>
      <c r="H2531" s="79">
        <v>335471.5</v>
      </c>
      <c r="I2531" s="79">
        <v>307860.8</v>
      </c>
    </row>
    <row r="2532" spans="1:9" hidden="1" x14ac:dyDescent="0.2">
      <c r="A2532" s="78">
        <v>21134</v>
      </c>
      <c r="B2532" s="78">
        <v>870310</v>
      </c>
      <c r="C2532" s="78" t="s">
        <v>6112</v>
      </c>
      <c r="D2532" s="79">
        <v>274392.49</v>
      </c>
      <c r="E2532" s="79">
        <v>297986</v>
      </c>
      <c r="F2532" s="79">
        <v>273551.35999999999</v>
      </c>
      <c r="G2532" s="79">
        <v>274392.49</v>
      </c>
      <c r="H2532" s="79">
        <v>297986</v>
      </c>
      <c r="I2532" s="79">
        <v>273551.35999999999</v>
      </c>
    </row>
    <row r="2533" spans="1:9" hidden="1" x14ac:dyDescent="0.2">
      <c r="A2533" s="78">
        <v>21135</v>
      </c>
      <c r="B2533" s="78">
        <v>870602</v>
      </c>
      <c r="C2533" s="78" t="s">
        <v>6113</v>
      </c>
      <c r="D2533" s="79">
        <v>130473.38</v>
      </c>
      <c r="E2533" s="79">
        <v>141875.5</v>
      </c>
      <c r="F2533" s="79">
        <v>130075.52</v>
      </c>
      <c r="G2533" s="79">
        <v>130473.38</v>
      </c>
      <c r="H2533" s="79">
        <v>141875.5</v>
      </c>
      <c r="I2533" s="79">
        <v>130075.52</v>
      </c>
    </row>
    <row r="2534" spans="1:9" hidden="1" x14ac:dyDescent="0.2">
      <c r="A2534" s="78">
        <v>21136</v>
      </c>
      <c r="B2534" s="78">
        <v>870105</v>
      </c>
      <c r="C2534" s="78" t="s">
        <v>6114</v>
      </c>
      <c r="D2534" s="79">
        <v>110553.78000000001</v>
      </c>
      <c r="E2534" s="79">
        <v>120048.49999999999</v>
      </c>
      <c r="F2534" s="79">
        <v>110206.07999999999</v>
      </c>
      <c r="G2534" s="79">
        <v>110553.78000000001</v>
      </c>
      <c r="H2534" s="79">
        <v>120048.49999999999</v>
      </c>
      <c r="I2534" s="79">
        <v>110206.07999999999</v>
      </c>
    </row>
    <row r="2535" spans="1:9" hidden="1" x14ac:dyDescent="0.2">
      <c r="A2535" s="78">
        <v>21140</v>
      </c>
      <c r="B2535" s="78">
        <v>871010</v>
      </c>
      <c r="C2535" s="78" t="s">
        <v>3917</v>
      </c>
      <c r="D2535" s="79">
        <v>121011.57</v>
      </c>
      <c r="E2535" s="79">
        <v>131436.5</v>
      </c>
      <c r="F2535" s="79">
        <v>120718.39999999999</v>
      </c>
      <c r="G2535" s="79">
        <v>121011.57</v>
      </c>
      <c r="H2535" s="79">
        <v>131436.5</v>
      </c>
      <c r="I2535" s="79">
        <v>120718.39999999999</v>
      </c>
    </row>
    <row r="2536" spans="1:9" hidden="1" x14ac:dyDescent="0.2">
      <c r="A2536" s="78">
        <v>21141</v>
      </c>
      <c r="B2536" s="78">
        <v>871020</v>
      </c>
      <c r="C2536" s="78" t="s">
        <v>6115</v>
      </c>
      <c r="D2536" s="79">
        <v>118521.62</v>
      </c>
      <c r="E2536" s="79">
        <v>128589.5</v>
      </c>
      <c r="F2536" s="79">
        <v>118176.96000000001</v>
      </c>
      <c r="G2536" s="79">
        <v>118521.62</v>
      </c>
      <c r="H2536" s="79">
        <v>128589.5</v>
      </c>
      <c r="I2536" s="79">
        <v>118176.96000000001</v>
      </c>
    </row>
    <row r="2537" spans="1:9" hidden="1" x14ac:dyDescent="0.2">
      <c r="A2537" s="78">
        <v>21142</v>
      </c>
      <c r="B2537" s="78">
        <v>871040</v>
      </c>
      <c r="C2537" s="78" t="s">
        <v>3923</v>
      </c>
      <c r="D2537" s="79">
        <v>147405.04</v>
      </c>
      <c r="E2537" s="79">
        <v>160381</v>
      </c>
      <c r="F2537" s="79">
        <v>146941.44</v>
      </c>
      <c r="G2537" s="79">
        <v>147405.04</v>
      </c>
      <c r="H2537" s="79">
        <v>160381</v>
      </c>
      <c r="I2537" s="79">
        <v>146941.44</v>
      </c>
    </row>
    <row r="2538" spans="1:9" hidden="1" x14ac:dyDescent="0.2">
      <c r="A2538" s="78">
        <v>21143</v>
      </c>
      <c r="B2538" s="78">
        <v>871050</v>
      </c>
      <c r="C2538" s="78" t="s">
        <v>3925</v>
      </c>
      <c r="D2538" s="79">
        <v>115035.69</v>
      </c>
      <c r="E2538" s="79">
        <v>124793.5</v>
      </c>
      <c r="F2538" s="79">
        <v>114711.36</v>
      </c>
      <c r="G2538" s="79">
        <v>115035.69</v>
      </c>
      <c r="H2538" s="79">
        <v>124793.5</v>
      </c>
      <c r="I2538" s="79">
        <v>114711.36</v>
      </c>
    </row>
    <row r="2539" spans="1:9" hidden="1" x14ac:dyDescent="0.2">
      <c r="A2539" s="78">
        <v>21144</v>
      </c>
      <c r="B2539" s="78">
        <v>871060</v>
      </c>
      <c r="C2539" s="78" t="s">
        <v>6116</v>
      </c>
      <c r="D2539" s="79">
        <v>199196</v>
      </c>
      <c r="E2539" s="79">
        <v>216371.99999999997</v>
      </c>
      <c r="F2539" s="79">
        <v>198578.88</v>
      </c>
      <c r="G2539" s="79">
        <v>199196</v>
      </c>
      <c r="H2539" s="79">
        <v>216371.99999999997</v>
      </c>
      <c r="I2539" s="79">
        <v>198578.88</v>
      </c>
    </row>
    <row r="2540" spans="1:9" hidden="1" x14ac:dyDescent="0.2">
      <c r="A2540" s="78">
        <v>21146</v>
      </c>
      <c r="B2540" s="78">
        <v>871404</v>
      </c>
      <c r="C2540" s="78" t="s">
        <v>6117</v>
      </c>
      <c r="D2540" s="79">
        <v>219115.6</v>
      </c>
      <c r="E2540" s="79">
        <v>238198.99999999997</v>
      </c>
      <c r="F2540" s="79">
        <v>218448.32</v>
      </c>
      <c r="G2540" s="79">
        <v>219115.6</v>
      </c>
      <c r="H2540" s="79">
        <v>238198.99999999997</v>
      </c>
      <c r="I2540" s="79">
        <v>218448.32</v>
      </c>
    </row>
    <row r="2541" spans="1:9" hidden="1" x14ac:dyDescent="0.2">
      <c r="A2541" s="78">
        <v>21147</v>
      </c>
      <c r="B2541" s="78">
        <v>871061</v>
      </c>
      <c r="C2541" s="78" t="s">
        <v>6118</v>
      </c>
      <c r="D2541" s="79">
        <v>154376.9</v>
      </c>
      <c r="E2541" s="79">
        <v>167973</v>
      </c>
      <c r="F2541" s="79">
        <v>153872.64000000001</v>
      </c>
      <c r="G2541" s="79">
        <v>154376.9</v>
      </c>
      <c r="H2541" s="79">
        <v>167973</v>
      </c>
      <c r="I2541" s="79">
        <v>153872.64000000001</v>
      </c>
    </row>
    <row r="2542" spans="1:9" hidden="1" x14ac:dyDescent="0.2">
      <c r="A2542" s="78">
        <v>21201</v>
      </c>
      <c r="B2542" s="78">
        <v>21201</v>
      </c>
      <c r="C2542" s="78" t="s">
        <v>6119</v>
      </c>
      <c r="D2542" s="79">
        <v>105075.89</v>
      </c>
      <c r="E2542" s="79">
        <v>113880</v>
      </c>
      <c r="F2542" s="79">
        <v>104776.64</v>
      </c>
      <c r="G2542" s="79">
        <v>105075.89</v>
      </c>
      <c r="H2542" s="79">
        <v>113880</v>
      </c>
      <c r="I2542" s="79">
        <v>104776.64</v>
      </c>
    </row>
    <row r="2543" spans="1:9" hidden="1" x14ac:dyDescent="0.2">
      <c r="A2543" s="78">
        <v>21202</v>
      </c>
      <c r="B2543" s="78">
        <v>21202</v>
      </c>
      <c r="C2543" s="78" t="s">
        <v>6120</v>
      </c>
      <c r="D2543" s="79">
        <v>69718.599999999991</v>
      </c>
      <c r="E2543" s="79">
        <v>75920</v>
      </c>
      <c r="F2543" s="79">
        <v>69543.039999999994</v>
      </c>
      <c r="G2543" s="79">
        <v>69718.599999999991</v>
      </c>
      <c r="H2543" s="79">
        <v>75920</v>
      </c>
      <c r="I2543" s="79">
        <v>69543.039999999994</v>
      </c>
    </row>
    <row r="2544" spans="1:9" hidden="1" x14ac:dyDescent="0.2">
      <c r="A2544" s="78">
        <v>21203</v>
      </c>
      <c r="B2544" s="78">
        <v>21203</v>
      </c>
      <c r="C2544" s="78" t="s">
        <v>6121</v>
      </c>
      <c r="D2544" s="79">
        <v>94618.099999999991</v>
      </c>
      <c r="E2544" s="79">
        <v>102966.5</v>
      </c>
      <c r="F2544" s="79">
        <v>94264.320000000007</v>
      </c>
      <c r="G2544" s="79">
        <v>94618.099999999991</v>
      </c>
      <c r="H2544" s="79">
        <v>102966.5</v>
      </c>
      <c r="I2544" s="79">
        <v>94264.320000000007</v>
      </c>
    </row>
    <row r="2545" spans="1:9" hidden="1" x14ac:dyDescent="0.2">
      <c r="A2545" s="78">
        <v>21204</v>
      </c>
      <c r="B2545" s="78">
        <v>21204</v>
      </c>
      <c r="C2545" s="78" t="s">
        <v>6122</v>
      </c>
      <c r="D2545" s="79">
        <v>150392.98000000001</v>
      </c>
      <c r="E2545" s="79">
        <v>163228</v>
      </c>
      <c r="F2545" s="79">
        <v>149944.95999999999</v>
      </c>
      <c r="G2545" s="79">
        <v>150392.98000000001</v>
      </c>
      <c r="H2545" s="79">
        <v>163228</v>
      </c>
      <c r="I2545" s="79">
        <v>149944.95999999999</v>
      </c>
    </row>
    <row r="2546" spans="1:9" hidden="1" x14ac:dyDescent="0.2">
      <c r="A2546" s="78">
        <v>21205</v>
      </c>
      <c r="B2546" s="78">
        <v>21205</v>
      </c>
      <c r="C2546" s="78" t="s">
        <v>6123</v>
      </c>
      <c r="D2546" s="79">
        <v>110553.78000000001</v>
      </c>
      <c r="E2546" s="79">
        <v>120048.49999999999</v>
      </c>
      <c r="F2546" s="79">
        <v>110206.07999999999</v>
      </c>
      <c r="G2546" s="79">
        <v>110553.78000000001</v>
      </c>
      <c r="H2546" s="79">
        <v>120048.49999999999</v>
      </c>
      <c r="I2546" s="79">
        <v>110206.07999999999</v>
      </c>
    </row>
    <row r="2547" spans="1:9" hidden="1" x14ac:dyDescent="0.2">
      <c r="A2547" s="78">
        <v>21206</v>
      </c>
      <c r="B2547" s="78">
        <v>21206</v>
      </c>
      <c r="C2547" s="78" t="s">
        <v>6124</v>
      </c>
      <c r="D2547" s="79">
        <v>351580.94</v>
      </c>
      <c r="E2547" s="79">
        <v>381972.50000000006</v>
      </c>
      <c r="F2547" s="79">
        <v>350487.68</v>
      </c>
      <c r="G2547" s="79">
        <v>351580.94</v>
      </c>
      <c r="H2547" s="79">
        <v>381972.50000000006</v>
      </c>
      <c r="I2547" s="79">
        <v>350487.68</v>
      </c>
    </row>
    <row r="2548" spans="1:9" hidden="1" x14ac:dyDescent="0.2">
      <c r="A2548" s="78">
        <v>21207</v>
      </c>
      <c r="B2548" s="78">
        <v>21207</v>
      </c>
      <c r="C2548" s="78" t="s">
        <v>6125</v>
      </c>
      <c r="D2548" s="79">
        <v>425283.45999999996</v>
      </c>
      <c r="E2548" s="79">
        <v>462163</v>
      </c>
      <c r="F2548" s="79">
        <v>423958.4</v>
      </c>
      <c r="G2548" s="79">
        <v>425283.45999999996</v>
      </c>
      <c r="H2548" s="79">
        <v>462163</v>
      </c>
      <c r="I2548" s="79">
        <v>423958.4</v>
      </c>
    </row>
    <row r="2549" spans="1:9" hidden="1" x14ac:dyDescent="0.2">
      <c r="A2549" s="78">
        <v>21208</v>
      </c>
      <c r="B2549" s="78">
        <v>21208</v>
      </c>
      <c r="C2549" s="78" t="s">
        <v>6126</v>
      </c>
      <c r="D2549" s="79">
        <v>372496.52</v>
      </c>
      <c r="E2549" s="79">
        <v>404748.49999999994</v>
      </c>
      <c r="F2549" s="79">
        <v>371281.28</v>
      </c>
      <c r="G2549" s="79">
        <v>372496.52</v>
      </c>
      <c r="H2549" s="79">
        <v>404748.49999999994</v>
      </c>
      <c r="I2549" s="79">
        <v>371281.28</v>
      </c>
    </row>
    <row r="2550" spans="1:9" hidden="1" x14ac:dyDescent="0.2">
      <c r="A2550" s="78">
        <v>21210</v>
      </c>
      <c r="B2550" s="78">
        <v>21210</v>
      </c>
      <c r="C2550" s="78" t="s">
        <v>6127</v>
      </c>
      <c r="D2550" s="79">
        <v>307259.83</v>
      </c>
      <c r="E2550" s="79">
        <v>333573.5</v>
      </c>
      <c r="F2550" s="79">
        <v>306359.03999999998</v>
      </c>
      <c r="G2550" s="79">
        <v>307259.83</v>
      </c>
      <c r="H2550" s="79">
        <v>333573.5</v>
      </c>
      <c r="I2550" s="79">
        <v>306359.03999999998</v>
      </c>
    </row>
    <row r="2551" spans="1:9" hidden="1" x14ac:dyDescent="0.2">
      <c r="A2551" s="78">
        <v>21211</v>
      </c>
      <c r="B2551" s="78">
        <v>21211</v>
      </c>
      <c r="C2551" s="78" t="s">
        <v>6128</v>
      </c>
      <c r="D2551" s="79">
        <v>364528.68</v>
      </c>
      <c r="E2551" s="79">
        <v>395733</v>
      </c>
      <c r="F2551" s="79">
        <v>363425.92</v>
      </c>
      <c r="G2551" s="79">
        <v>364528.68</v>
      </c>
      <c r="H2551" s="79">
        <v>395733</v>
      </c>
      <c r="I2551" s="79">
        <v>363425.92</v>
      </c>
    </row>
    <row r="2552" spans="1:9" hidden="1" x14ac:dyDescent="0.2">
      <c r="A2552" s="78">
        <v>21212</v>
      </c>
      <c r="B2552" s="78">
        <v>21212</v>
      </c>
      <c r="C2552" s="78" t="s">
        <v>6129</v>
      </c>
      <c r="D2552" s="79">
        <v>251982.93999999997</v>
      </c>
      <c r="E2552" s="79">
        <v>273786.5</v>
      </c>
      <c r="F2552" s="79">
        <v>251140.47999999998</v>
      </c>
      <c r="G2552" s="79">
        <v>251982.93999999997</v>
      </c>
      <c r="H2552" s="79">
        <v>273786.5</v>
      </c>
      <c r="I2552" s="79">
        <v>251140.47999999998</v>
      </c>
    </row>
    <row r="2553" spans="1:9" hidden="1" x14ac:dyDescent="0.2">
      <c r="A2553" s="78">
        <v>21213</v>
      </c>
      <c r="B2553" s="78">
        <v>21213</v>
      </c>
      <c r="C2553" s="78" t="s">
        <v>6130</v>
      </c>
      <c r="D2553" s="79">
        <v>332657.32</v>
      </c>
      <c r="E2553" s="79">
        <v>361569</v>
      </c>
      <c r="F2553" s="79">
        <v>331657.92</v>
      </c>
      <c r="G2553" s="79">
        <v>332657.32</v>
      </c>
      <c r="H2553" s="79">
        <v>361569</v>
      </c>
      <c r="I2553" s="79">
        <v>331657.92</v>
      </c>
    </row>
    <row r="2554" spans="1:9" hidden="1" x14ac:dyDescent="0.2">
      <c r="A2554" s="78">
        <v>21301</v>
      </c>
      <c r="B2554" s="78">
        <v>872002</v>
      </c>
      <c r="C2554" s="78" t="s">
        <v>3936</v>
      </c>
      <c r="D2554" s="79">
        <v>122505.54</v>
      </c>
      <c r="E2554" s="79">
        <v>132860</v>
      </c>
      <c r="F2554" s="79">
        <v>122104.64</v>
      </c>
      <c r="G2554" s="79">
        <v>122505.54</v>
      </c>
      <c r="H2554" s="79">
        <v>132860</v>
      </c>
      <c r="I2554" s="79">
        <v>122104.64</v>
      </c>
    </row>
    <row r="2555" spans="1:9" hidden="1" x14ac:dyDescent="0.2">
      <c r="A2555" s="78">
        <v>21302</v>
      </c>
      <c r="B2555" s="78">
        <v>872011</v>
      </c>
      <c r="C2555" s="78" t="s">
        <v>3938</v>
      </c>
      <c r="D2555" s="79">
        <v>162344.74</v>
      </c>
      <c r="E2555" s="79">
        <v>176514</v>
      </c>
      <c r="F2555" s="79">
        <v>161843.51999999999</v>
      </c>
      <c r="G2555" s="79">
        <v>162344.74</v>
      </c>
      <c r="H2555" s="79">
        <v>176514</v>
      </c>
      <c r="I2555" s="79">
        <v>161843.51999999999</v>
      </c>
    </row>
    <row r="2556" spans="1:9" hidden="1" x14ac:dyDescent="0.2">
      <c r="A2556" s="78">
        <v>21303</v>
      </c>
      <c r="B2556" s="78">
        <v>877815</v>
      </c>
      <c r="C2556" s="78" t="s">
        <v>6131</v>
      </c>
      <c r="D2556" s="79">
        <v>168818.61000000002</v>
      </c>
      <c r="E2556" s="79">
        <v>183157</v>
      </c>
      <c r="F2556" s="79">
        <v>168312.64</v>
      </c>
      <c r="G2556" s="79">
        <v>168818.61000000002</v>
      </c>
      <c r="H2556" s="79">
        <v>183157</v>
      </c>
      <c r="I2556" s="79">
        <v>168312.64</v>
      </c>
    </row>
    <row r="2557" spans="1:9" hidden="1" x14ac:dyDescent="0.2">
      <c r="A2557" s="78">
        <v>21304</v>
      </c>
      <c r="B2557" s="78">
        <v>877802</v>
      </c>
      <c r="C2557" s="78" t="s">
        <v>6132</v>
      </c>
      <c r="D2557" s="79">
        <v>263436.71000000002</v>
      </c>
      <c r="E2557" s="79">
        <v>286123.5</v>
      </c>
      <c r="F2557" s="79">
        <v>262692.47999999998</v>
      </c>
      <c r="G2557" s="79">
        <v>263436.71000000002</v>
      </c>
      <c r="H2557" s="79">
        <v>286123.5</v>
      </c>
      <c r="I2557" s="79">
        <v>262692.47999999998</v>
      </c>
    </row>
    <row r="2558" spans="1:9" hidden="1" x14ac:dyDescent="0.2">
      <c r="A2558" s="78">
        <v>21306</v>
      </c>
      <c r="B2558" s="78">
        <v>877801</v>
      </c>
      <c r="C2558" s="78" t="s">
        <v>6133</v>
      </c>
      <c r="D2558" s="79">
        <v>307259.83</v>
      </c>
      <c r="E2558" s="79">
        <v>333573.5</v>
      </c>
      <c r="F2558" s="79">
        <v>306359.03999999998</v>
      </c>
      <c r="G2558" s="79">
        <v>307259.83</v>
      </c>
      <c r="H2558" s="79">
        <v>333573.5</v>
      </c>
      <c r="I2558" s="79">
        <v>306359.03999999998</v>
      </c>
    </row>
    <row r="2559" spans="1:9" hidden="1" x14ac:dyDescent="0.2">
      <c r="A2559" s="78">
        <v>21320</v>
      </c>
      <c r="B2559" s="78">
        <v>872510</v>
      </c>
      <c r="C2559" s="78" t="s">
        <v>6134</v>
      </c>
      <c r="D2559" s="79">
        <v>184256.30000000002</v>
      </c>
      <c r="E2559" s="79">
        <v>200239</v>
      </c>
      <c r="F2559" s="79">
        <v>183676.80000000002</v>
      </c>
      <c r="G2559" s="79">
        <v>184256.30000000002</v>
      </c>
      <c r="H2559" s="79">
        <v>200239</v>
      </c>
      <c r="I2559" s="79">
        <v>183676.80000000002</v>
      </c>
    </row>
    <row r="2560" spans="1:9" hidden="1" x14ac:dyDescent="0.2">
      <c r="A2560" s="78">
        <v>21322</v>
      </c>
      <c r="B2560" s="78">
        <v>511101</v>
      </c>
      <c r="C2560" s="78" t="s">
        <v>6135</v>
      </c>
      <c r="D2560" s="79">
        <v>184256.30000000002</v>
      </c>
      <c r="E2560" s="79">
        <v>200239</v>
      </c>
      <c r="F2560" s="79">
        <v>183676.80000000002</v>
      </c>
      <c r="G2560" s="79">
        <v>184256.30000000002</v>
      </c>
      <c r="H2560" s="79">
        <v>200239</v>
      </c>
      <c r="I2560" s="79">
        <v>183676.80000000002</v>
      </c>
    </row>
    <row r="2561" spans="1:9" hidden="1" x14ac:dyDescent="0.2">
      <c r="A2561" s="78">
        <v>21323</v>
      </c>
      <c r="B2561" s="78">
        <v>511100</v>
      </c>
      <c r="C2561" s="78" t="s">
        <v>6136</v>
      </c>
      <c r="D2561" s="79">
        <v>130473.38</v>
      </c>
      <c r="E2561" s="79">
        <v>141875.5</v>
      </c>
      <c r="F2561" s="79">
        <v>130075.52</v>
      </c>
      <c r="G2561" s="79">
        <v>130473.38</v>
      </c>
      <c r="H2561" s="79">
        <v>141875.5</v>
      </c>
      <c r="I2561" s="79">
        <v>130075.52</v>
      </c>
    </row>
    <row r="2562" spans="1:9" hidden="1" x14ac:dyDescent="0.2">
      <c r="A2562" s="78">
        <v>21324</v>
      </c>
      <c r="B2562" s="78">
        <v>511100</v>
      </c>
      <c r="C2562" s="78" t="s">
        <v>6137</v>
      </c>
      <c r="D2562" s="79">
        <v>236545.25</v>
      </c>
      <c r="E2562" s="79">
        <v>257179</v>
      </c>
      <c r="F2562" s="79">
        <v>235891.84000000003</v>
      </c>
      <c r="G2562" s="79">
        <v>236545.25</v>
      </c>
      <c r="H2562" s="79">
        <v>257179</v>
      </c>
      <c r="I2562" s="79">
        <v>235891.84000000003</v>
      </c>
    </row>
    <row r="2563" spans="1:9" hidden="1" x14ac:dyDescent="0.2">
      <c r="A2563" s="78">
        <v>21325</v>
      </c>
      <c r="B2563" s="78">
        <v>872520</v>
      </c>
      <c r="C2563" s="78" t="s">
        <v>6138</v>
      </c>
      <c r="D2563" s="79">
        <v>257460.83</v>
      </c>
      <c r="E2563" s="79">
        <v>279480.5</v>
      </c>
      <c r="F2563" s="79">
        <v>256685.43999999997</v>
      </c>
      <c r="G2563" s="79">
        <v>257460.83</v>
      </c>
      <c r="H2563" s="79">
        <v>279480.5</v>
      </c>
      <c r="I2563" s="79">
        <v>256685.43999999997</v>
      </c>
    </row>
    <row r="2564" spans="1:9" hidden="1" x14ac:dyDescent="0.2">
      <c r="A2564" s="78">
        <v>21326</v>
      </c>
      <c r="B2564" s="78">
        <v>877601</v>
      </c>
      <c r="C2564" s="78" t="s">
        <v>6139</v>
      </c>
      <c r="D2564" s="79">
        <v>227083.43999999997</v>
      </c>
      <c r="E2564" s="79">
        <v>246740</v>
      </c>
      <c r="F2564" s="79">
        <v>226419.20000000001</v>
      </c>
      <c r="G2564" s="79">
        <v>227083.43999999997</v>
      </c>
      <c r="H2564" s="79">
        <v>246740</v>
      </c>
      <c r="I2564" s="79">
        <v>226419.20000000001</v>
      </c>
    </row>
    <row r="2565" spans="1:9" hidden="1" x14ac:dyDescent="0.2">
      <c r="A2565" s="78">
        <v>21327</v>
      </c>
      <c r="B2565" s="78">
        <v>872580</v>
      </c>
      <c r="C2565" s="78" t="s">
        <v>6140</v>
      </c>
      <c r="D2565" s="79">
        <v>227083.43999999997</v>
      </c>
      <c r="E2565" s="79">
        <v>246740</v>
      </c>
      <c r="F2565" s="79">
        <v>226419.20000000001</v>
      </c>
      <c r="G2565" s="79">
        <v>227083.43999999997</v>
      </c>
      <c r="H2565" s="79">
        <v>246740</v>
      </c>
      <c r="I2565" s="79">
        <v>226419.20000000001</v>
      </c>
    </row>
    <row r="2566" spans="1:9" hidden="1" x14ac:dyDescent="0.2">
      <c r="A2566" s="78">
        <v>21330</v>
      </c>
      <c r="B2566" s="78">
        <v>871320</v>
      </c>
      <c r="C2566" s="78" t="s">
        <v>3968</v>
      </c>
      <c r="D2566" s="79">
        <v>135453.28</v>
      </c>
      <c r="E2566" s="79">
        <v>147095</v>
      </c>
      <c r="F2566" s="79">
        <v>135042.88</v>
      </c>
      <c r="G2566" s="79">
        <v>135453.28</v>
      </c>
      <c r="H2566" s="79">
        <v>147095</v>
      </c>
      <c r="I2566" s="79">
        <v>135042.88</v>
      </c>
    </row>
    <row r="2567" spans="1:9" hidden="1" x14ac:dyDescent="0.2">
      <c r="A2567" s="78">
        <v>21331</v>
      </c>
      <c r="B2567" s="78">
        <v>872123</v>
      </c>
      <c r="C2567" s="78" t="s">
        <v>6141</v>
      </c>
      <c r="D2567" s="79">
        <v>460640.75</v>
      </c>
      <c r="E2567" s="79">
        <v>500597.50000000006</v>
      </c>
      <c r="F2567" s="79">
        <v>459307.51999999996</v>
      </c>
      <c r="G2567" s="79">
        <v>460640.75</v>
      </c>
      <c r="H2567" s="79">
        <v>500597.50000000006</v>
      </c>
      <c r="I2567" s="79">
        <v>459307.51999999996</v>
      </c>
    </row>
    <row r="2568" spans="1:9" hidden="1" x14ac:dyDescent="0.2">
      <c r="A2568" s="78">
        <v>21332</v>
      </c>
      <c r="B2568" s="78">
        <v>872121</v>
      </c>
      <c r="C2568" s="78" t="s">
        <v>6142</v>
      </c>
      <c r="D2568" s="79">
        <v>286344.25</v>
      </c>
      <c r="E2568" s="79">
        <v>311272</v>
      </c>
      <c r="F2568" s="79">
        <v>285449.92</v>
      </c>
      <c r="G2568" s="79">
        <v>286344.25</v>
      </c>
      <c r="H2568" s="79">
        <v>311272</v>
      </c>
      <c r="I2568" s="79">
        <v>285449.92</v>
      </c>
    </row>
    <row r="2569" spans="1:9" hidden="1" x14ac:dyDescent="0.2">
      <c r="A2569" s="78">
        <v>21333</v>
      </c>
      <c r="B2569" s="78">
        <v>872101</v>
      </c>
      <c r="C2569" s="78" t="s">
        <v>6143</v>
      </c>
      <c r="D2569" s="79">
        <v>222103.54</v>
      </c>
      <c r="E2569" s="79">
        <v>241520.5</v>
      </c>
      <c r="F2569" s="79">
        <v>221451.84000000003</v>
      </c>
      <c r="G2569" s="79">
        <v>222103.54</v>
      </c>
      <c r="H2569" s="79">
        <v>241520.5</v>
      </c>
      <c r="I2569" s="79">
        <v>221451.84000000003</v>
      </c>
    </row>
    <row r="2570" spans="1:9" hidden="1" x14ac:dyDescent="0.2">
      <c r="A2570" s="78">
        <v>21334</v>
      </c>
      <c r="B2570" s="78">
        <v>872102</v>
      </c>
      <c r="C2570" s="78" t="s">
        <v>6144</v>
      </c>
      <c r="D2570" s="79">
        <v>272898.52</v>
      </c>
      <c r="E2570" s="79">
        <v>296562.5</v>
      </c>
      <c r="F2570" s="79">
        <v>272049.60000000003</v>
      </c>
      <c r="G2570" s="79">
        <v>272898.52</v>
      </c>
      <c r="H2570" s="79">
        <v>296562.5</v>
      </c>
      <c r="I2570" s="79">
        <v>272049.60000000003</v>
      </c>
    </row>
    <row r="2571" spans="1:9" hidden="1" x14ac:dyDescent="0.2">
      <c r="A2571" s="78">
        <v>21335</v>
      </c>
      <c r="B2571" s="78">
        <v>872104</v>
      </c>
      <c r="C2571" s="78" t="s">
        <v>6145</v>
      </c>
      <c r="D2571" s="79">
        <v>245011.08</v>
      </c>
      <c r="E2571" s="79">
        <v>266194.5</v>
      </c>
      <c r="F2571" s="79">
        <v>244324.8</v>
      </c>
      <c r="G2571" s="79">
        <v>245011.08</v>
      </c>
      <c r="H2571" s="79">
        <v>266194.5</v>
      </c>
      <c r="I2571" s="79">
        <v>244324.8</v>
      </c>
    </row>
    <row r="2572" spans="1:9" hidden="1" x14ac:dyDescent="0.2">
      <c r="A2572" s="78">
        <v>21337</v>
      </c>
      <c r="B2572" s="78">
        <v>872105</v>
      </c>
      <c r="C2572" s="78" t="s">
        <v>6146</v>
      </c>
      <c r="D2572" s="79">
        <v>275886.46000000002</v>
      </c>
      <c r="E2572" s="79">
        <v>299884</v>
      </c>
      <c r="F2572" s="79">
        <v>275053.12</v>
      </c>
      <c r="G2572" s="79">
        <v>275886.46000000002</v>
      </c>
      <c r="H2572" s="79">
        <v>299884</v>
      </c>
      <c r="I2572" s="79">
        <v>275053.12</v>
      </c>
    </row>
    <row r="2573" spans="1:9" hidden="1" x14ac:dyDescent="0.2">
      <c r="A2573" s="78">
        <v>21338</v>
      </c>
      <c r="B2573" s="78">
        <v>872122</v>
      </c>
      <c r="C2573" s="78" t="s">
        <v>6147</v>
      </c>
      <c r="D2573" s="79">
        <v>275886.46000000002</v>
      </c>
      <c r="E2573" s="79">
        <v>299884</v>
      </c>
      <c r="F2573" s="79">
        <v>275053.12</v>
      </c>
      <c r="G2573" s="79">
        <v>275886.46000000002</v>
      </c>
      <c r="H2573" s="79">
        <v>299884</v>
      </c>
      <c r="I2573" s="79">
        <v>275053.12</v>
      </c>
    </row>
    <row r="2574" spans="1:9" hidden="1" x14ac:dyDescent="0.2">
      <c r="A2574" s="78">
        <v>21400</v>
      </c>
      <c r="B2574" s="78">
        <v>877861</v>
      </c>
      <c r="C2574" s="78" t="s">
        <v>6148</v>
      </c>
      <c r="D2574" s="79">
        <v>184256.30000000002</v>
      </c>
      <c r="E2574" s="79">
        <v>200239</v>
      </c>
      <c r="F2574" s="79">
        <v>183676.80000000002</v>
      </c>
      <c r="G2574" s="79">
        <v>184256.30000000002</v>
      </c>
      <c r="H2574" s="79">
        <v>200239</v>
      </c>
      <c r="I2574" s="79">
        <v>183676.80000000002</v>
      </c>
    </row>
    <row r="2575" spans="1:9" hidden="1" x14ac:dyDescent="0.2">
      <c r="A2575" s="78">
        <v>21401</v>
      </c>
      <c r="B2575" s="78">
        <v>877901</v>
      </c>
      <c r="C2575" s="78" t="s">
        <v>6149</v>
      </c>
      <c r="D2575" s="79">
        <v>184256.30000000002</v>
      </c>
      <c r="E2575" s="79">
        <v>200239</v>
      </c>
      <c r="F2575" s="79">
        <v>183676.80000000002</v>
      </c>
      <c r="G2575" s="79">
        <v>184256.30000000002</v>
      </c>
      <c r="H2575" s="79">
        <v>200239</v>
      </c>
      <c r="I2575" s="79">
        <v>183676.80000000002</v>
      </c>
    </row>
    <row r="2576" spans="1:9" hidden="1" x14ac:dyDescent="0.2">
      <c r="A2576" s="78">
        <v>21403</v>
      </c>
      <c r="B2576" s="78">
        <v>877871</v>
      </c>
      <c r="C2576" s="78" t="s">
        <v>6150</v>
      </c>
      <c r="D2576" s="79">
        <v>184256.30000000002</v>
      </c>
      <c r="E2576" s="79">
        <v>200239</v>
      </c>
      <c r="F2576" s="79">
        <v>183676.80000000002</v>
      </c>
      <c r="G2576" s="79">
        <v>184256.30000000002</v>
      </c>
      <c r="H2576" s="79">
        <v>200239</v>
      </c>
      <c r="I2576" s="79">
        <v>183676.80000000002</v>
      </c>
    </row>
    <row r="2577" spans="1:9" hidden="1" x14ac:dyDescent="0.2">
      <c r="A2577" s="78">
        <v>21404</v>
      </c>
      <c r="B2577" s="78">
        <v>877940</v>
      </c>
      <c r="C2577" s="78" t="s">
        <v>6151</v>
      </c>
      <c r="D2577" s="79">
        <v>184256.30000000002</v>
      </c>
      <c r="E2577" s="79">
        <v>200239</v>
      </c>
      <c r="F2577" s="79">
        <v>183676.80000000002</v>
      </c>
      <c r="G2577" s="79">
        <v>184256.30000000002</v>
      </c>
      <c r="H2577" s="79">
        <v>200239</v>
      </c>
      <c r="I2577" s="79">
        <v>183676.80000000002</v>
      </c>
    </row>
    <row r="2578" spans="1:9" hidden="1" x14ac:dyDescent="0.2">
      <c r="A2578" s="78">
        <v>21410</v>
      </c>
      <c r="B2578" s="78">
        <v>878831</v>
      </c>
      <c r="C2578" s="78" t="s">
        <v>6152</v>
      </c>
      <c r="D2578" s="79">
        <v>209155.80000000002</v>
      </c>
      <c r="E2578" s="79">
        <v>227285.5</v>
      </c>
      <c r="F2578" s="79">
        <v>208513.6</v>
      </c>
      <c r="G2578" s="79">
        <v>209155.80000000002</v>
      </c>
      <c r="H2578" s="79">
        <v>227285.5</v>
      </c>
      <c r="I2578" s="79">
        <v>208513.6</v>
      </c>
    </row>
    <row r="2579" spans="1:9" hidden="1" x14ac:dyDescent="0.2">
      <c r="A2579" s="78">
        <v>21420</v>
      </c>
      <c r="B2579" s="78">
        <v>875501</v>
      </c>
      <c r="C2579" s="78" t="s">
        <v>6153</v>
      </c>
      <c r="D2579" s="79">
        <v>229075.4</v>
      </c>
      <c r="E2579" s="79">
        <v>248638</v>
      </c>
      <c r="F2579" s="79">
        <v>228383.04</v>
      </c>
      <c r="G2579" s="79">
        <v>229075.4</v>
      </c>
      <c r="H2579" s="79">
        <v>248638</v>
      </c>
      <c r="I2579" s="79">
        <v>228383.04</v>
      </c>
    </row>
    <row r="2580" spans="1:9" hidden="1" x14ac:dyDescent="0.2">
      <c r="A2580" s="78">
        <v>21421</v>
      </c>
      <c r="B2580" s="78">
        <v>874130</v>
      </c>
      <c r="C2580" s="78" t="s">
        <v>6154</v>
      </c>
      <c r="D2580" s="79">
        <v>719595.54999999993</v>
      </c>
      <c r="E2580" s="79">
        <v>781976</v>
      </c>
      <c r="F2580" s="79">
        <v>717379.20000000007</v>
      </c>
      <c r="G2580" s="79">
        <v>719595.54999999993</v>
      </c>
      <c r="H2580" s="79">
        <v>781976</v>
      </c>
      <c r="I2580" s="79">
        <v>717379.20000000007</v>
      </c>
    </row>
    <row r="2581" spans="1:9" hidden="1" x14ac:dyDescent="0.2">
      <c r="A2581" s="78">
        <v>21422</v>
      </c>
      <c r="B2581" s="78">
        <v>874133</v>
      </c>
      <c r="C2581" s="78" t="s">
        <v>6155</v>
      </c>
      <c r="D2581" s="79">
        <v>1440187.08</v>
      </c>
      <c r="E2581" s="79">
        <v>1564426.5</v>
      </c>
      <c r="F2581" s="79">
        <v>1435798.08</v>
      </c>
      <c r="G2581" s="79">
        <v>1440187.08</v>
      </c>
      <c r="H2581" s="79">
        <v>1564426.5</v>
      </c>
      <c r="I2581" s="79">
        <v>1435798.08</v>
      </c>
    </row>
    <row r="2582" spans="1:9" hidden="1" x14ac:dyDescent="0.2">
      <c r="A2582" s="78">
        <v>21430</v>
      </c>
      <c r="B2582" s="78">
        <v>878941</v>
      </c>
      <c r="C2582" s="78" t="s">
        <v>6156</v>
      </c>
      <c r="D2582" s="79">
        <v>385444.26</v>
      </c>
      <c r="E2582" s="79">
        <v>418509</v>
      </c>
      <c r="F2582" s="79">
        <v>384335.04000000004</v>
      </c>
      <c r="G2582" s="79">
        <v>385444.26</v>
      </c>
      <c r="H2582" s="79">
        <v>418509</v>
      </c>
      <c r="I2582" s="79">
        <v>384335.04000000004</v>
      </c>
    </row>
    <row r="2583" spans="1:9" hidden="1" x14ac:dyDescent="0.2">
      <c r="A2583" s="78">
        <v>21431</v>
      </c>
      <c r="B2583" s="78">
        <v>876241</v>
      </c>
      <c r="C2583" s="78" t="s">
        <v>6157</v>
      </c>
      <c r="D2583" s="79">
        <v>253476.91</v>
      </c>
      <c r="E2583" s="79">
        <v>275210</v>
      </c>
      <c r="F2583" s="79">
        <v>252757.75999999998</v>
      </c>
      <c r="G2583" s="79">
        <v>253476.91</v>
      </c>
      <c r="H2583" s="79">
        <v>275210</v>
      </c>
      <c r="I2583" s="79">
        <v>252757.75999999998</v>
      </c>
    </row>
    <row r="2584" spans="1:9" hidden="1" x14ac:dyDescent="0.2">
      <c r="A2584" s="78">
        <v>21432</v>
      </c>
      <c r="B2584" s="78">
        <v>878301</v>
      </c>
      <c r="C2584" s="78" t="s">
        <v>6158</v>
      </c>
      <c r="D2584" s="79">
        <v>253974.9</v>
      </c>
      <c r="E2584" s="79">
        <v>276159</v>
      </c>
      <c r="F2584" s="79">
        <v>253219.84000000003</v>
      </c>
      <c r="G2584" s="79">
        <v>253974.9</v>
      </c>
      <c r="H2584" s="79">
        <v>276159</v>
      </c>
      <c r="I2584" s="79">
        <v>253219.84000000003</v>
      </c>
    </row>
    <row r="2585" spans="1:9" hidden="1" x14ac:dyDescent="0.2">
      <c r="A2585" s="78">
        <v>21433</v>
      </c>
      <c r="B2585" s="78">
        <v>878201</v>
      </c>
      <c r="C2585" s="78" t="s">
        <v>6159</v>
      </c>
      <c r="D2585" s="79">
        <v>272898.52</v>
      </c>
      <c r="E2585" s="79">
        <v>296562.5</v>
      </c>
      <c r="F2585" s="79">
        <v>272049.60000000003</v>
      </c>
      <c r="G2585" s="79">
        <v>272898.52</v>
      </c>
      <c r="H2585" s="79">
        <v>296562.5</v>
      </c>
      <c r="I2585" s="79">
        <v>272049.60000000003</v>
      </c>
    </row>
    <row r="2586" spans="1:9" hidden="1" x14ac:dyDescent="0.2">
      <c r="A2586" s="78">
        <v>21434</v>
      </c>
      <c r="B2586" s="78">
        <v>877110</v>
      </c>
      <c r="C2586" s="78" t="s">
        <v>6160</v>
      </c>
      <c r="D2586" s="79">
        <v>561732.72</v>
      </c>
      <c r="E2586" s="79">
        <v>610207</v>
      </c>
      <c r="F2586" s="79">
        <v>560040.95999999996</v>
      </c>
      <c r="G2586" s="79">
        <v>561732.72</v>
      </c>
      <c r="H2586" s="79">
        <v>610207</v>
      </c>
      <c r="I2586" s="79">
        <v>560040.95999999996</v>
      </c>
    </row>
    <row r="2587" spans="1:9" hidden="1" x14ac:dyDescent="0.2">
      <c r="A2587" s="78">
        <v>21435</v>
      </c>
      <c r="B2587" s="78">
        <v>872202</v>
      </c>
      <c r="C2587" s="78" t="s">
        <v>6161</v>
      </c>
      <c r="D2587" s="79">
        <v>959626.73</v>
      </c>
      <c r="E2587" s="79">
        <v>1042476.5</v>
      </c>
      <c r="F2587" s="79">
        <v>956621.12</v>
      </c>
      <c r="G2587" s="79">
        <v>959626.73</v>
      </c>
      <c r="H2587" s="79">
        <v>1042476.5</v>
      </c>
      <c r="I2587" s="79">
        <v>956621.12</v>
      </c>
    </row>
    <row r="2588" spans="1:9" hidden="1" x14ac:dyDescent="0.2">
      <c r="A2588" s="78">
        <v>21436</v>
      </c>
      <c r="B2588" s="78">
        <v>877161</v>
      </c>
      <c r="C2588" s="78" t="s">
        <v>6162</v>
      </c>
      <c r="D2588" s="79">
        <v>590616.14</v>
      </c>
      <c r="E2588" s="79">
        <v>641524</v>
      </c>
      <c r="F2588" s="79">
        <v>588805.43999999994</v>
      </c>
      <c r="G2588" s="79">
        <v>590616.14</v>
      </c>
      <c r="H2588" s="79">
        <v>641524</v>
      </c>
      <c r="I2588" s="79">
        <v>588805.43999999994</v>
      </c>
    </row>
    <row r="2589" spans="1:9" hidden="1" x14ac:dyDescent="0.2">
      <c r="A2589" s="78">
        <v>21437</v>
      </c>
      <c r="B2589" s="78">
        <v>877161</v>
      </c>
      <c r="C2589" s="78" t="s">
        <v>6163</v>
      </c>
      <c r="D2589" s="79">
        <v>492014.12000000005</v>
      </c>
      <c r="E2589" s="79">
        <v>534761.5</v>
      </c>
      <c r="F2589" s="79">
        <v>490497.92</v>
      </c>
      <c r="G2589" s="79">
        <v>492014.12000000005</v>
      </c>
      <c r="H2589" s="79">
        <v>534761.5</v>
      </c>
      <c r="I2589" s="79">
        <v>490497.92</v>
      </c>
    </row>
    <row r="2590" spans="1:9" hidden="1" x14ac:dyDescent="0.2">
      <c r="A2590" s="78">
        <v>21438</v>
      </c>
      <c r="B2590" s="78">
        <v>877161</v>
      </c>
      <c r="C2590" s="78" t="s">
        <v>6164</v>
      </c>
      <c r="D2590" s="79">
        <v>943691.04999999993</v>
      </c>
      <c r="E2590" s="79">
        <v>1025394.5</v>
      </c>
      <c r="F2590" s="79">
        <v>940794.88</v>
      </c>
      <c r="G2590" s="79">
        <v>943691.04999999993</v>
      </c>
      <c r="H2590" s="79">
        <v>1025394.5</v>
      </c>
      <c r="I2590" s="79">
        <v>940794.88</v>
      </c>
    </row>
    <row r="2591" spans="1:9" hidden="1" x14ac:dyDescent="0.2">
      <c r="A2591" s="78">
        <v>21439</v>
      </c>
      <c r="B2591" s="78">
        <v>877214</v>
      </c>
      <c r="C2591" s="78" t="s">
        <v>6165</v>
      </c>
      <c r="D2591" s="79">
        <v>676270.42</v>
      </c>
      <c r="E2591" s="79">
        <v>734526</v>
      </c>
      <c r="F2591" s="79">
        <v>674174.72</v>
      </c>
      <c r="G2591" s="79">
        <v>676270.42</v>
      </c>
      <c r="H2591" s="79">
        <v>734526</v>
      </c>
      <c r="I2591" s="79">
        <v>674174.72</v>
      </c>
    </row>
    <row r="2592" spans="1:9" hidden="1" x14ac:dyDescent="0.2">
      <c r="A2592" s="78">
        <v>21440</v>
      </c>
      <c r="B2592" s="78">
        <v>878933</v>
      </c>
      <c r="C2592" s="78" t="s">
        <v>6166</v>
      </c>
      <c r="D2592" s="79">
        <v>301283.95</v>
      </c>
      <c r="E2592" s="79">
        <v>327405</v>
      </c>
      <c r="F2592" s="79">
        <v>300352</v>
      </c>
      <c r="G2592" s="79">
        <v>301283.95</v>
      </c>
      <c r="H2592" s="79">
        <v>327405</v>
      </c>
      <c r="I2592" s="79">
        <v>300352</v>
      </c>
    </row>
    <row r="2593" spans="1:9" hidden="1" x14ac:dyDescent="0.2">
      <c r="A2593" s="78">
        <v>21441</v>
      </c>
      <c r="B2593" s="78">
        <v>874111</v>
      </c>
      <c r="C2593" s="78" t="s">
        <v>6167</v>
      </c>
      <c r="D2593" s="79">
        <v>676270.42</v>
      </c>
      <c r="E2593" s="79">
        <v>734526</v>
      </c>
      <c r="F2593" s="79">
        <v>674174.72</v>
      </c>
      <c r="G2593" s="79">
        <v>676270.42</v>
      </c>
      <c r="H2593" s="79">
        <v>734526</v>
      </c>
      <c r="I2593" s="79">
        <v>674174.72</v>
      </c>
    </row>
    <row r="2594" spans="1:9" hidden="1" x14ac:dyDescent="0.2">
      <c r="A2594" s="78">
        <v>21442</v>
      </c>
      <c r="B2594" s="78">
        <v>874112</v>
      </c>
      <c r="C2594" s="78" t="s">
        <v>6168</v>
      </c>
      <c r="D2594" s="79">
        <v>245011.08</v>
      </c>
      <c r="E2594" s="79">
        <v>266194.5</v>
      </c>
      <c r="F2594" s="79">
        <v>244324.8</v>
      </c>
      <c r="G2594" s="79">
        <v>245011.08</v>
      </c>
      <c r="H2594" s="79">
        <v>266194.5</v>
      </c>
      <c r="I2594" s="79">
        <v>244324.8</v>
      </c>
    </row>
    <row r="2595" spans="1:9" hidden="1" x14ac:dyDescent="0.2">
      <c r="A2595" s="78">
        <v>21443</v>
      </c>
      <c r="B2595" s="78">
        <v>874122</v>
      </c>
      <c r="C2595" s="78" t="s">
        <v>6167</v>
      </c>
      <c r="D2595" s="79">
        <v>676270.42</v>
      </c>
      <c r="E2595" s="79">
        <v>734526</v>
      </c>
      <c r="F2595" s="79">
        <v>674174.72</v>
      </c>
      <c r="G2595" s="79">
        <v>676270.42</v>
      </c>
      <c r="H2595" s="79">
        <v>734526</v>
      </c>
      <c r="I2595" s="79">
        <v>674174.72</v>
      </c>
    </row>
    <row r="2596" spans="1:9" hidden="1" x14ac:dyDescent="0.2">
      <c r="A2596" s="78">
        <v>21444</v>
      </c>
      <c r="B2596" s="78">
        <v>874122</v>
      </c>
      <c r="C2596" s="78" t="s">
        <v>6168</v>
      </c>
      <c r="D2596" s="79">
        <v>245011.08</v>
      </c>
      <c r="E2596" s="79">
        <v>266194.5</v>
      </c>
      <c r="F2596" s="79">
        <v>244324.8</v>
      </c>
      <c r="G2596" s="79">
        <v>245011.08</v>
      </c>
      <c r="H2596" s="79">
        <v>266194.5</v>
      </c>
      <c r="I2596" s="79">
        <v>244324.8</v>
      </c>
    </row>
    <row r="2597" spans="1:9" hidden="1" x14ac:dyDescent="0.2">
      <c r="A2597" s="78">
        <v>21445</v>
      </c>
      <c r="B2597" s="78">
        <v>360100</v>
      </c>
      <c r="C2597" s="78" t="s">
        <v>6169</v>
      </c>
      <c r="D2597" s="79">
        <v>861522.70000000007</v>
      </c>
      <c r="E2597" s="79">
        <v>935714</v>
      </c>
      <c r="F2597" s="79">
        <v>858891.2</v>
      </c>
      <c r="G2597" s="79">
        <v>861522.70000000007</v>
      </c>
      <c r="H2597" s="79">
        <v>935714</v>
      </c>
      <c r="I2597" s="79">
        <v>858891.2</v>
      </c>
    </row>
    <row r="2598" spans="1:9" hidden="1" x14ac:dyDescent="0.2">
      <c r="A2598" s="78">
        <v>21450</v>
      </c>
      <c r="B2598" s="78">
        <v>874800</v>
      </c>
      <c r="C2598" s="78" t="s">
        <v>6170</v>
      </c>
      <c r="D2598" s="79">
        <v>130473.38</v>
      </c>
      <c r="E2598" s="79">
        <v>141875.5</v>
      </c>
      <c r="F2598" s="79">
        <v>130075.52</v>
      </c>
      <c r="G2598" s="79">
        <v>130473.38</v>
      </c>
      <c r="H2598" s="79">
        <v>141875.5</v>
      </c>
      <c r="I2598" s="79">
        <v>130075.52</v>
      </c>
    </row>
    <row r="2599" spans="1:9" hidden="1" x14ac:dyDescent="0.2">
      <c r="A2599" s="78">
        <v>21451</v>
      </c>
      <c r="B2599" s="78">
        <v>876611</v>
      </c>
      <c r="C2599" s="78" t="s">
        <v>6171</v>
      </c>
      <c r="D2599" s="79">
        <v>172304.54</v>
      </c>
      <c r="E2599" s="79">
        <v>187427.5</v>
      </c>
      <c r="F2599" s="79">
        <v>171778.24</v>
      </c>
      <c r="G2599" s="79">
        <v>172304.54</v>
      </c>
      <c r="H2599" s="79">
        <v>187427.5</v>
      </c>
      <c r="I2599" s="79">
        <v>171778.24</v>
      </c>
    </row>
    <row r="2600" spans="1:9" hidden="1" x14ac:dyDescent="0.2">
      <c r="A2600" s="78">
        <v>21452</v>
      </c>
      <c r="B2600" s="78">
        <v>951701</v>
      </c>
      <c r="C2600" s="78" t="s">
        <v>6172</v>
      </c>
      <c r="D2600" s="79">
        <v>130473.38</v>
      </c>
      <c r="E2600" s="79">
        <v>141875.5</v>
      </c>
      <c r="F2600" s="79">
        <v>130075.52</v>
      </c>
      <c r="G2600" s="79">
        <v>130473.38</v>
      </c>
      <c r="H2600" s="79">
        <v>141875.5</v>
      </c>
      <c r="I2600" s="79">
        <v>130075.52</v>
      </c>
    </row>
    <row r="2601" spans="1:9" hidden="1" x14ac:dyDescent="0.2">
      <c r="A2601" s="78">
        <v>21453</v>
      </c>
      <c r="B2601" s="78">
        <v>874700</v>
      </c>
      <c r="C2601" s="78" t="s">
        <v>6173</v>
      </c>
      <c r="D2601" s="79">
        <v>154874.88999999998</v>
      </c>
      <c r="E2601" s="79">
        <v>168447.5</v>
      </c>
      <c r="F2601" s="79">
        <v>154450.23999999999</v>
      </c>
      <c r="G2601" s="79">
        <v>154874.88999999998</v>
      </c>
      <c r="H2601" s="79">
        <v>168447.5</v>
      </c>
      <c r="I2601" s="79">
        <v>154450.23999999999</v>
      </c>
    </row>
    <row r="2602" spans="1:9" hidden="1" x14ac:dyDescent="0.2">
      <c r="A2602" s="78">
        <v>21454</v>
      </c>
      <c r="B2602" s="78">
        <v>874601</v>
      </c>
      <c r="C2602" s="78" t="s">
        <v>6174</v>
      </c>
      <c r="D2602" s="79">
        <v>162344.74</v>
      </c>
      <c r="E2602" s="79">
        <v>176514</v>
      </c>
      <c r="F2602" s="79">
        <v>161843.51999999999</v>
      </c>
      <c r="G2602" s="79">
        <v>162344.74</v>
      </c>
      <c r="H2602" s="79">
        <v>176514</v>
      </c>
      <c r="I2602" s="79">
        <v>161843.51999999999</v>
      </c>
    </row>
    <row r="2603" spans="1:9" hidden="1" x14ac:dyDescent="0.2">
      <c r="A2603" s="78">
        <v>21501</v>
      </c>
      <c r="B2603" s="78">
        <v>395302</v>
      </c>
      <c r="C2603" s="78" t="s">
        <v>6175</v>
      </c>
      <c r="D2603" s="79">
        <v>885924.21</v>
      </c>
      <c r="E2603" s="79">
        <v>962286</v>
      </c>
      <c r="F2603" s="79">
        <v>883265.91999999993</v>
      </c>
      <c r="G2603" s="79">
        <v>885924.21</v>
      </c>
      <c r="H2603" s="79">
        <v>962286</v>
      </c>
      <c r="I2603" s="79">
        <v>883265.91999999993</v>
      </c>
    </row>
    <row r="2604" spans="1:9" hidden="1" x14ac:dyDescent="0.2">
      <c r="A2604" s="78">
        <v>21502</v>
      </c>
      <c r="B2604" s="78">
        <v>878922</v>
      </c>
      <c r="C2604" s="78" t="s">
        <v>6176</v>
      </c>
      <c r="D2604" s="79">
        <v>719595.54999999993</v>
      </c>
      <c r="E2604" s="79">
        <v>781976</v>
      </c>
      <c r="F2604" s="79">
        <v>717379.20000000007</v>
      </c>
      <c r="G2604" s="79">
        <v>719595.54999999993</v>
      </c>
      <c r="H2604" s="79">
        <v>781976</v>
      </c>
      <c r="I2604" s="79">
        <v>717379.20000000007</v>
      </c>
    </row>
    <row r="2605" spans="1:9" hidden="1" x14ac:dyDescent="0.2">
      <c r="A2605" s="78">
        <v>21503</v>
      </c>
      <c r="B2605" s="78">
        <v>877601</v>
      </c>
      <c r="C2605" s="78" t="s">
        <v>6177</v>
      </c>
      <c r="D2605" s="79">
        <v>369010.59</v>
      </c>
      <c r="E2605" s="79">
        <v>400952.49999999994</v>
      </c>
      <c r="F2605" s="79">
        <v>367931.2</v>
      </c>
      <c r="G2605" s="79">
        <v>369010.59</v>
      </c>
      <c r="H2605" s="79">
        <v>400952.49999999994</v>
      </c>
      <c r="I2605" s="79">
        <v>367931.2</v>
      </c>
    </row>
    <row r="2606" spans="1:9" hidden="1" x14ac:dyDescent="0.2">
      <c r="A2606" s="78">
        <v>21504</v>
      </c>
      <c r="B2606" s="78">
        <v>550301</v>
      </c>
      <c r="C2606" s="78" t="s">
        <v>6178</v>
      </c>
      <c r="D2606" s="79">
        <v>442713.11000000004</v>
      </c>
      <c r="E2606" s="79">
        <v>481143</v>
      </c>
      <c r="F2606" s="79">
        <v>441401.92</v>
      </c>
      <c r="G2606" s="79">
        <v>442713.11000000004</v>
      </c>
      <c r="H2606" s="79">
        <v>481143</v>
      </c>
      <c r="I2606" s="79">
        <v>441401.92</v>
      </c>
    </row>
    <row r="2607" spans="1:9" hidden="1" x14ac:dyDescent="0.2">
      <c r="A2607" s="78">
        <v>21505</v>
      </c>
      <c r="B2607" s="78">
        <v>510400</v>
      </c>
      <c r="C2607" s="78" t="s">
        <v>6179</v>
      </c>
      <c r="D2607" s="79">
        <v>655852.82999999996</v>
      </c>
      <c r="E2607" s="79">
        <v>712224.5</v>
      </c>
      <c r="F2607" s="79">
        <v>653843.20000000007</v>
      </c>
      <c r="G2607" s="79">
        <v>655852.82999999996</v>
      </c>
      <c r="H2607" s="79">
        <v>712224.5</v>
      </c>
      <c r="I2607" s="79">
        <v>653843.20000000007</v>
      </c>
    </row>
    <row r="2608" spans="1:9" hidden="1" x14ac:dyDescent="0.2">
      <c r="A2608" s="78">
        <v>21507</v>
      </c>
      <c r="B2608" s="78">
        <v>386402</v>
      </c>
      <c r="C2608" s="78" t="s">
        <v>6180</v>
      </c>
      <c r="D2608" s="79">
        <v>721587.51</v>
      </c>
      <c r="E2608" s="79">
        <v>783874</v>
      </c>
      <c r="F2608" s="79">
        <v>719458.56</v>
      </c>
      <c r="G2608" s="79">
        <v>721587.51</v>
      </c>
      <c r="H2608" s="79">
        <v>783874</v>
      </c>
      <c r="I2608" s="79">
        <v>719458.56</v>
      </c>
    </row>
    <row r="2609" spans="1:9" hidden="1" x14ac:dyDescent="0.2">
      <c r="A2609" s="78">
        <v>21508</v>
      </c>
      <c r="B2609" s="78">
        <v>399200</v>
      </c>
      <c r="C2609" s="78" t="s">
        <v>6181</v>
      </c>
      <c r="D2609" s="79">
        <v>619997.54999999993</v>
      </c>
      <c r="E2609" s="79">
        <v>673790</v>
      </c>
      <c r="F2609" s="79">
        <v>618147.52</v>
      </c>
      <c r="G2609" s="79">
        <v>619997.54999999993</v>
      </c>
      <c r="H2609" s="79">
        <v>673790</v>
      </c>
      <c r="I2609" s="79">
        <v>618147.52</v>
      </c>
    </row>
    <row r="2610" spans="1:9" hidden="1" x14ac:dyDescent="0.2">
      <c r="A2610" s="78">
        <v>21509</v>
      </c>
      <c r="B2610" s="78">
        <v>431100</v>
      </c>
      <c r="C2610" s="78" t="s">
        <v>6182</v>
      </c>
      <c r="D2610" s="79">
        <v>619997.54999999993</v>
      </c>
      <c r="E2610" s="79">
        <v>673790</v>
      </c>
      <c r="F2610" s="79">
        <v>618147.52</v>
      </c>
      <c r="G2610" s="79">
        <v>619997.54999999993</v>
      </c>
      <c r="H2610" s="79">
        <v>673790</v>
      </c>
      <c r="I2610" s="79">
        <v>618147.52</v>
      </c>
    </row>
    <row r="2611" spans="1:9" hidden="1" x14ac:dyDescent="0.2">
      <c r="A2611" s="78">
        <v>21510</v>
      </c>
      <c r="B2611" s="78">
        <v>861102</v>
      </c>
      <c r="C2611" s="78" t="s">
        <v>6183</v>
      </c>
      <c r="D2611" s="79">
        <v>442713.11000000004</v>
      </c>
      <c r="E2611" s="79">
        <v>481143</v>
      </c>
      <c r="F2611" s="79">
        <v>441401.92</v>
      </c>
      <c r="G2611" s="79">
        <v>442713.11000000004</v>
      </c>
      <c r="H2611" s="79">
        <v>481143</v>
      </c>
      <c r="I2611" s="79">
        <v>441401.92</v>
      </c>
    </row>
    <row r="2612" spans="1:9" hidden="1" x14ac:dyDescent="0.2">
      <c r="A2612" s="78">
        <v>21511</v>
      </c>
      <c r="B2612" s="78">
        <v>970100</v>
      </c>
      <c r="C2612" s="78" t="s">
        <v>6184</v>
      </c>
      <c r="D2612" s="79">
        <v>222103.54</v>
      </c>
      <c r="E2612" s="79">
        <v>241046</v>
      </c>
      <c r="F2612" s="79">
        <v>221451.84000000003</v>
      </c>
      <c r="G2612" s="79">
        <v>222103.54</v>
      </c>
      <c r="H2612" s="79">
        <v>241046</v>
      </c>
      <c r="I2612" s="79">
        <v>221451.84000000003</v>
      </c>
    </row>
    <row r="2613" spans="1:9" hidden="1" x14ac:dyDescent="0.2">
      <c r="A2613" s="78">
        <v>21512</v>
      </c>
      <c r="B2613" s="78">
        <v>872780</v>
      </c>
      <c r="C2613" s="78" t="s">
        <v>6185</v>
      </c>
      <c r="D2613" s="79">
        <v>758936.76</v>
      </c>
      <c r="E2613" s="79">
        <v>824681</v>
      </c>
      <c r="F2613" s="79">
        <v>756656</v>
      </c>
      <c r="G2613" s="79">
        <v>758936.76</v>
      </c>
      <c r="H2613" s="79">
        <v>824681</v>
      </c>
      <c r="I2613" s="79">
        <v>756656</v>
      </c>
    </row>
    <row r="2614" spans="1:9" hidden="1" x14ac:dyDescent="0.2">
      <c r="A2614" s="78">
        <v>21513</v>
      </c>
      <c r="B2614" s="78">
        <v>380110</v>
      </c>
      <c r="C2614" s="78" t="s">
        <v>6186</v>
      </c>
      <c r="D2614" s="79">
        <v>806245.81</v>
      </c>
      <c r="E2614" s="79">
        <v>875927</v>
      </c>
      <c r="F2614" s="79">
        <v>803788.16</v>
      </c>
      <c r="G2614" s="79">
        <v>806245.81</v>
      </c>
      <c r="H2614" s="79">
        <v>875927</v>
      </c>
      <c r="I2614" s="79">
        <v>803788.16</v>
      </c>
    </row>
    <row r="2615" spans="1:9" hidden="1" x14ac:dyDescent="0.2">
      <c r="A2615" s="78">
        <v>21514</v>
      </c>
      <c r="B2615" s="78">
        <v>519600</v>
      </c>
      <c r="C2615" s="78" t="s">
        <v>6187</v>
      </c>
      <c r="D2615" s="79">
        <v>719595.54999999993</v>
      </c>
      <c r="E2615" s="79">
        <v>781976</v>
      </c>
      <c r="F2615" s="79">
        <v>717379.20000000007</v>
      </c>
      <c r="G2615" s="79">
        <v>719595.54999999993</v>
      </c>
      <c r="H2615" s="79">
        <v>781976</v>
      </c>
      <c r="I2615" s="79">
        <v>717379.20000000007</v>
      </c>
    </row>
    <row r="2616" spans="1:9" hidden="1" x14ac:dyDescent="0.2">
      <c r="A2616" s="78">
        <v>21515</v>
      </c>
      <c r="B2616" s="78">
        <v>609500</v>
      </c>
      <c r="C2616" s="78" t="s">
        <v>6188</v>
      </c>
      <c r="D2616" s="79">
        <v>192224.13999999998</v>
      </c>
      <c r="E2616" s="79">
        <v>208780.00000000003</v>
      </c>
      <c r="F2616" s="79">
        <v>191647.68</v>
      </c>
      <c r="G2616" s="79">
        <v>192224.13999999998</v>
      </c>
      <c r="H2616" s="79">
        <v>208780.00000000003</v>
      </c>
      <c r="I2616" s="79">
        <v>191647.68</v>
      </c>
    </row>
    <row r="2617" spans="1:9" hidden="1" x14ac:dyDescent="0.2">
      <c r="A2617" s="78">
        <v>21516</v>
      </c>
      <c r="B2617" s="78">
        <v>876500</v>
      </c>
      <c r="C2617" s="78" t="s">
        <v>6189</v>
      </c>
      <c r="D2617" s="79">
        <v>163838.71</v>
      </c>
      <c r="E2617" s="79">
        <v>177937.5</v>
      </c>
      <c r="F2617" s="79">
        <v>163345.28</v>
      </c>
      <c r="G2617" s="79">
        <v>163838.71</v>
      </c>
      <c r="H2617" s="79">
        <v>177937.5</v>
      </c>
      <c r="I2617" s="79">
        <v>163345.28</v>
      </c>
    </row>
    <row r="2618" spans="1:9" hidden="1" x14ac:dyDescent="0.2">
      <c r="A2618" s="78">
        <v>21517</v>
      </c>
      <c r="B2618" s="78">
        <v>851301</v>
      </c>
      <c r="C2618" s="78" t="s">
        <v>6190</v>
      </c>
      <c r="D2618" s="79">
        <v>162344.74</v>
      </c>
      <c r="E2618" s="79">
        <v>176514</v>
      </c>
      <c r="F2618" s="79">
        <v>161843.51999999999</v>
      </c>
      <c r="G2618" s="79">
        <v>162344.74</v>
      </c>
      <c r="H2618" s="79">
        <v>176514</v>
      </c>
      <c r="I2618" s="79">
        <v>161843.51999999999</v>
      </c>
    </row>
    <row r="2619" spans="1:9" hidden="1" x14ac:dyDescent="0.2">
      <c r="A2619" s="78">
        <v>21518</v>
      </c>
      <c r="B2619" s="78">
        <v>851302</v>
      </c>
      <c r="C2619" s="78" t="s">
        <v>6191</v>
      </c>
      <c r="D2619" s="79">
        <v>457652.81</v>
      </c>
      <c r="E2619" s="79">
        <v>497276</v>
      </c>
      <c r="F2619" s="79">
        <v>456188.48000000004</v>
      </c>
      <c r="G2619" s="79">
        <v>457652.81</v>
      </c>
      <c r="H2619" s="79">
        <v>497276</v>
      </c>
      <c r="I2619" s="79">
        <v>456188.48000000004</v>
      </c>
    </row>
    <row r="2620" spans="1:9" hidden="1" x14ac:dyDescent="0.2">
      <c r="A2620" s="78">
        <v>21520</v>
      </c>
      <c r="B2620" s="78">
        <v>877980</v>
      </c>
      <c r="C2620" s="78" t="s">
        <v>6192</v>
      </c>
      <c r="D2620" s="79">
        <v>649876.95000000007</v>
      </c>
      <c r="E2620" s="79">
        <v>706056</v>
      </c>
      <c r="F2620" s="79">
        <v>647951.68000000005</v>
      </c>
      <c r="G2620" s="79">
        <v>649876.95000000007</v>
      </c>
      <c r="H2620" s="79">
        <v>706056</v>
      </c>
      <c r="I2620" s="79">
        <v>647951.68000000005</v>
      </c>
    </row>
    <row r="2621" spans="1:9" hidden="1" x14ac:dyDescent="0.2">
      <c r="A2621" s="78">
        <v>21601</v>
      </c>
      <c r="B2621" s="78">
        <v>360100</v>
      </c>
      <c r="C2621" s="78" t="s">
        <v>6193</v>
      </c>
      <c r="D2621" s="79">
        <v>76690.460000000006</v>
      </c>
      <c r="E2621" s="79">
        <v>83512</v>
      </c>
      <c r="F2621" s="79">
        <v>76474.240000000005</v>
      </c>
      <c r="G2621" s="79">
        <v>76690.460000000006</v>
      </c>
      <c r="H2621" s="79">
        <v>83512</v>
      </c>
      <c r="I2621" s="79">
        <v>76474.240000000005</v>
      </c>
    </row>
    <row r="2622" spans="1:9" hidden="1" x14ac:dyDescent="0.2">
      <c r="A2622" s="78">
        <v>21602</v>
      </c>
      <c r="B2622" s="78">
        <v>876500</v>
      </c>
      <c r="C2622" s="78" t="s">
        <v>6194</v>
      </c>
      <c r="D2622" s="79">
        <v>222103.54</v>
      </c>
      <c r="E2622" s="79">
        <v>241046</v>
      </c>
      <c r="F2622" s="79">
        <v>221451.84000000003</v>
      </c>
      <c r="G2622" s="79">
        <v>222103.54</v>
      </c>
      <c r="H2622" s="79">
        <v>241046</v>
      </c>
      <c r="I2622" s="79">
        <v>221451.84000000003</v>
      </c>
    </row>
    <row r="2623" spans="1:9" hidden="1" x14ac:dyDescent="0.2">
      <c r="A2623" s="78">
        <v>21701</v>
      </c>
      <c r="B2623" s="78">
        <v>879111</v>
      </c>
      <c r="C2623" s="78" t="s">
        <v>6101</v>
      </c>
      <c r="D2623" s="79">
        <v>731049.32</v>
      </c>
      <c r="E2623" s="79">
        <v>794312.99999999988</v>
      </c>
      <c r="F2623" s="79">
        <v>728815.68</v>
      </c>
      <c r="G2623" s="79">
        <v>731049.32</v>
      </c>
      <c r="H2623" s="79">
        <v>794312.99999999988</v>
      </c>
      <c r="I2623" s="79">
        <v>728815.68</v>
      </c>
    </row>
    <row r="2624" spans="1:9" hidden="1" x14ac:dyDescent="0.2">
      <c r="A2624" s="78">
        <v>21702</v>
      </c>
      <c r="B2624" s="78">
        <v>879112</v>
      </c>
      <c r="C2624" s="78" t="s">
        <v>6195</v>
      </c>
      <c r="D2624" s="79">
        <v>802261.89</v>
      </c>
      <c r="E2624" s="79">
        <v>871656.5</v>
      </c>
      <c r="F2624" s="79">
        <v>799860.48</v>
      </c>
      <c r="G2624" s="79">
        <v>802261.89</v>
      </c>
      <c r="H2624" s="79">
        <v>871656.5</v>
      </c>
      <c r="I2624" s="79">
        <v>799860.48</v>
      </c>
    </row>
    <row r="2625" spans="1:9" hidden="1" x14ac:dyDescent="0.2">
      <c r="A2625" s="78">
        <v>21703</v>
      </c>
      <c r="B2625" s="78">
        <v>879113</v>
      </c>
      <c r="C2625" s="78" t="s">
        <v>6196</v>
      </c>
      <c r="D2625" s="79">
        <v>918791.54999999993</v>
      </c>
      <c r="E2625" s="79">
        <v>997873.5</v>
      </c>
      <c r="F2625" s="79">
        <v>915958.08000000007</v>
      </c>
      <c r="G2625" s="79">
        <v>918791.54999999993</v>
      </c>
      <c r="H2625" s="79">
        <v>997873.5</v>
      </c>
      <c r="I2625" s="79">
        <v>915958.08000000007</v>
      </c>
    </row>
    <row r="2626" spans="1:9" hidden="1" x14ac:dyDescent="0.2">
      <c r="A2626" s="78">
        <v>21704</v>
      </c>
      <c r="B2626" s="78">
        <v>874200</v>
      </c>
      <c r="C2626" s="78" t="s">
        <v>6197</v>
      </c>
      <c r="D2626" s="79">
        <v>918791.54999999993</v>
      </c>
      <c r="E2626" s="79">
        <v>997873.5</v>
      </c>
      <c r="F2626" s="79">
        <v>915958.08000000007</v>
      </c>
      <c r="G2626" s="79">
        <v>918791.54999999993</v>
      </c>
      <c r="H2626" s="79">
        <v>997873.5</v>
      </c>
      <c r="I2626" s="79">
        <v>915958.08000000007</v>
      </c>
    </row>
    <row r="2627" spans="1:9" hidden="1" x14ac:dyDescent="0.2">
      <c r="A2627" s="78">
        <v>21705</v>
      </c>
      <c r="B2627" s="78">
        <v>879116</v>
      </c>
      <c r="C2627" s="78" t="s">
        <v>6198</v>
      </c>
      <c r="D2627" s="79">
        <v>802261.89</v>
      </c>
      <c r="E2627" s="79">
        <v>871656.5</v>
      </c>
      <c r="F2627" s="79">
        <v>799860.48</v>
      </c>
      <c r="G2627" s="79">
        <v>802261.89</v>
      </c>
      <c r="H2627" s="79">
        <v>871656.5</v>
      </c>
      <c r="I2627" s="79">
        <v>799860.48</v>
      </c>
    </row>
    <row r="2628" spans="1:9" hidden="1" x14ac:dyDescent="0.2">
      <c r="A2628" s="78">
        <v>21706</v>
      </c>
      <c r="B2628" s="78">
        <v>879131</v>
      </c>
      <c r="C2628" s="78" t="s">
        <v>3984</v>
      </c>
      <c r="D2628" s="79">
        <v>802261.89</v>
      </c>
      <c r="E2628" s="79">
        <v>871656.5</v>
      </c>
      <c r="F2628" s="79">
        <v>799860.48</v>
      </c>
      <c r="G2628" s="79">
        <v>802261.89</v>
      </c>
      <c r="H2628" s="79">
        <v>871656.5</v>
      </c>
      <c r="I2628" s="79">
        <v>799860.48</v>
      </c>
    </row>
    <row r="2629" spans="1:9" hidden="1" x14ac:dyDescent="0.2">
      <c r="A2629" s="78">
        <v>21707</v>
      </c>
      <c r="B2629" s="78">
        <v>879121</v>
      </c>
      <c r="C2629" s="78" t="s">
        <v>6199</v>
      </c>
      <c r="D2629" s="79">
        <v>623483.48</v>
      </c>
      <c r="E2629" s="79">
        <v>677586</v>
      </c>
      <c r="F2629" s="79">
        <v>621613.12</v>
      </c>
      <c r="G2629" s="79">
        <v>623483.48</v>
      </c>
      <c r="H2629" s="79">
        <v>677586</v>
      </c>
      <c r="I2629" s="79">
        <v>621613.12</v>
      </c>
    </row>
    <row r="2630" spans="1:9" hidden="1" x14ac:dyDescent="0.2">
      <c r="A2630" s="78">
        <v>21708</v>
      </c>
      <c r="B2630" s="78">
        <v>879201</v>
      </c>
      <c r="C2630" s="78" t="s">
        <v>3993</v>
      </c>
      <c r="D2630" s="79">
        <v>680752.33</v>
      </c>
      <c r="E2630" s="79">
        <v>739271</v>
      </c>
      <c r="F2630" s="79">
        <v>678680</v>
      </c>
      <c r="G2630" s="79">
        <v>680752.33</v>
      </c>
      <c r="H2630" s="79">
        <v>739271</v>
      </c>
      <c r="I2630" s="79">
        <v>678680</v>
      </c>
    </row>
    <row r="2631" spans="1:9" hidden="1" x14ac:dyDescent="0.2">
      <c r="A2631" s="78">
        <v>21709</v>
      </c>
      <c r="B2631" s="78">
        <v>879205</v>
      </c>
      <c r="C2631" s="78" t="s">
        <v>3995</v>
      </c>
      <c r="D2631" s="79">
        <v>162842.73000000001</v>
      </c>
      <c r="E2631" s="79">
        <v>176988.5</v>
      </c>
      <c r="F2631" s="79">
        <v>162305.60000000001</v>
      </c>
      <c r="G2631" s="79">
        <v>162842.73000000001</v>
      </c>
      <c r="H2631" s="79">
        <v>176988.5</v>
      </c>
      <c r="I2631" s="79">
        <v>162305.60000000001</v>
      </c>
    </row>
    <row r="2632" spans="1:9" hidden="1" x14ac:dyDescent="0.2">
      <c r="A2632" s="78">
        <v>21710</v>
      </c>
      <c r="B2632" s="78">
        <v>879161</v>
      </c>
      <c r="C2632" s="78" t="s">
        <v>6200</v>
      </c>
      <c r="D2632" s="79">
        <v>680752.33</v>
      </c>
      <c r="E2632" s="79">
        <v>739271</v>
      </c>
      <c r="F2632" s="79">
        <v>678680</v>
      </c>
      <c r="G2632" s="79">
        <v>680752.33</v>
      </c>
      <c r="H2632" s="79">
        <v>739271</v>
      </c>
      <c r="I2632" s="79">
        <v>678680</v>
      </c>
    </row>
    <row r="2633" spans="1:9" hidden="1" x14ac:dyDescent="0.2">
      <c r="A2633" s="78">
        <v>21711</v>
      </c>
      <c r="B2633" s="78">
        <v>879162</v>
      </c>
      <c r="C2633" s="78" t="s">
        <v>3990</v>
      </c>
      <c r="D2633" s="79">
        <v>802261.89</v>
      </c>
      <c r="E2633" s="79">
        <v>871656.5</v>
      </c>
      <c r="F2633" s="79">
        <v>799860.48</v>
      </c>
      <c r="G2633" s="79">
        <v>802261.89</v>
      </c>
      <c r="H2633" s="79">
        <v>871656.5</v>
      </c>
      <c r="I2633" s="79">
        <v>799860.48</v>
      </c>
    </row>
    <row r="2634" spans="1:9" hidden="1" x14ac:dyDescent="0.2">
      <c r="A2634" s="78">
        <v>21712</v>
      </c>
      <c r="B2634" s="78">
        <v>879301</v>
      </c>
      <c r="C2634" s="78" t="s">
        <v>6201</v>
      </c>
      <c r="D2634" s="79">
        <v>760928.72</v>
      </c>
      <c r="E2634" s="79">
        <v>826579.00000000012</v>
      </c>
      <c r="F2634" s="79">
        <v>758619.84</v>
      </c>
      <c r="G2634" s="79">
        <v>760928.72</v>
      </c>
      <c r="H2634" s="79">
        <v>826579.00000000012</v>
      </c>
      <c r="I2634" s="79">
        <v>758619.84</v>
      </c>
    </row>
    <row r="2635" spans="1:9" hidden="1" x14ac:dyDescent="0.2">
      <c r="A2635" s="78">
        <v>21713</v>
      </c>
      <c r="B2635" s="78">
        <v>879410</v>
      </c>
      <c r="C2635" s="78" t="s">
        <v>3999</v>
      </c>
      <c r="D2635" s="79">
        <v>862020.69</v>
      </c>
      <c r="E2635" s="79">
        <v>936188.5</v>
      </c>
      <c r="F2635" s="79">
        <v>859468.80000000005</v>
      </c>
      <c r="G2635" s="79">
        <v>862020.69</v>
      </c>
      <c r="H2635" s="79">
        <v>936188.5</v>
      </c>
      <c r="I2635" s="79">
        <v>859468.80000000005</v>
      </c>
    </row>
    <row r="2636" spans="1:9" hidden="1" x14ac:dyDescent="0.2">
      <c r="A2636" s="78">
        <v>21714</v>
      </c>
      <c r="B2636" s="78">
        <v>879460</v>
      </c>
      <c r="C2636" s="78" t="s">
        <v>4004</v>
      </c>
      <c r="D2636" s="79">
        <v>680752.33</v>
      </c>
      <c r="E2636" s="79">
        <v>739271</v>
      </c>
      <c r="F2636" s="79">
        <v>678680</v>
      </c>
      <c r="G2636" s="79">
        <v>680752.33</v>
      </c>
      <c r="H2636" s="79">
        <v>739271</v>
      </c>
      <c r="I2636" s="79">
        <v>678680</v>
      </c>
    </row>
    <row r="2637" spans="1:9" hidden="1" x14ac:dyDescent="0.2">
      <c r="A2637" s="78">
        <v>21715</v>
      </c>
      <c r="B2637" s="78">
        <v>879420</v>
      </c>
      <c r="C2637" s="78" t="s">
        <v>4001</v>
      </c>
      <c r="D2637" s="79">
        <v>1001457.89</v>
      </c>
      <c r="E2637" s="79">
        <v>1088028.5</v>
      </c>
      <c r="F2637" s="79">
        <v>998439.3600000001</v>
      </c>
      <c r="G2637" s="79">
        <v>1001457.89</v>
      </c>
      <c r="H2637" s="79">
        <v>1088028.5</v>
      </c>
      <c r="I2637" s="79">
        <v>998439.3600000001</v>
      </c>
    </row>
    <row r="2638" spans="1:9" hidden="1" x14ac:dyDescent="0.2">
      <c r="A2638" s="78">
        <v>21716</v>
      </c>
      <c r="B2638" s="78">
        <v>879510</v>
      </c>
      <c r="C2638" s="78" t="s">
        <v>4009</v>
      </c>
      <c r="D2638" s="79">
        <v>623483.48</v>
      </c>
      <c r="E2638" s="79">
        <v>677586</v>
      </c>
      <c r="F2638" s="79">
        <v>621613.12</v>
      </c>
      <c r="G2638" s="79">
        <v>623483.48</v>
      </c>
      <c r="H2638" s="79">
        <v>677586</v>
      </c>
      <c r="I2638" s="79">
        <v>621613.12</v>
      </c>
    </row>
    <row r="2639" spans="1:9" hidden="1" x14ac:dyDescent="0.2">
      <c r="A2639" s="78">
        <v>21717</v>
      </c>
      <c r="B2639" s="78">
        <v>879150</v>
      </c>
      <c r="C2639" s="78" t="s">
        <v>6202</v>
      </c>
      <c r="D2639" s="79">
        <v>802261.89</v>
      </c>
      <c r="E2639" s="79">
        <v>871656.5</v>
      </c>
      <c r="F2639" s="79">
        <v>799860.48</v>
      </c>
      <c r="G2639" s="79">
        <v>802261.89</v>
      </c>
      <c r="H2639" s="79">
        <v>871656.5</v>
      </c>
      <c r="I2639" s="79">
        <v>799860.48</v>
      </c>
    </row>
    <row r="2640" spans="1:9" hidden="1" x14ac:dyDescent="0.2">
      <c r="A2640" s="78">
        <v>21718</v>
      </c>
      <c r="B2640" s="78">
        <v>886011</v>
      </c>
      <c r="C2640" s="78" t="s">
        <v>6203</v>
      </c>
      <c r="D2640" s="79">
        <v>802261.89</v>
      </c>
      <c r="E2640" s="79">
        <v>871656.5</v>
      </c>
      <c r="F2640" s="79">
        <v>799860.48</v>
      </c>
      <c r="G2640" s="79">
        <v>802261.89</v>
      </c>
      <c r="H2640" s="79">
        <v>871656.5</v>
      </c>
      <c r="I2640" s="79">
        <v>799860.48</v>
      </c>
    </row>
    <row r="2641" spans="1:9" hidden="1" x14ac:dyDescent="0.2">
      <c r="A2641" s="78">
        <v>21719</v>
      </c>
      <c r="B2641" s="78">
        <v>879205</v>
      </c>
      <c r="C2641" s="78" t="s">
        <v>6204</v>
      </c>
      <c r="D2641" s="79">
        <v>400383.95999999996</v>
      </c>
      <c r="E2641" s="79">
        <v>435116.5</v>
      </c>
      <c r="F2641" s="79">
        <v>399121.6</v>
      </c>
      <c r="G2641" s="79">
        <v>400383.95999999996</v>
      </c>
      <c r="H2641" s="79">
        <v>435116.5</v>
      </c>
      <c r="I2641" s="79">
        <v>399121.6</v>
      </c>
    </row>
    <row r="2642" spans="1:9" hidden="1" x14ac:dyDescent="0.2">
      <c r="A2642" s="78">
        <v>21720</v>
      </c>
      <c r="B2642" s="78">
        <v>879522</v>
      </c>
      <c r="C2642" s="78" t="s">
        <v>6205</v>
      </c>
      <c r="D2642" s="79">
        <v>240529.17</v>
      </c>
      <c r="E2642" s="79">
        <v>261449.5</v>
      </c>
      <c r="F2642" s="79">
        <v>239819.52000000002</v>
      </c>
      <c r="G2642" s="79">
        <v>240529.17</v>
      </c>
      <c r="H2642" s="79">
        <v>261449.5</v>
      </c>
      <c r="I2642" s="79">
        <v>239819.52000000002</v>
      </c>
    </row>
    <row r="2643" spans="1:9" hidden="1" x14ac:dyDescent="0.2">
      <c r="A2643" s="78">
        <v>21721</v>
      </c>
      <c r="B2643" s="78">
        <v>879990</v>
      </c>
      <c r="C2643" s="78" t="s">
        <v>6206</v>
      </c>
      <c r="D2643" s="79">
        <v>660832.73</v>
      </c>
      <c r="E2643" s="79">
        <v>717918.5</v>
      </c>
      <c r="F2643" s="79">
        <v>658926.07999999996</v>
      </c>
      <c r="G2643" s="79">
        <v>660832.73</v>
      </c>
      <c r="H2643" s="79">
        <v>717918.5</v>
      </c>
      <c r="I2643" s="79">
        <v>658926.07999999996</v>
      </c>
    </row>
    <row r="2644" spans="1:9" hidden="1" x14ac:dyDescent="0.2">
      <c r="A2644" s="78">
        <v>21722</v>
      </c>
      <c r="B2644" s="78">
        <v>879910</v>
      </c>
      <c r="C2644" s="78" t="s">
        <v>6207</v>
      </c>
      <c r="D2644" s="79">
        <v>1060718.7</v>
      </c>
      <c r="E2644" s="79">
        <v>1152560.5</v>
      </c>
      <c r="F2644" s="79">
        <v>1057470.08</v>
      </c>
      <c r="G2644" s="79">
        <v>1060718.7</v>
      </c>
      <c r="H2644" s="79">
        <v>1152560.5</v>
      </c>
      <c r="I2644" s="79">
        <v>1057470.08</v>
      </c>
    </row>
    <row r="2645" spans="1:9" hidden="1" x14ac:dyDescent="0.2">
      <c r="A2645" s="78">
        <v>21723</v>
      </c>
      <c r="B2645" s="78">
        <v>879122</v>
      </c>
      <c r="C2645" s="78" t="s">
        <v>3982</v>
      </c>
      <c r="D2645" s="79">
        <v>802261.89</v>
      </c>
      <c r="E2645" s="79">
        <v>871656.5</v>
      </c>
      <c r="F2645" s="79">
        <v>799860.48</v>
      </c>
      <c r="G2645" s="79">
        <v>802261.89</v>
      </c>
      <c r="H2645" s="79">
        <v>871656.5</v>
      </c>
      <c r="I2645" s="79">
        <v>799860.48</v>
      </c>
    </row>
    <row r="2646" spans="1:9" hidden="1" x14ac:dyDescent="0.2">
      <c r="A2646" s="78">
        <v>22101</v>
      </c>
      <c r="B2646" s="78">
        <v>22101</v>
      </c>
      <c r="C2646" s="78" t="s">
        <v>6208</v>
      </c>
      <c r="D2646" s="79">
        <v>200689.97</v>
      </c>
      <c r="E2646" s="79">
        <v>218269.99999999997</v>
      </c>
      <c r="F2646" s="79">
        <v>200080.64000000001</v>
      </c>
      <c r="G2646" s="79">
        <v>200689.97</v>
      </c>
      <c r="H2646" s="79">
        <v>218269.99999999997</v>
      </c>
      <c r="I2646" s="79">
        <v>200080.64000000001</v>
      </c>
    </row>
    <row r="2647" spans="1:9" hidden="1" x14ac:dyDescent="0.2">
      <c r="A2647" s="78">
        <v>22102</v>
      </c>
      <c r="B2647" s="78">
        <v>22102</v>
      </c>
      <c r="C2647" s="78" t="s">
        <v>6209</v>
      </c>
      <c r="D2647" s="79">
        <v>260448.77000000002</v>
      </c>
      <c r="E2647" s="79">
        <v>282802</v>
      </c>
      <c r="F2647" s="79">
        <v>259573.43999999997</v>
      </c>
      <c r="G2647" s="79">
        <v>260448.77000000002</v>
      </c>
      <c r="H2647" s="79">
        <v>282802</v>
      </c>
      <c r="I2647" s="79">
        <v>259573.43999999997</v>
      </c>
    </row>
    <row r="2648" spans="1:9" hidden="1" x14ac:dyDescent="0.2">
      <c r="A2648" s="78">
        <v>22103</v>
      </c>
      <c r="B2648" s="78">
        <v>22103</v>
      </c>
      <c r="C2648" s="78" t="s">
        <v>6210</v>
      </c>
      <c r="D2648" s="79">
        <v>665314.64</v>
      </c>
      <c r="E2648" s="79">
        <v>722663.5</v>
      </c>
      <c r="F2648" s="79">
        <v>663315.84</v>
      </c>
      <c r="G2648" s="79">
        <v>665314.64</v>
      </c>
      <c r="H2648" s="79">
        <v>722663.5</v>
      </c>
      <c r="I2648" s="79">
        <v>663315.84</v>
      </c>
    </row>
    <row r="2649" spans="1:9" hidden="1" x14ac:dyDescent="0.2">
      <c r="A2649" s="78">
        <v>22104</v>
      </c>
      <c r="B2649" s="78">
        <v>920204</v>
      </c>
      <c r="C2649" s="78" t="s">
        <v>6211</v>
      </c>
      <c r="D2649" s="79">
        <v>1556218.75</v>
      </c>
      <c r="E2649" s="79">
        <v>1690643.5000000002</v>
      </c>
      <c r="F2649" s="79">
        <v>1551549.12</v>
      </c>
      <c r="G2649" s="79">
        <v>1556218.75</v>
      </c>
      <c r="H2649" s="79">
        <v>1690643.5000000002</v>
      </c>
      <c r="I2649" s="79">
        <v>1551549.12</v>
      </c>
    </row>
    <row r="2650" spans="1:9" hidden="1" x14ac:dyDescent="0.2">
      <c r="A2650" s="78">
        <v>22105</v>
      </c>
      <c r="B2650" s="78">
        <v>922800</v>
      </c>
      <c r="C2650" s="78" t="s">
        <v>6212</v>
      </c>
      <c r="D2650" s="79">
        <v>2635363.08</v>
      </c>
      <c r="E2650" s="79">
        <v>2863133</v>
      </c>
      <c r="F2650" s="79">
        <v>2627386.88</v>
      </c>
      <c r="G2650" s="79">
        <v>2635363.08</v>
      </c>
      <c r="H2650" s="79">
        <v>2863133</v>
      </c>
      <c r="I2650" s="79">
        <v>2627386.88</v>
      </c>
    </row>
    <row r="2651" spans="1:9" hidden="1" x14ac:dyDescent="0.2">
      <c r="A2651" s="78">
        <v>22106</v>
      </c>
      <c r="B2651" s="78">
        <v>922800</v>
      </c>
      <c r="C2651" s="78" t="s">
        <v>6213</v>
      </c>
      <c r="D2651" s="79">
        <v>734535.25</v>
      </c>
      <c r="E2651" s="79">
        <v>798109</v>
      </c>
      <c r="F2651" s="79">
        <v>732281.28</v>
      </c>
      <c r="G2651" s="79">
        <v>734535.25</v>
      </c>
      <c r="H2651" s="79">
        <v>798109</v>
      </c>
      <c r="I2651" s="79">
        <v>732281.28</v>
      </c>
    </row>
    <row r="2652" spans="1:9" hidden="1" x14ac:dyDescent="0.2">
      <c r="A2652" s="78">
        <v>22107</v>
      </c>
      <c r="B2652" s="78">
        <v>920208</v>
      </c>
      <c r="C2652" s="78" t="s">
        <v>6214</v>
      </c>
      <c r="D2652" s="79">
        <v>1683704.1900000002</v>
      </c>
      <c r="E2652" s="79">
        <v>1829197.4999999998</v>
      </c>
      <c r="F2652" s="79">
        <v>1678621.12</v>
      </c>
      <c r="G2652" s="79">
        <v>1683704.1900000002</v>
      </c>
      <c r="H2652" s="79">
        <v>1829197.4999999998</v>
      </c>
      <c r="I2652" s="79">
        <v>1678621.12</v>
      </c>
    </row>
    <row r="2653" spans="1:9" hidden="1" x14ac:dyDescent="0.2">
      <c r="A2653" s="78">
        <v>22108</v>
      </c>
      <c r="B2653" s="78">
        <v>920209</v>
      </c>
      <c r="C2653" s="78" t="s">
        <v>6215</v>
      </c>
      <c r="D2653" s="79">
        <v>166826.65</v>
      </c>
      <c r="E2653" s="79">
        <v>181259</v>
      </c>
      <c r="F2653" s="79">
        <v>166348.80000000002</v>
      </c>
      <c r="G2653" s="79">
        <v>166826.65</v>
      </c>
      <c r="H2653" s="79">
        <v>181259</v>
      </c>
      <c r="I2653" s="79">
        <v>166348.80000000002</v>
      </c>
    </row>
    <row r="2654" spans="1:9" hidden="1" x14ac:dyDescent="0.2">
      <c r="A2654" s="78">
        <v>22109</v>
      </c>
      <c r="B2654" s="78">
        <v>920210</v>
      </c>
      <c r="C2654" s="78" t="s">
        <v>6216</v>
      </c>
      <c r="D2654" s="79">
        <v>225091.47999999998</v>
      </c>
      <c r="E2654" s="79">
        <v>244367.50000000003</v>
      </c>
      <c r="F2654" s="79">
        <v>224339.84000000003</v>
      </c>
      <c r="G2654" s="79">
        <v>225091.47999999998</v>
      </c>
      <c r="H2654" s="79">
        <v>244367.50000000003</v>
      </c>
      <c r="I2654" s="79">
        <v>224339.84000000003</v>
      </c>
    </row>
    <row r="2655" spans="1:9" hidden="1" x14ac:dyDescent="0.2">
      <c r="A2655" s="78">
        <v>22110</v>
      </c>
      <c r="B2655" s="78">
        <v>920211</v>
      </c>
      <c r="C2655" s="78" t="s">
        <v>6217</v>
      </c>
      <c r="D2655" s="79">
        <v>326681.44</v>
      </c>
      <c r="E2655" s="79">
        <v>354926</v>
      </c>
      <c r="F2655" s="79">
        <v>325650.88</v>
      </c>
      <c r="G2655" s="79">
        <v>326681.44</v>
      </c>
      <c r="H2655" s="79">
        <v>354926</v>
      </c>
      <c r="I2655" s="79">
        <v>325650.88</v>
      </c>
    </row>
    <row r="2656" spans="1:9" hidden="1" x14ac:dyDescent="0.2">
      <c r="A2656" s="78">
        <v>22203</v>
      </c>
      <c r="B2656" s="78">
        <v>920511</v>
      </c>
      <c r="C2656" s="78" t="s">
        <v>6218</v>
      </c>
      <c r="D2656" s="79">
        <v>247501.03</v>
      </c>
      <c r="E2656" s="79">
        <v>269041.5</v>
      </c>
      <c r="F2656" s="79">
        <v>246750.72</v>
      </c>
      <c r="G2656" s="79">
        <v>247501.03</v>
      </c>
      <c r="H2656" s="79">
        <v>269041.5</v>
      </c>
      <c r="I2656" s="79">
        <v>246750.72</v>
      </c>
    </row>
    <row r="2657" spans="1:9" hidden="1" x14ac:dyDescent="0.2">
      <c r="A2657" s="78">
        <v>22204</v>
      </c>
      <c r="B2657" s="78">
        <v>920508</v>
      </c>
      <c r="C2657" s="78" t="s">
        <v>6219</v>
      </c>
      <c r="D2657" s="79">
        <v>247501.03</v>
      </c>
      <c r="E2657" s="79">
        <v>269041.5</v>
      </c>
      <c r="F2657" s="79">
        <v>246750.72</v>
      </c>
      <c r="G2657" s="79">
        <v>247501.03</v>
      </c>
      <c r="H2657" s="79">
        <v>269041.5</v>
      </c>
      <c r="I2657" s="79">
        <v>246750.72</v>
      </c>
    </row>
    <row r="2658" spans="1:9" hidden="1" x14ac:dyDescent="0.2">
      <c r="A2658" s="78">
        <v>22205</v>
      </c>
      <c r="B2658" s="78">
        <v>920509</v>
      </c>
      <c r="C2658" s="78" t="s">
        <v>6220</v>
      </c>
      <c r="D2658" s="79">
        <v>453668.88999999996</v>
      </c>
      <c r="E2658" s="79">
        <v>493005.5</v>
      </c>
      <c r="F2658" s="79">
        <v>452376.31999999995</v>
      </c>
      <c r="G2658" s="79">
        <v>453668.88999999996</v>
      </c>
      <c r="H2658" s="79">
        <v>493005.5</v>
      </c>
      <c r="I2658" s="79">
        <v>452376.31999999995</v>
      </c>
    </row>
    <row r="2659" spans="1:9" hidden="1" x14ac:dyDescent="0.2">
      <c r="A2659" s="78">
        <v>22206</v>
      </c>
      <c r="B2659" s="78">
        <v>920504</v>
      </c>
      <c r="C2659" s="78" t="s">
        <v>6221</v>
      </c>
      <c r="D2659" s="79">
        <v>421299.54000000004</v>
      </c>
      <c r="E2659" s="79">
        <v>457892.5</v>
      </c>
      <c r="F2659" s="79">
        <v>420030.71999999997</v>
      </c>
      <c r="G2659" s="79">
        <v>421299.54000000004</v>
      </c>
      <c r="H2659" s="79">
        <v>457892.5</v>
      </c>
      <c r="I2659" s="79">
        <v>420030.71999999997</v>
      </c>
    </row>
    <row r="2660" spans="1:9" hidden="1" x14ac:dyDescent="0.2">
      <c r="A2660" s="78">
        <v>22207</v>
      </c>
      <c r="B2660" s="78">
        <v>920501</v>
      </c>
      <c r="C2660" s="78" t="s">
        <v>6222</v>
      </c>
      <c r="D2660" s="79">
        <v>301283.95</v>
      </c>
      <c r="E2660" s="79">
        <v>327405</v>
      </c>
      <c r="F2660" s="79">
        <v>300352</v>
      </c>
      <c r="G2660" s="79">
        <v>301283.95</v>
      </c>
      <c r="H2660" s="79">
        <v>327405</v>
      </c>
      <c r="I2660" s="79">
        <v>300352</v>
      </c>
    </row>
    <row r="2661" spans="1:9" hidden="1" x14ac:dyDescent="0.2">
      <c r="A2661" s="78">
        <v>22209</v>
      </c>
      <c r="B2661" s="78">
        <v>920503</v>
      </c>
      <c r="C2661" s="78" t="s">
        <v>6223</v>
      </c>
      <c r="D2661" s="79">
        <v>506455.83</v>
      </c>
      <c r="E2661" s="79">
        <v>549945.5</v>
      </c>
      <c r="F2661" s="79">
        <v>504937.92</v>
      </c>
      <c r="G2661" s="79">
        <v>506455.83</v>
      </c>
      <c r="H2661" s="79">
        <v>549945.5</v>
      </c>
      <c r="I2661" s="79">
        <v>504937.92</v>
      </c>
    </row>
    <row r="2662" spans="1:9" hidden="1" x14ac:dyDescent="0.2">
      <c r="A2662" s="78">
        <v>22210</v>
      </c>
      <c r="B2662" s="78">
        <v>920502</v>
      </c>
      <c r="C2662" s="78" t="s">
        <v>6224</v>
      </c>
      <c r="D2662" s="79">
        <v>388930.19</v>
      </c>
      <c r="E2662" s="79">
        <v>422305</v>
      </c>
      <c r="F2662" s="79">
        <v>387800.64</v>
      </c>
      <c r="G2662" s="79">
        <v>388930.19</v>
      </c>
      <c r="H2662" s="79">
        <v>422305</v>
      </c>
      <c r="I2662" s="79">
        <v>387800.64</v>
      </c>
    </row>
    <row r="2663" spans="1:9" hidden="1" x14ac:dyDescent="0.2">
      <c r="A2663" s="78">
        <v>22211</v>
      </c>
      <c r="B2663" s="78">
        <v>920509</v>
      </c>
      <c r="C2663" s="78" t="s">
        <v>6225</v>
      </c>
      <c r="D2663" s="79">
        <v>70714.58</v>
      </c>
      <c r="E2663" s="79">
        <v>76869</v>
      </c>
      <c r="F2663" s="79">
        <v>70467.199999999997</v>
      </c>
      <c r="G2663" s="79">
        <v>70714.58</v>
      </c>
      <c r="H2663" s="79">
        <v>76869</v>
      </c>
      <c r="I2663" s="79">
        <v>70467.199999999997</v>
      </c>
    </row>
    <row r="2664" spans="1:9" hidden="1" x14ac:dyDescent="0.2">
      <c r="A2664" s="78">
        <v>22212</v>
      </c>
      <c r="B2664" s="78">
        <v>920506</v>
      </c>
      <c r="C2664" s="78" t="s">
        <v>6226</v>
      </c>
      <c r="D2664" s="79">
        <v>173300.52</v>
      </c>
      <c r="E2664" s="79">
        <v>188376.5</v>
      </c>
      <c r="F2664" s="79">
        <v>172817.92000000001</v>
      </c>
      <c r="G2664" s="79">
        <v>173300.52</v>
      </c>
      <c r="H2664" s="79">
        <v>188376.5</v>
      </c>
      <c r="I2664" s="79">
        <v>172817.92000000001</v>
      </c>
    </row>
    <row r="2665" spans="1:9" hidden="1" x14ac:dyDescent="0.2">
      <c r="A2665" s="78">
        <v>22301</v>
      </c>
      <c r="B2665" s="78">
        <v>920701</v>
      </c>
      <c r="C2665" s="78" t="s">
        <v>6227</v>
      </c>
      <c r="D2665" s="79">
        <v>362038.73</v>
      </c>
      <c r="E2665" s="79">
        <v>393360.49999999994</v>
      </c>
      <c r="F2665" s="79">
        <v>361000</v>
      </c>
      <c r="G2665" s="79">
        <v>362038.73</v>
      </c>
      <c r="H2665" s="79">
        <v>393360.49999999994</v>
      </c>
      <c r="I2665" s="79">
        <v>361000</v>
      </c>
    </row>
    <row r="2666" spans="1:9" hidden="1" x14ac:dyDescent="0.2">
      <c r="A2666" s="78">
        <v>22302</v>
      </c>
      <c r="B2666" s="78">
        <v>920707</v>
      </c>
      <c r="C2666" s="78" t="s">
        <v>6228</v>
      </c>
      <c r="D2666" s="79">
        <v>588624.18000000005</v>
      </c>
      <c r="E2666" s="79">
        <v>639626</v>
      </c>
      <c r="F2666" s="79">
        <v>586841.59999999998</v>
      </c>
      <c r="G2666" s="79">
        <v>588624.18000000005</v>
      </c>
      <c r="H2666" s="79">
        <v>639626</v>
      </c>
      <c r="I2666" s="79">
        <v>586841.59999999998</v>
      </c>
    </row>
    <row r="2667" spans="1:9" hidden="1" x14ac:dyDescent="0.2">
      <c r="A2667" s="78">
        <v>22303</v>
      </c>
      <c r="B2667" s="78">
        <v>920702</v>
      </c>
      <c r="C2667" s="78" t="s">
        <v>6229</v>
      </c>
      <c r="D2667" s="79">
        <v>982534.27</v>
      </c>
      <c r="E2667" s="79">
        <v>1067150.5</v>
      </c>
      <c r="F2667" s="79">
        <v>979609.59999999998</v>
      </c>
      <c r="G2667" s="79">
        <v>982534.27</v>
      </c>
      <c r="H2667" s="79">
        <v>1067150.5</v>
      </c>
      <c r="I2667" s="79">
        <v>979609.59999999998</v>
      </c>
    </row>
    <row r="2668" spans="1:9" hidden="1" x14ac:dyDescent="0.2">
      <c r="A2668" s="78">
        <v>22304</v>
      </c>
      <c r="B2668" s="78">
        <v>920602</v>
      </c>
      <c r="C2668" s="78" t="s">
        <v>6230</v>
      </c>
      <c r="D2668" s="79">
        <v>982534.27</v>
      </c>
      <c r="E2668" s="79">
        <v>1067150.5</v>
      </c>
      <c r="F2668" s="79">
        <v>979609.59999999998</v>
      </c>
      <c r="G2668" s="79">
        <v>982534.27</v>
      </c>
      <c r="H2668" s="79">
        <v>1067150.5</v>
      </c>
      <c r="I2668" s="79">
        <v>979609.59999999998</v>
      </c>
    </row>
    <row r="2669" spans="1:9" hidden="1" x14ac:dyDescent="0.2">
      <c r="A2669" s="78">
        <v>22305</v>
      </c>
      <c r="B2669" s="78">
        <v>920601</v>
      </c>
      <c r="C2669" s="78" t="s">
        <v>6231</v>
      </c>
      <c r="D2669" s="79">
        <v>324191.49</v>
      </c>
      <c r="E2669" s="79">
        <v>352079</v>
      </c>
      <c r="F2669" s="79">
        <v>323224.96000000002</v>
      </c>
      <c r="G2669" s="79">
        <v>324191.49</v>
      </c>
      <c r="H2669" s="79">
        <v>352079</v>
      </c>
      <c r="I2669" s="79">
        <v>323224.96000000002</v>
      </c>
    </row>
    <row r="2670" spans="1:9" hidden="1" x14ac:dyDescent="0.2">
      <c r="A2670" s="78">
        <v>22306</v>
      </c>
      <c r="B2670" s="78">
        <v>920604</v>
      </c>
      <c r="C2670" s="78" t="s">
        <v>6232</v>
      </c>
      <c r="D2670" s="79">
        <v>636929.21</v>
      </c>
      <c r="E2670" s="79">
        <v>691821</v>
      </c>
      <c r="F2670" s="79">
        <v>635013.43999999994</v>
      </c>
      <c r="G2670" s="79">
        <v>636929.21</v>
      </c>
      <c r="H2670" s="79">
        <v>691821</v>
      </c>
      <c r="I2670" s="79">
        <v>635013.43999999994</v>
      </c>
    </row>
    <row r="2671" spans="1:9" hidden="1" x14ac:dyDescent="0.2">
      <c r="A2671" s="78">
        <v>22307</v>
      </c>
      <c r="B2671" s="78">
        <v>920606</v>
      </c>
      <c r="C2671" s="78" t="s">
        <v>6233</v>
      </c>
      <c r="D2671" s="79">
        <v>481058.34</v>
      </c>
      <c r="E2671" s="79">
        <v>522424.5</v>
      </c>
      <c r="F2671" s="79">
        <v>479523.51999999996</v>
      </c>
      <c r="G2671" s="79">
        <v>481058.34</v>
      </c>
      <c r="H2671" s="79">
        <v>522424.5</v>
      </c>
      <c r="I2671" s="79">
        <v>479523.51999999996</v>
      </c>
    </row>
    <row r="2672" spans="1:9" hidden="1" x14ac:dyDescent="0.2">
      <c r="A2672" s="78">
        <v>22308</v>
      </c>
      <c r="B2672" s="78">
        <v>920607</v>
      </c>
      <c r="C2672" s="78" t="s">
        <v>6234</v>
      </c>
      <c r="D2672" s="79">
        <v>854550.84</v>
      </c>
      <c r="E2672" s="79">
        <v>928596.5</v>
      </c>
      <c r="F2672" s="79">
        <v>851960</v>
      </c>
      <c r="G2672" s="79">
        <v>854550.84</v>
      </c>
      <c r="H2672" s="79">
        <v>928596.5</v>
      </c>
      <c r="I2672" s="79">
        <v>851960</v>
      </c>
    </row>
    <row r="2673" spans="1:9" hidden="1" x14ac:dyDescent="0.2">
      <c r="A2673" s="78">
        <v>22309</v>
      </c>
      <c r="B2673" s="78">
        <v>920605</v>
      </c>
      <c r="C2673" s="78" t="s">
        <v>6235</v>
      </c>
      <c r="D2673" s="79">
        <v>344111.09</v>
      </c>
      <c r="E2673" s="79">
        <v>373906</v>
      </c>
      <c r="F2673" s="79">
        <v>343094.39999999997</v>
      </c>
      <c r="G2673" s="79">
        <v>344111.09</v>
      </c>
      <c r="H2673" s="79">
        <v>373906</v>
      </c>
      <c r="I2673" s="79">
        <v>343094.39999999997</v>
      </c>
    </row>
    <row r="2674" spans="1:9" hidden="1" x14ac:dyDescent="0.2">
      <c r="A2674" s="78">
        <v>22310</v>
      </c>
      <c r="B2674" s="78">
        <v>920708</v>
      </c>
      <c r="C2674" s="78" t="s">
        <v>6236</v>
      </c>
      <c r="D2674" s="79">
        <v>982534.27</v>
      </c>
      <c r="E2674" s="79">
        <v>1067150.5</v>
      </c>
      <c r="F2674" s="79">
        <v>979609.59999999998</v>
      </c>
      <c r="G2674" s="79">
        <v>982534.27</v>
      </c>
      <c r="H2674" s="79">
        <v>1067150.5</v>
      </c>
      <c r="I2674" s="79">
        <v>979609.59999999998</v>
      </c>
    </row>
    <row r="2675" spans="1:9" hidden="1" x14ac:dyDescent="0.2">
      <c r="A2675" s="78">
        <v>22311</v>
      </c>
      <c r="B2675" s="78" t="s">
        <v>4908</v>
      </c>
      <c r="C2675" s="78" t="s">
        <v>6237</v>
      </c>
      <c r="D2675" s="79">
        <v>619499.55999999994</v>
      </c>
      <c r="E2675" s="79">
        <v>672841</v>
      </c>
      <c r="F2675" s="79">
        <v>617685.43999999994</v>
      </c>
      <c r="G2675" s="79">
        <v>619499.55999999994</v>
      </c>
      <c r="H2675" s="79">
        <v>672841</v>
      </c>
      <c r="I2675" s="79">
        <v>617685.43999999994</v>
      </c>
    </row>
    <row r="2676" spans="1:9" hidden="1" x14ac:dyDescent="0.2">
      <c r="A2676" s="78">
        <v>22401</v>
      </c>
      <c r="B2676" s="78">
        <v>920101</v>
      </c>
      <c r="C2676" s="78" t="s">
        <v>6238</v>
      </c>
      <c r="D2676" s="79">
        <v>378970.39</v>
      </c>
      <c r="E2676" s="79">
        <v>411866</v>
      </c>
      <c r="F2676" s="79">
        <v>377865.92</v>
      </c>
      <c r="G2676" s="79">
        <v>378970.39</v>
      </c>
      <c r="H2676" s="79">
        <v>411866</v>
      </c>
      <c r="I2676" s="79">
        <v>377865.92</v>
      </c>
    </row>
    <row r="2677" spans="1:9" hidden="1" x14ac:dyDescent="0.2">
      <c r="A2677" s="78">
        <v>22402</v>
      </c>
      <c r="B2677" s="78">
        <v>920101</v>
      </c>
      <c r="C2677" s="78" t="s">
        <v>6239</v>
      </c>
      <c r="D2677" s="79">
        <v>423291.5</v>
      </c>
      <c r="E2677" s="79">
        <v>459790.5</v>
      </c>
      <c r="F2677" s="79">
        <v>422110.08</v>
      </c>
      <c r="G2677" s="79">
        <v>423291.5</v>
      </c>
      <c r="H2677" s="79">
        <v>459790.5</v>
      </c>
      <c r="I2677" s="79">
        <v>422110.08</v>
      </c>
    </row>
    <row r="2678" spans="1:9" hidden="1" x14ac:dyDescent="0.2">
      <c r="A2678" s="78">
        <v>22403</v>
      </c>
      <c r="B2678" s="78">
        <v>920103</v>
      </c>
      <c r="C2678" s="78" t="s">
        <v>6197</v>
      </c>
      <c r="D2678" s="79">
        <v>532849.29999999993</v>
      </c>
      <c r="E2678" s="79">
        <v>578890</v>
      </c>
      <c r="F2678" s="79">
        <v>531276.48</v>
      </c>
      <c r="G2678" s="79">
        <v>532849.29999999993</v>
      </c>
      <c r="H2678" s="79">
        <v>578890</v>
      </c>
      <c r="I2678" s="79">
        <v>531276.48</v>
      </c>
    </row>
    <row r="2679" spans="1:9" hidden="1" x14ac:dyDescent="0.2">
      <c r="A2679" s="78">
        <v>22404</v>
      </c>
      <c r="B2679" s="78">
        <v>920104</v>
      </c>
      <c r="C2679" s="78" t="s">
        <v>6240</v>
      </c>
      <c r="D2679" s="79">
        <v>424785.47</v>
      </c>
      <c r="E2679" s="79">
        <v>461214.00000000006</v>
      </c>
      <c r="F2679" s="79">
        <v>423496.31999999995</v>
      </c>
      <c r="G2679" s="79">
        <v>424785.47</v>
      </c>
      <c r="H2679" s="79">
        <v>461214.00000000006</v>
      </c>
      <c r="I2679" s="79">
        <v>423496.31999999995</v>
      </c>
    </row>
    <row r="2680" spans="1:9" hidden="1" x14ac:dyDescent="0.2">
      <c r="A2680" s="78">
        <v>22405</v>
      </c>
      <c r="B2680" s="78">
        <v>920105</v>
      </c>
      <c r="C2680" s="78" t="s">
        <v>6241</v>
      </c>
      <c r="D2680" s="79">
        <v>322697.52</v>
      </c>
      <c r="E2680" s="79">
        <v>350655.5</v>
      </c>
      <c r="F2680" s="79">
        <v>321723.2</v>
      </c>
      <c r="G2680" s="79">
        <v>322697.52</v>
      </c>
      <c r="H2680" s="79">
        <v>350655.5</v>
      </c>
      <c r="I2680" s="79">
        <v>321723.2</v>
      </c>
    </row>
    <row r="2681" spans="1:9" hidden="1" x14ac:dyDescent="0.2">
      <c r="A2681" s="78">
        <v>22501</v>
      </c>
      <c r="B2681" s="78">
        <v>920510</v>
      </c>
      <c r="C2681" s="78" t="s">
        <v>6242</v>
      </c>
      <c r="D2681" s="79">
        <v>394906.07</v>
      </c>
      <c r="E2681" s="79">
        <v>428947.99999999994</v>
      </c>
      <c r="F2681" s="79">
        <v>393692.15999999997</v>
      </c>
      <c r="G2681" s="79">
        <v>394906.07</v>
      </c>
      <c r="H2681" s="79">
        <v>428947.99999999994</v>
      </c>
      <c r="I2681" s="79">
        <v>393692.15999999997</v>
      </c>
    </row>
    <row r="2682" spans="1:9" hidden="1" x14ac:dyDescent="0.2">
      <c r="A2682" s="78">
        <v>22502</v>
      </c>
      <c r="B2682" s="78">
        <v>920402</v>
      </c>
      <c r="C2682" s="78" t="s">
        <v>6243</v>
      </c>
      <c r="D2682" s="79">
        <v>452672.91</v>
      </c>
      <c r="E2682" s="79">
        <v>491582</v>
      </c>
      <c r="F2682" s="79">
        <v>451221.12000000005</v>
      </c>
      <c r="G2682" s="79">
        <v>452672.91</v>
      </c>
      <c r="H2682" s="79">
        <v>491582</v>
      </c>
      <c r="I2682" s="79">
        <v>451221.12000000005</v>
      </c>
    </row>
    <row r="2683" spans="1:9" hidden="1" x14ac:dyDescent="0.2">
      <c r="A2683" s="78">
        <v>22503</v>
      </c>
      <c r="B2683" s="78">
        <v>920401</v>
      </c>
      <c r="C2683" s="78" t="s">
        <v>6244</v>
      </c>
      <c r="D2683" s="79">
        <v>594600.05999999994</v>
      </c>
      <c r="E2683" s="79">
        <v>645794.5</v>
      </c>
      <c r="F2683" s="79">
        <v>592848.64000000001</v>
      </c>
      <c r="G2683" s="79">
        <v>594600.05999999994</v>
      </c>
      <c r="H2683" s="79">
        <v>645794.5</v>
      </c>
      <c r="I2683" s="79">
        <v>592848.64000000001</v>
      </c>
    </row>
    <row r="2684" spans="1:9" hidden="1" x14ac:dyDescent="0.2">
      <c r="A2684" s="78">
        <v>22504</v>
      </c>
      <c r="B2684" s="78">
        <v>920403</v>
      </c>
      <c r="C2684" s="78" t="s">
        <v>6245</v>
      </c>
      <c r="D2684" s="79">
        <v>594600.05999999994</v>
      </c>
      <c r="E2684" s="79">
        <v>645794.5</v>
      </c>
      <c r="F2684" s="79">
        <v>592848.64000000001</v>
      </c>
      <c r="G2684" s="79">
        <v>594600.05999999994</v>
      </c>
      <c r="H2684" s="79">
        <v>645794.5</v>
      </c>
      <c r="I2684" s="79">
        <v>592848.64000000001</v>
      </c>
    </row>
    <row r="2685" spans="1:9" hidden="1" x14ac:dyDescent="0.2">
      <c r="A2685" s="78">
        <v>22505</v>
      </c>
      <c r="B2685" s="78">
        <v>896001</v>
      </c>
      <c r="C2685" s="78" t="s">
        <v>6246</v>
      </c>
      <c r="D2685" s="79">
        <v>814711.64</v>
      </c>
      <c r="E2685" s="79">
        <v>884942.49999999988</v>
      </c>
      <c r="F2685" s="79">
        <v>812221.12</v>
      </c>
      <c r="G2685" s="79">
        <v>814711.64</v>
      </c>
      <c r="H2685" s="79">
        <v>884942.49999999988</v>
      </c>
      <c r="I2685" s="79">
        <v>812221.12</v>
      </c>
    </row>
    <row r="2686" spans="1:9" hidden="1" x14ac:dyDescent="0.2">
      <c r="A2686" s="78">
        <v>22506</v>
      </c>
      <c r="B2686" s="78">
        <v>920405</v>
      </c>
      <c r="C2686" s="78" t="s">
        <v>6247</v>
      </c>
      <c r="D2686" s="79">
        <v>1168782.53</v>
      </c>
      <c r="E2686" s="79">
        <v>1269762</v>
      </c>
      <c r="F2686" s="79">
        <v>1165250.24</v>
      </c>
      <c r="G2686" s="79">
        <v>1168782.53</v>
      </c>
      <c r="H2686" s="79">
        <v>1269762</v>
      </c>
      <c r="I2686" s="79">
        <v>1165250.24</v>
      </c>
    </row>
    <row r="2687" spans="1:9" hidden="1" x14ac:dyDescent="0.2">
      <c r="A2687" s="78">
        <v>22507</v>
      </c>
      <c r="B2687" s="78">
        <v>920406</v>
      </c>
      <c r="C2687" s="78" t="s">
        <v>6248</v>
      </c>
      <c r="D2687" s="79">
        <v>2193645.9499999997</v>
      </c>
      <c r="E2687" s="79">
        <v>2382939</v>
      </c>
      <c r="F2687" s="79">
        <v>2187024.64</v>
      </c>
      <c r="G2687" s="79">
        <v>2193645.9499999997</v>
      </c>
      <c r="H2687" s="79">
        <v>2382939</v>
      </c>
      <c r="I2687" s="79">
        <v>2187024.64</v>
      </c>
    </row>
    <row r="2688" spans="1:9" hidden="1" x14ac:dyDescent="0.2">
      <c r="A2688" s="78">
        <v>22508</v>
      </c>
      <c r="B2688" s="78">
        <v>920407</v>
      </c>
      <c r="C2688" s="78" t="s">
        <v>6249</v>
      </c>
      <c r="D2688" s="79">
        <v>3018815.38</v>
      </c>
      <c r="E2688" s="79">
        <v>3279269.5</v>
      </c>
      <c r="F2688" s="79">
        <v>3009642.5599999996</v>
      </c>
      <c r="G2688" s="79">
        <v>3018815.38</v>
      </c>
      <c r="H2688" s="79">
        <v>3279269.5</v>
      </c>
      <c r="I2688" s="79">
        <v>3009642.5599999996</v>
      </c>
    </row>
    <row r="2689" spans="1:9" hidden="1" x14ac:dyDescent="0.2">
      <c r="A2689" s="78">
        <v>22509</v>
      </c>
      <c r="B2689" s="78">
        <v>920410</v>
      </c>
      <c r="C2689" s="78" t="s">
        <v>6250</v>
      </c>
      <c r="D2689" s="79">
        <v>488528.19</v>
      </c>
      <c r="E2689" s="79">
        <v>530965.5</v>
      </c>
      <c r="F2689" s="79">
        <v>487032.31999999995</v>
      </c>
      <c r="G2689" s="79">
        <v>488528.19</v>
      </c>
      <c r="H2689" s="79">
        <v>530965.5</v>
      </c>
      <c r="I2689" s="79">
        <v>487032.31999999995</v>
      </c>
    </row>
    <row r="2690" spans="1:9" hidden="1" x14ac:dyDescent="0.2">
      <c r="A2690" s="78">
        <v>22510</v>
      </c>
      <c r="B2690" s="78">
        <v>920411</v>
      </c>
      <c r="C2690" s="78" t="s">
        <v>6251</v>
      </c>
      <c r="D2690" s="79">
        <v>288336.21000000002</v>
      </c>
      <c r="E2690" s="79">
        <v>313170</v>
      </c>
      <c r="F2690" s="79">
        <v>287413.76000000001</v>
      </c>
      <c r="G2690" s="79">
        <v>288336.21000000002</v>
      </c>
      <c r="H2690" s="79">
        <v>313170</v>
      </c>
      <c r="I2690" s="79">
        <v>287413.76000000001</v>
      </c>
    </row>
    <row r="2691" spans="1:9" hidden="1" x14ac:dyDescent="0.2">
      <c r="A2691" s="78">
        <v>22511</v>
      </c>
      <c r="B2691" s="78">
        <v>920412</v>
      </c>
      <c r="C2691" s="78" t="s">
        <v>6252</v>
      </c>
      <c r="D2691" s="79">
        <v>467114.62000000005</v>
      </c>
      <c r="E2691" s="79">
        <v>507714.99999999994</v>
      </c>
      <c r="F2691" s="79">
        <v>465776.64000000001</v>
      </c>
      <c r="G2691" s="79">
        <v>467114.62000000005</v>
      </c>
      <c r="H2691" s="79">
        <v>507714.99999999994</v>
      </c>
      <c r="I2691" s="79">
        <v>465776.64000000001</v>
      </c>
    </row>
    <row r="2692" spans="1:9" hidden="1" x14ac:dyDescent="0.2">
      <c r="A2692" s="78">
        <v>22601</v>
      </c>
      <c r="B2692" s="78">
        <v>920301</v>
      </c>
      <c r="C2692" s="78" t="s">
        <v>6253</v>
      </c>
      <c r="D2692" s="79">
        <v>536833.22</v>
      </c>
      <c r="E2692" s="79">
        <v>583160.5</v>
      </c>
      <c r="F2692" s="79">
        <v>535204.16</v>
      </c>
      <c r="G2692" s="79">
        <v>536833.22</v>
      </c>
      <c r="H2692" s="79">
        <v>583160.5</v>
      </c>
      <c r="I2692" s="79">
        <v>535204.16</v>
      </c>
    </row>
    <row r="2693" spans="1:9" hidden="1" x14ac:dyDescent="0.2">
      <c r="A2693" s="78">
        <v>22602</v>
      </c>
      <c r="B2693" s="78">
        <v>920302</v>
      </c>
      <c r="C2693" s="78" t="s">
        <v>6254</v>
      </c>
      <c r="D2693" s="79">
        <v>506455.83</v>
      </c>
      <c r="E2693" s="79">
        <v>549945.5</v>
      </c>
      <c r="F2693" s="79">
        <v>504937.92</v>
      </c>
      <c r="G2693" s="79">
        <v>506455.83</v>
      </c>
      <c r="H2693" s="79">
        <v>549945.5</v>
      </c>
      <c r="I2693" s="79">
        <v>504937.92</v>
      </c>
    </row>
    <row r="2694" spans="1:9" hidden="1" x14ac:dyDescent="0.2">
      <c r="A2694" s="78">
        <v>22603</v>
      </c>
      <c r="B2694" s="78">
        <v>920303</v>
      </c>
      <c r="C2694" s="78" t="s">
        <v>6255</v>
      </c>
      <c r="D2694" s="79">
        <v>444207.08</v>
      </c>
      <c r="E2694" s="79">
        <v>482566.5</v>
      </c>
      <c r="F2694" s="79">
        <v>442788.16</v>
      </c>
      <c r="G2694" s="79">
        <v>444207.08</v>
      </c>
      <c r="H2694" s="79">
        <v>482566.5</v>
      </c>
      <c r="I2694" s="79">
        <v>442788.16</v>
      </c>
    </row>
    <row r="2695" spans="1:9" hidden="1" x14ac:dyDescent="0.2">
      <c r="A2695" s="78">
        <v>22604</v>
      </c>
      <c r="B2695" s="78">
        <v>920304</v>
      </c>
      <c r="C2695" s="78" t="s">
        <v>6256</v>
      </c>
      <c r="D2695" s="79">
        <v>839113.15</v>
      </c>
      <c r="E2695" s="79">
        <v>911514.5</v>
      </c>
      <c r="F2695" s="79">
        <v>836480.32</v>
      </c>
      <c r="G2695" s="79">
        <v>839113.15</v>
      </c>
      <c r="H2695" s="79">
        <v>911514.5</v>
      </c>
      <c r="I2695" s="79">
        <v>836480.32</v>
      </c>
    </row>
    <row r="2696" spans="1:9" hidden="1" x14ac:dyDescent="0.2">
      <c r="A2696" s="78">
        <v>22701</v>
      </c>
      <c r="B2696" s="78">
        <v>920801</v>
      </c>
      <c r="C2696" s="78" t="s">
        <v>6257</v>
      </c>
      <c r="D2696" s="79">
        <v>487034.22</v>
      </c>
      <c r="E2696" s="79">
        <v>529067.5</v>
      </c>
      <c r="F2696" s="79">
        <v>485530.56</v>
      </c>
      <c r="G2696" s="79">
        <v>487034.22</v>
      </c>
      <c r="H2696" s="79">
        <v>529067.5</v>
      </c>
      <c r="I2696" s="79">
        <v>485530.56</v>
      </c>
    </row>
    <row r="2697" spans="1:9" hidden="1" x14ac:dyDescent="0.2">
      <c r="A2697" s="78">
        <v>22702</v>
      </c>
      <c r="B2697" s="78">
        <v>920802</v>
      </c>
      <c r="C2697" s="78" t="s">
        <v>6258</v>
      </c>
      <c r="D2697" s="79">
        <v>584640.26</v>
      </c>
      <c r="E2697" s="79">
        <v>634881</v>
      </c>
      <c r="F2697" s="79">
        <v>582798.4</v>
      </c>
      <c r="G2697" s="79">
        <v>584640.26</v>
      </c>
      <c r="H2697" s="79">
        <v>634881</v>
      </c>
      <c r="I2697" s="79">
        <v>582798.4</v>
      </c>
    </row>
    <row r="2698" spans="1:9" hidden="1" x14ac:dyDescent="0.2">
      <c r="A2698" s="78">
        <v>22703</v>
      </c>
      <c r="B2698" s="78">
        <v>920803</v>
      </c>
      <c r="C2698" s="78" t="s">
        <v>6259</v>
      </c>
      <c r="D2698" s="79">
        <v>336641.24</v>
      </c>
      <c r="E2698" s="79">
        <v>365839.5</v>
      </c>
      <c r="F2698" s="79">
        <v>335701.12</v>
      </c>
      <c r="G2698" s="79">
        <v>336641.24</v>
      </c>
      <c r="H2698" s="79">
        <v>365839.5</v>
      </c>
      <c r="I2698" s="79">
        <v>335701.12</v>
      </c>
    </row>
    <row r="2699" spans="1:9" hidden="1" x14ac:dyDescent="0.2">
      <c r="A2699" s="78">
        <v>22704</v>
      </c>
      <c r="B2699" s="78">
        <v>920804</v>
      </c>
      <c r="C2699" s="78" t="s">
        <v>6260</v>
      </c>
      <c r="D2699" s="79">
        <v>357058.83</v>
      </c>
      <c r="E2699" s="79">
        <v>387666.5</v>
      </c>
      <c r="F2699" s="79">
        <v>356032.64</v>
      </c>
      <c r="G2699" s="79">
        <v>357058.83</v>
      </c>
      <c r="H2699" s="79">
        <v>387666.5</v>
      </c>
      <c r="I2699" s="79">
        <v>356032.64</v>
      </c>
    </row>
    <row r="2700" spans="1:9" hidden="1" x14ac:dyDescent="0.2">
      <c r="A2700" s="78">
        <v>22705</v>
      </c>
      <c r="B2700" s="78">
        <v>920805</v>
      </c>
      <c r="C2700" s="78" t="s">
        <v>6261</v>
      </c>
      <c r="D2700" s="79">
        <v>306761.84000000003</v>
      </c>
      <c r="E2700" s="79">
        <v>333099</v>
      </c>
      <c r="F2700" s="79">
        <v>305781.44</v>
      </c>
      <c r="G2700" s="79">
        <v>306761.84000000003</v>
      </c>
      <c r="H2700" s="79">
        <v>333099</v>
      </c>
      <c r="I2700" s="79">
        <v>305781.44</v>
      </c>
    </row>
    <row r="2701" spans="1:9" hidden="1" x14ac:dyDescent="0.2">
      <c r="A2701" s="78">
        <v>22706</v>
      </c>
      <c r="B2701" s="78">
        <v>920806</v>
      </c>
      <c r="C2701" s="78" t="s">
        <v>6262</v>
      </c>
      <c r="D2701" s="79">
        <v>396400.04</v>
      </c>
      <c r="E2701" s="79">
        <v>430371.5</v>
      </c>
      <c r="F2701" s="79">
        <v>395193.92</v>
      </c>
      <c r="G2701" s="79">
        <v>396400.04</v>
      </c>
      <c r="H2701" s="79">
        <v>430371.5</v>
      </c>
      <c r="I2701" s="79">
        <v>395193.92</v>
      </c>
    </row>
    <row r="2702" spans="1:9" hidden="1" x14ac:dyDescent="0.2">
      <c r="A2702" s="78">
        <v>22707</v>
      </c>
      <c r="B2702" s="78">
        <v>877851</v>
      </c>
      <c r="C2702" s="78" t="s">
        <v>6263</v>
      </c>
      <c r="D2702" s="79">
        <v>371500.54</v>
      </c>
      <c r="E2702" s="79">
        <v>403325</v>
      </c>
      <c r="F2702" s="79">
        <v>370357.12000000005</v>
      </c>
      <c r="G2702" s="79">
        <v>371500.54</v>
      </c>
      <c r="H2702" s="79">
        <v>403325</v>
      </c>
      <c r="I2702" s="79">
        <v>370357.12000000005</v>
      </c>
    </row>
    <row r="2703" spans="1:9" hidden="1" x14ac:dyDescent="0.2">
      <c r="A2703" s="78">
        <v>22708</v>
      </c>
      <c r="B2703" s="78">
        <v>920808</v>
      </c>
      <c r="C2703" s="78" t="s">
        <v>6264</v>
      </c>
      <c r="D2703" s="79">
        <v>1032333.27</v>
      </c>
      <c r="E2703" s="79">
        <v>1121243.5</v>
      </c>
      <c r="F2703" s="79">
        <v>1029283.2</v>
      </c>
      <c r="G2703" s="79">
        <v>1032333.27</v>
      </c>
      <c r="H2703" s="79">
        <v>1121243.5</v>
      </c>
      <c r="I2703" s="79">
        <v>1029283.2</v>
      </c>
    </row>
    <row r="2704" spans="1:9" hidden="1" x14ac:dyDescent="0.2">
      <c r="A2704" s="78">
        <v>22709</v>
      </c>
      <c r="B2704" s="78">
        <v>920809</v>
      </c>
      <c r="C2704" s="78" t="s">
        <v>6265</v>
      </c>
      <c r="D2704" s="79">
        <v>392914.11</v>
      </c>
      <c r="E2704" s="79">
        <v>2038600</v>
      </c>
      <c r="F2704" s="79">
        <v>391728.31999999995</v>
      </c>
      <c r="G2704" s="79">
        <v>392914.11</v>
      </c>
      <c r="H2704" s="79">
        <v>2038600</v>
      </c>
      <c r="I2704" s="79">
        <v>391728.31999999995</v>
      </c>
    </row>
    <row r="2705" spans="1:9" hidden="1" x14ac:dyDescent="0.2">
      <c r="A2705" s="78">
        <v>22710</v>
      </c>
      <c r="B2705" s="78">
        <v>920810</v>
      </c>
      <c r="C2705" s="78" t="s">
        <v>6266</v>
      </c>
      <c r="D2705" s="79">
        <v>258954.80000000002</v>
      </c>
      <c r="E2705" s="79">
        <v>281378.5</v>
      </c>
      <c r="F2705" s="79">
        <v>258071.67999999999</v>
      </c>
      <c r="G2705" s="79">
        <v>258954.80000000002</v>
      </c>
      <c r="H2705" s="79">
        <v>281378.5</v>
      </c>
      <c r="I2705" s="79">
        <v>258071.67999999999</v>
      </c>
    </row>
    <row r="2706" spans="1:9" hidden="1" x14ac:dyDescent="0.2">
      <c r="A2706" s="78">
        <v>22801</v>
      </c>
      <c r="B2706" s="78">
        <v>920901</v>
      </c>
      <c r="C2706" s="78" t="s">
        <v>6267</v>
      </c>
      <c r="D2706" s="79">
        <v>451676.93</v>
      </c>
      <c r="E2706" s="79">
        <v>490633</v>
      </c>
      <c r="F2706" s="79">
        <v>450296.95999999996</v>
      </c>
      <c r="G2706" s="79">
        <v>451676.93</v>
      </c>
      <c r="H2706" s="79">
        <v>490633</v>
      </c>
      <c r="I2706" s="79">
        <v>450296.95999999996</v>
      </c>
    </row>
    <row r="2707" spans="1:9" hidden="1" x14ac:dyDescent="0.2">
      <c r="A2707" s="78">
        <v>22802</v>
      </c>
      <c r="B2707" s="78">
        <v>920901</v>
      </c>
      <c r="C2707" s="78" t="s">
        <v>6268</v>
      </c>
      <c r="D2707" s="79">
        <v>561732.72</v>
      </c>
      <c r="E2707" s="79">
        <v>610207</v>
      </c>
      <c r="F2707" s="79">
        <v>560040.95999999996</v>
      </c>
      <c r="G2707" s="79">
        <v>561732.72</v>
      </c>
      <c r="H2707" s="79">
        <v>610207</v>
      </c>
      <c r="I2707" s="79">
        <v>560040.95999999996</v>
      </c>
    </row>
    <row r="2708" spans="1:9" hidden="1" x14ac:dyDescent="0.2">
      <c r="A2708" s="78">
        <v>22901</v>
      </c>
      <c r="B2708" s="78">
        <v>921100</v>
      </c>
      <c r="C2708" s="78" t="s">
        <v>6269</v>
      </c>
      <c r="D2708" s="79">
        <v>444207.08</v>
      </c>
      <c r="E2708" s="79">
        <v>482566.5</v>
      </c>
      <c r="F2708" s="79">
        <v>442788.16</v>
      </c>
      <c r="G2708" s="79">
        <v>444207.08</v>
      </c>
      <c r="H2708" s="79">
        <v>482566.5</v>
      </c>
      <c r="I2708" s="79">
        <v>442788.16</v>
      </c>
    </row>
    <row r="2709" spans="1:9" hidden="1" x14ac:dyDescent="0.2">
      <c r="A2709" s="78">
        <v>22902</v>
      </c>
      <c r="B2709" s="78">
        <v>921200</v>
      </c>
      <c r="C2709" s="78" t="s">
        <v>6270</v>
      </c>
      <c r="D2709" s="79">
        <v>966598.59</v>
      </c>
      <c r="E2709" s="79">
        <v>1050068.5</v>
      </c>
      <c r="F2709" s="79">
        <v>963667.84</v>
      </c>
      <c r="G2709" s="79">
        <v>966598.59</v>
      </c>
      <c r="H2709" s="79">
        <v>1050068.5</v>
      </c>
      <c r="I2709" s="79">
        <v>963667.84</v>
      </c>
    </row>
    <row r="2710" spans="1:9" hidden="1" x14ac:dyDescent="0.2">
      <c r="A2710" s="78">
        <v>23101</v>
      </c>
      <c r="B2710" s="78">
        <v>892200</v>
      </c>
      <c r="C2710" s="78" t="s">
        <v>6271</v>
      </c>
      <c r="D2710" s="79">
        <v>95116.09</v>
      </c>
      <c r="E2710" s="79">
        <v>103441.00000000001</v>
      </c>
      <c r="F2710" s="79">
        <v>94841.920000000013</v>
      </c>
      <c r="G2710" s="79">
        <v>95116.09</v>
      </c>
      <c r="H2710" s="79">
        <v>103441.00000000001</v>
      </c>
      <c r="I2710" s="79">
        <v>94841.920000000013</v>
      </c>
    </row>
    <row r="2711" spans="1:9" hidden="1" x14ac:dyDescent="0.2">
      <c r="A2711" s="78">
        <v>23102</v>
      </c>
      <c r="B2711" s="78">
        <v>892902</v>
      </c>
      <c r="C2711" s="78" t="s">
        <v>6272</v>
      </c>
      <c r="D2711" s="79">
        <v>1188702.1300000001</v>
      </c>
      <c r="E2711" s="79">
        <v>1291114.5</v>
      </c>
      <c r="F2711" s="79">
        <v>1185004.1599999999</v>
      </c>
      <c r="G2711" s="79">
        <v>1188702.1300000001</v>
      </c>
      <c r="H2711" s="79">
        <v>1291114.5</v>
      </c>
      <c r="I2711" s="79">
        <v>1185004.1599999999</v>
      </c>
    </row>
    <row r="2712" spans="1:9" hidden="1" x14ac:dyDescent="0.2">
      <c r="A2712" s="78">
        <v>23103</v>
      </c>
      <c r="B2712" s="78">
        <v>892800</v>
      </c>
      <c r="C2712" s="78" t="s">
        <v>6273</v>
      </c>
      <c r="D2712" s="79">
        <v>154874.88999999998</v>
      </c>
      <c r="E2712" s="79">
        <v>168447.5</v>
      </c>
      <c r="F2712" s="79">
        <v>154450.23999999999</v>
      </c>
      <c r="G2712" s="79">
        <v>154874.88999999998</v>
      </c>
      <c r="H2712" s="79">
        <v>168447.5</v>
      </c>
      <c r="I2712" s="79">
        <v>154450.23999999999</v>
      </c>
    </row>
    <row r="2713" spans="1:9" hidden="1" x14ac:dyDescent="0.2">
      <c r="A2713" s="78">
        <v>23107</v>
      </c>
      <c r="B2713" s="78">
        <v>892600</v>
      </c>
      <c r="C2713" s="78" t="s">
        <v>6274</v>
      </c>
      <c r="D2713" s="79">
        <v>80176.39</v>
      </c>
      <c r="E2713" s="79">
        <v>86833.5</v>
      </c>
      <c r="F2713" s="79">
        <v>79939.839999999997</v>
      </c>
      <c r="G2713" s="79">
        <v>80176.39</v>
      </c>
      <c r="H2713" s="79">
        <v>86833.5</v>
      </c>
      <c r="I2713" s="79">
        <v>79939.839999999997</v>
      </c>
    </row>
    <row r="2714" spans="1:9" hidden="1" x14ac:dyDescent="0.2">
      <c r="A2714" s="78">
        <v>23108</v>
      </c>
      <c r="B2714" s="78">
        <v>892500</v>
      </c>
      <c r="C2714" s="78" t="s">
        <v>6275</v>
      </c>
      <c r="D2714" s="79">
        <v>75196.490000000005</v>
      </c>
      <c r="E2714" s="79">
        <v>81614</v>
      </c>
      <c r="F2714" s="79">
        <v>74972.479999999996</v>
      </c>
      <c r="G2714" s="79">
        <v>75196.490000000005</v>
      </c>
      <c r="H2714" s="79">
        <v>81614</v>
      </c>
      <c r="I2714" s="79">
        <v>74972.479999999996</v>
      </c>
    </row>
    <row r="2715" spans="1:9" hidden="1" x14ac:dyDescent="0.2">
      <c r="A2715" s="78">
        <v>23109</v>
      </c>
      <c r="B2715" s="78">
        <v>892001</v>
      </c>
      <c r="C2715" s="78" t="s">
        <v>6276</v>
      </c>
      <c r="D2715" s="79">
        <v>76690.460000000006</v>
      </c>
      <c r="E2715" s="79">
        <v>83512</v>
      </c>
      <c r="F2715" s="79">
        <v>76474.240000000005</v>
      </c>
      <c r="G2715" s="79">
        <v>76690.460000000006</v>
      </c>
      <c r="H2715" s="79">
        <v>83512</v>
      </c>
      <c r="I2715" s="79">
        <v>76474.240000000005</v>
      </c>
    </row>
    <row r="2716" spans="1:9" hidden="1" x14ac:dyDescent="0.2">
      <c r="A2716" s="78">
        <v>23110</v>
      </c>
      <c r="B2716" s="78">
        <v>892002</v>
      </c>
      <c r="C2716" s="78" t="s">
        <v>6277</v>
      </c>
      <c r="D2716" s="79">
        <v>424785.47</v>
      </c>
      <c r="E2716" s="79">
        <v>461214.00000000006</v>
      </c>
      <c r="F2716" s="79">
        <v>423496.31999999995</v>
      </c>
      <c r="G2716" s="79">
        <v>424785.47</v>
      </c>
      <c r="H2716" s="79">
        <v>461214.00000000006</v>
      </c>
      <c r="I2716" s="79">
        <v>423496.31999999995</v>
      </c>
    </row>
    <row r="2717" spans="1:9" hidden="1" x14ac:dyDescent="0.2">
      <c r="A2717" s="78">
        <v>23111</v>
      </c>
      <c r="B2717" s="78">
        <v>892002</v>
      </c>
      <c r="C2717" s="78" t="s">
        <v>6278</v>
      </c>
      <c r="D2717" s="79">
        <v>389926.17</v>
      </c>
      <c r="E2717" s="79">
        <v>423728.5</v>
      </c>
      <c r="F2717" s="79">
        <v>388724.8</v>
      </c>
      <c r="G2717" s="79">
        <v>389926.17</v>
      </c>
      <c r="H2717" s="79">
        <v>423728.5</v>
      </c>
      <c r="I2717" s="79">
        <v>388724.8</v>
      </c>
    </row>
    <row r="2718" spans="1:9" hidden="1" x14ac:dyDescent="0.2">
      <c r="A2718" s="78">
        <v>23112</v>
      </c>
      <c r="B2718" s="78">
        <v>892002</v>
      </c>
      <c r="C2718" s="78" t="s">
        <v>6279</v>
      </c>
      <c r="D2718" s="79">
        <v>389926.17</v>
      </c>
      <c r="E2718" s="79">
        <v>423728.5</v>
      </c>
      <c r="F2718" s="79">
        <v>388724.8</v>
      </c>
      <c r="G2718" s="79">
        <v>389926.17</v>
      </c>
      <c r="H2718" s="79">
        <v>423728.5</v>
      </c>
      <c r="I2718" s="79">
        <v>388724.8</v>
      </c>
    </row>
    <row r="2719" spans="1:9" hidden="1" x14ac:dyDescent="0.2">
      <c r="A2719" s="78">
        <v>23114</v>
      </c>
      <c r="B2719" s="78">
        <v>892500</v>
      </c>
      <c r="C2719" s="78" t="s">
        <v>6280</v>
      </c>
      <c r="D2719" s="79">
        <v>77686.44</v>
      </c>
      <c r="E2719" s="79">
        <v>84461</v>
      </c>
      <c r="F2719" s="79">
        <v>77398.400000000009</v>
      </c>
      <c r="G2719" s="79">
        <v>77686.44</v>
      </c>
      <c r="H2719" s="79">
        <v>84461</v>
      </c>
      <c r="I2719" s="79">
        <v>77398.400000000009</v>
      </c>
    </row>
    <row r="2720" spans="1:9" hidden="1" x14ac:dyDescent="0.2">
      <c r="A2720" s="78">
        <v>23115</v>
      </c>
      <c r="B2720" s="78">
        <v>571110</v>
      </c>
      <c r="C2720" s="78" t="s">
        <v>6281</v>
      </c>
      <c r="D2720" s="79">
        <v>104079.90999999999</v>
      </c>
      <c r="E2720" s="79">
        <v>112931</v>
      </c>
      <c r="F2720" s="79">
        <v>103852.48</v>
      </c>
      <c r="G2720" s="79">
        <v>104079.90999999999</v>
      </c>
      <c r="H2720" s="79">
        <v>112931</v>
      </c>
      <c r="I2720" s="79">
        <v>103852.48</v>
      </c>
    </row>
    <row r="2721" spans="1:9" hidden="1" x14ac:dyDescent="0.2">
      <c r="A2721" s="78">
        <v>23117</v>
      </c>
      <c r="B2721" s="78">
        <v>964900</v>
      </c>
      <c r="C2721" s="78" t="s">
        <v>6282</v>
      </c>
      <c r="D2721" s="79">
        <v>87148.25</v>
      </c>
      <c r="E2721" s="79">
        <v>469400</v>
      </c>
      <c r="F2721" s="79">
        <v>86871.039999999994</v>
      </c>
      <c r="G2721" s="79">
        <v>87148.25</v>
      </c>
      <c r="H2721" s="79">
        <v>469400</v>
      </c>
      <c r="I2721" s="79">
        <v>86871.039999999994</v>
      </c>
    </row>
    <row r="2722" spans="1:9" hidden="1" x14ac:dyDescent="0.2">
      <c r="A2722" s="78">
        <v>23118</v>
      </c>
      <c r="B2722" s="78">
        <v>985102</v>
      </c>
      <c r="C2722" s="78" t="s">
        <v>6283</v>
      </c>
      <c r="D2722" s="79">
        <v>15032326.140000001</v>
      </c>
      <c r="E2722" s="79">
        <v>16330392.000000002</v>
      </c>
      <c r="F2722" s="79">
        <v>14986640.639999999</v>
      </c>
      <c r="G2722" s="79">
        <v>15032326.140000001</v>
      </c>
      <c r="H2722" s="79">
        <v>16330392.000000002</v>
      </c>
      <c r="I2722" s="79">
        <v>14986640.639999999</v>
      </c>
    </row>
    <row r="2723" spans="1:9" hidden="1" x14ac:dyDescent="0.2">
      <c r="A2723" s="78">
        <v>23119</v>
      </c>
      <c r="B2723" s="78">
        <v>985101</v>
      </c>
      <c r="C2723" s="78" t="s">
        <v>6284</v>
      </c>
      <c r="D2723" s="79">
        <v>12529428.4</v>
      </c>
      <c r="E2723" s="79">
        <v>13611032.500000002</v>
      </c>
      <c r="F2723" s="79">
        <v>12491524.159999998</v>
      </c>
      <c r="G2723" s="79">
        <v>12529428.4</v>
      </c>
      <c r="H2723" s="79">
        <v>13611032.500000002</v>
      </c>
      <c r="I2723" s="79">
        <v>12491524.159999998</v>
      </c>
    </row>
    <row r="2724" spans="1:9" hidden="1" x14ac:dyDescent="0.2">
      <c r="A2724" s="78">
        <v>23120</v>
      </c>
      <c r="B2724" s="78">
        <v>892100</v>
      </c>
      <c r="C2724" s="78" t="s">
        <v>6285</v>
      </c>
      <c r="D2724" s="79">
        <v>95116.09</v>
      </c>
      <c r="E2724" s="79">
        <v>103441.00000000001</v>
      </c>
      <c r="F2724" s="79">
        <v>94841.920000000013</v>
      </c>
      <c r="G2724" s="79">
        <v>95116.09</v>
      </c>
      <c r="H2724" s="79">
        <v>103441.00000000001</v>
      </c>
      <c r="I2724" s="79">
        <v>94841.920000000013</v>
      </c>
    </row>
    <row r="2725" spans="1:9" hidden="1" x14ac:dyDescent="0.2">
      <c r="A2725" s="78">
        <v>23121</v>
      </c>
      <c r="B2725" s="78">
        <v>586200</v>
      </c>
      <c r="C2725" s="78" t="s">
        <v>6286</v>
      </c>
      <c r="D2725" s="79">
        <v>80176.39</v>
      </c>
      <c r="E2725" s="79">
        <v>86833.5</v>
      </c>
      <c r="F2725" s="79">
        <v>79939.839999999997</v>
      </c>
      <c r="G2725" s="79">
        <v>80176.39</v>
      </c>
      <c r="H2725" s="79">
        <v>86833.5</v>
      </c>
      <c r="I2725" s="79">
        <v>79939.839999999997</v>
      </c>
    </row>
    <row r="2726" spans="1:9" hidden="1" x14ac:dyDescent="0.2">
      <c r="A2726" s="78">
        <v>24101</v>
      </c>
      <c r="B2726" s="78">
        <v>893700</v>
      </c>
      <c r="C2726" s="78" t="s">
        <v>6287</v>
      </c>
      <c r="D2726" s="79">
        <v>84160.31</v>
      </c>
      <c r="E2726" s="79">
        <v>91578.5</v>
      </c>
      <c r="F2726" s="79">
        <v>83867.520000000004</v>
      </c>
      <c r="G2726" s="79">
        <v>84160.31</v>
      </c>
      <c r="H2726" s="79">
        <v>91578.5</v>
      </c>
      <c r="I2726" s="79">
        <v>83867.520000000004</v>
      </c>
    </row>
    <row r="2727" spans="1:9" hidden="1" x14ac:dyDescent="0.2">
      <c r="A2727" s="78">
        <v>24102</v>
      </c>
      <c r="B2727" s="78">
        <v>893805</v>
      </c>
      <c r="C2727" s="78" t="s">
        <v>6288</v>
      </c>
      <c r="D2727" s="79">
        <v>169814.59</v>
      </c>
      <c r="E2727" s="79">
        <v>184580.5</v>
      </c>
      <c r="F2727" s="79">
        <v>169352.32000000001</v>
      </c>
      <c r="G2727" s="79">
        <v>169814.59</v>
      </c>
      <c r="H2727" s="79">
        <v>184580.5</v>
      </c>
      <c r="I2727" s="79">
        <v>169352.32000000001</v>
      </c>
    </row>
    <row r="2728" spans="1:9" hidden="1" x14ac:dyDescent="0.2">
      <c r="A2728" s="78">
        <v>24103</v>
      </c>
      <c r="B2728" s="78">
        <v>893808</v>
      </c>
      <c r="C2728" s="78" t="s">
        <v>6289</v>
      </c>
      <c r="D2728" s="79">
        <v>284352.28999999998</v>
      </c>
      <c r="E2728" s="79">
        <v>308899.5</v>
      </c>
      <c r="F2728" s="79">
        <v>283486.08000000002</v>
      </c>
      <c r="G2728" s="79">
        <v>284352.28999999998</v>
      </c>
      <c r="H2728" s="79">
        <v>308899.5</v>
      </c>
      <c r="I2728" s="79">
        <v>283486.08000000002</v>
      </c>
    </row>
    <row r="2729" spans="1:9" hidden="1" x14ac:dyDescent="0.2">
      <c r="A2729" s="78">
        <v>24104</v>
      </c>
      <c r="B2729" s="78">
        <v>893701</v>
      </c>
      <c r="C2729" s="78" t="s">
        <v>6290</v>
      </c>
      <c r="D2729" s="79">
        <v>264930.68</v>
      </c>
      <c r="E2729" s="79">
        <v>287547</v>
      </c>
      <c r="F2729" s="79">
        <v>264194.24</v>
      </c>
      <c r="G2729" s="79">
        <v>264930.68</v>
      </c>
      <c r="H2729" s="79">
        <v>287547</v>
      </c>
      <c r="I2729" s="79">
        <v>264194.24</v>
      </c>
    </row>
    <row r="2730" spans="1:9" hidden="1" x14ac:dyDescent="0.2">
      <c r="A2730" s="78">
        <v>24105</v>
      </c>
      <c r="B2730" s="78">
        <v>893806</v>
      </c>
      <c r="C2730" s="78" t="s">
        <v>6291</v>
      </c>
      <c r="D2730" s="79">
        <v>284352.28999999998</v>
      </c>
      <c r="E2730" s="79">
        <v>308899.5</v>
      </c>
      <c r="F2730" s="79">
        <v>283486.08000000002</v>
      </c>
      <c r="G2730" s="79">
        <v>284352.28999999998</v>
      </c>
      <c r="H2730" s="79">
        <v>308899.5</v>
      </c>
      <c r="I2730" s="79">
        <v>283486.08000000002</v>
      </c>
    </row>
    <row r="2731" spans="1:9" hidden="1" x14ac:dyDescent="0.2">
      <c r="A2731" s="78">
        <v>24107</v>
      </c>
      <c r="B2731" s="78">
        <v>893806</v>
      </c>
      <c r="C2731" s="78" t="s">
        <v>6292</v>
      </c>
      <c r="D2731" s="79">
        <v>328175.40999999997</v>
      </c>
      <c r="E2731" s="79">
        <v>356349.5</v>
      </c>
      <c r="F2731" s="79">
        <v>327268.15999999997</v>
      </c>
      <c r="G2731" s="79">
        <v>328175.40999999997</v>
      </c>
      <c r="H2731" s="79">
        <v>356349.5</v>
      </c>
      <c r="I2731" s="79">
        <v>327268.15999999997</v>
      </c>
    </row>
    <row r="2732" spans="1:9" hidden="1" x14ac:dyDescent="0.2">
      <c r="A2732" s="78">
        <v>24108</v>
      </c>
      <c r="B2732" s="78">
        <v>893810</v>
      </c>
      <c r="C2732" s="78" t="s">
        <v>6293</v>
      </c>
      <c r="D2732" s="79">
        <v>84160.31</v>
      </c>
      <c r="E2732" s="79">
        <v>91578.5</v>
      </c>
      <c r="F2732" s="79">
        <v>83867.520000000004</v>
      </c>
      <c r="G2732" s="79">
        <v>84160.31</v>
      </c>
      <c r="H2732" s="79">
        <v>91578.5</v>
      </c>
      <c r="I2732" s="79">
        <v>83867.520000000004</v>
      </c>
    </row>
    <row r="2733" spans="1:9" hidden="1" x14ac:dyDescent="0.2">
      <c r="A2733" s="78">
        <v>24109</v>
      </c>
      <c r="B2733" s="78">
        <v>893808</v>
      </c>
      <c r="C2733" s="78" t="s">
        <v>6294</v>
      </c>
      <c r="D2733" s="79">
        <v>101091.96999999999</v>
      </c>
      <c r="E2733" s="79">
        <v>109609.5</v>
      </c>
      <c r="F2733" s="79">
        <v>100733.44</v>
      </c>
      <c r="G2733" s="79">
        <v>101091.96999999999</v>
      </c>
      <c r="H2733" s="79">
        <v>109609.5</v>
      </c>
      <c r="I2733" s="79">
        <v>100733.44</v>
      </c>
    </row>
    <row r="2734" spans="1:9" hidden="1" x14ac:dyDescent="0.2">
      <c r="A2734" s="78">
        <v>24110</v>
      </c>
      <c r="B2734" s="78">
        <v>893805</v>
      </c>
      <c r="C2734" s="78" t="s">
        <v>6295</v>
      </c>
      <c r="D2734" s="79">
        <v>205669.87</v>
      </c>
      <c r="E2734" s="79">
        <v>223489.5</v>
      </c>
      <c r="F2734" s="79">
        <v>205048</v>
      </c>
      <c r="G2734" s="79">
        <v>205669.87</v>
      </c>
      <c r="H2734" s="79">
        <v>223489.5</v>
      </c>
      <c r="I2734" s="79">
        <v>205048</v>
      </c>
    </row>
    <row r="2735" spans="1:9" hidden="1" x14ac:dyDescent="0.2">
      <c r="A2735" s="78">
        <v>24111</v>
      </c>
      <c r="B2735" s="78">
        <v>891701</v>
      </c>
      <c r="C2735" s="78" t="s">
        <v>6296</v>
      </c>
      <c r="D2735" s="79">
        <v>231565.35</v>
      </c>
      <c r="E2735" s="79">
        <v>251485</v>
      </c>
      <c r="F2735" s="79">
        <v>230924.47999999998</v>
      </c>
      <c r="G2735" s="79">
        <v>231565.35</v>
      </c>
      <c r="H2735" s="79">
        <v>251485</v>
      </c>
      <c r="I2735" s="79">
        <v>230924.47999999998</v>
      </c>
    </row>
    <row r="2736" spans="1:9" hidden="1" x14ac:dyDescent="0.2">
      <c r="A2736" s="78">
        <v>24112</v>
      </c>
      <c r="B2736" s="78">
        <v>893820</v>
      </c>
      <c r="C2736" s="78" t="s">
        <v>6297</v>
      </c>
      <c r="D2736" s="79">
        <v>283854.3</v>
      </c>
      <c r="E2736" s="79">
        <v>308425</v>
      </c>
      <c r="F2736" s="79">
        <v>283024</v>
      </c>
      <c r="G2736" s="79">
        <v>283854.3</v>
      </c>
      <c r="H2736" s="79">
        <v>308425</v>
      </c>
      <c r="I2736" s="79">
        <v>283024</v>
      </c>
    </row>
    <row r="2737" spans="1:9" hidden="1" x14ac:dyDescent="0.2">
      <c r="A2737" s="78">
        <v>24113</v>
      </c>
      <c r="B2737" s="78">
        <v>893816</v>
      </c>
      <c r="C2737" s="78" t="s">
        <v>6298</v>
      </c>
      <c r="D2737" s="79">
        <v>166826.65</v>
      </c>
      <c r="E2737" s="79">
        <v>181259</v>
      </c>
      <c r="F2737" s="79">
        <v>166348.80000000002</v>
      </c>
      <c r="G2737" s="79">
        <v>166826.65</v>
      </c>
      <c r="H2737" s="79">
        <v>181259</v>
      </c>
      <c r="I2737" s="79">
        <v>166348.80000000002</v>
      </c>
    </row>
    <row r="2738" spans="1:9" hidden="1" x14ac:dyDescent="0.2">
      <c r="A2738" s="78">
        <v>24115</v>
      </c>
      <c r="B2738" s="78">
        <v>896600</v>
      </c>
      <c r="C2738" s="78" t="s">
        <v>6299</v>
      </c>
      <c r="D2738" s="79">
        <v>222103.54</v>
      </c>
      <c r="E2738" s="79">
        <v>241046</v>
      </c>
      <c r="F2738" s="79">
        <v>221451.84000000003</v>
      </c>
      <c r="G2738" s="79">
        <v>222103.54</v>
      </c>
      <c r="H2738" s="79">
        <v>241046</v>
      </c>
      <c r="I2738" s="79">
        <v>221451.84000000003</v>
      </c>
    </row>
    <row r="2739" spans="1:9" hidden="1" x14ac:dyDescent="0.2">
      <c r="A2739" s="78">
        <v>24116</v>
      </c>
      <c r="B2739" s="78">
        <v>893813</v>
      </c>
      <c r="C2739" s="78" t="s">
        <v>6300</v>
      </c>
      <c r="D2739" s="79">
        <v>222103.54</v>
      </c>
      <c r="E2739" s="79">
        <v>241046</v>
      </c>
      <c r="F2739" s="79">
        <v>221451.84000000003</v>
      </c>
      <c r="G2739" s="79">
        <v>222103.54</v>
      </c>
      <c r="H2739" s="79">
        <v>241046</v>
      </c>
      <c r="I2739" s="79">
        <v>221451.84000000003</v>
      </c>
    </row>
    <row r="2740" spans="1:9" hidden="1" x14ac:dyDescent="0.2">
      <c r="A2740" s="78">
        <v>24117</v>
      </c>
      <c r="B2740" s="78">
        <v>893813</v>
      </c>
      <c r="C2740" s="78" t="s">
        <v>6301</v>
      </c>
      <c r="D2740" s="79">
        <v>91132.17</v>
      </c>
      <c r="E2740" s="79">
        <v>99170.5</v>
      </c>
      <c r="F2740" s="79">
        <v>90798.720000000001</v>
      </c>
      <c r="G2740" s="79">
        <v>91132.17</v>
      </c>
      <c r="H2740" s="79">
        <v>99170.5</v>
      </c>
      <c r="I2740" s="79">
        <v>90798.720000000001</v>
      </c>
    </row>
    <row r="2741" spans="1:9" hidden="1" x14ac:dyDescent="0.2">
      <c r="A2741" s="78">
        <v>24118</v>
      </c>
      <c r="B2741" s="78">
        <v>893807</v>
      </c>
      <c r="C2741" s="78" t="s">
        <v>6302</v>
      </c>
      <c r="D2741" s="79">
        <v>215131.68000000002</v>
      </c>
      <c r="E2741" s="79">
        <v>233928.5</v>
      </c>
      <c r="F2741" s="79">
        <v>214405.12</v>
      </c>
      <c r="G2741" s="79">
        <v>215131.68000000002</v>
      </c>
      <c r="H2741" s="79">
        <v>233928.5</v>
      </c>
      <c r="I2741" s="79">
        <v>214405.12</v>
      </c>
    </row>
    <row r="2742" spans="1:9" hidden="1" x14ac:dyDescent="0.2">
      <c r="A2742" s="78">
        <v>24119</v>
      </c>
      <c r="B2742" s="78">
        <v>893805</v>
      </c>
      <c r="C2742" s="78" t="s">
        <v>6303</v>
      </c>
      <c r="D2742" s="79">
        <v>407355.82</v>
      </c>
      <c r="E2742" s="79">
        <v>442708.5</v>
      </c>
      <c r="F2742" s="79">
        <v>406168.31999999995</v>
      </c>
      <c r="G2742" s="79">
        <v>407355.82</v>
      </c>
      <c r="H2742" s="79">
        <v>442708.5</v>
      </c>
      <c r="I2742" s="79">
        <v>406168.31999999995</v>
      </c>
    </row>
    <row r="2743" spans="1:9" hidden="1" x14ac:dyDescent="0.2">
      <c r="A2743" s="78">
        <v>24120</v>
      </c>
      <c r="B2743" s="78">
        <v>893801</v>
      </c>
      <c r="C2743" s="78" t="s">
        <v>6304</v>
      </c>
      <c r="D2743" s="79">
        <v>133959.31</v>
      </c>
      <c r="E2743" s="79">
        <v>145671.5</v>
      </c>
      <c r="F2743" s="79">
        <v>133541.12</v>
      </c>
      <c r="G2743" s="79">
        <v>133959.31</v>
      </c>
      <c r="H2743" s="79">
        <v>145671.5</v>
      </c>
      <c r="I2743" s="79">
        <v>133541.12</v>
      </c>
    </row>
    <row r="2744" spans="1:9" hidden="1" x14ac:dyDescent="0.2">
      <c r="A2744" s="78">
        <v>24121</v>
      </c>
      <c r="B2744" s="78">
        <v>893801</v>
      </c>
      <c r="C2744" s="78" t="s">
        <v>6305</v>
      </c>
      <c r="D2744" s="79">
        <v>686728.21</v>
      </c>
      <c r="E2744" s="79">
        <v>745914</v>
      </c>
      <c r="F2744" s="79">
        <v>684571.52</v>
      </c>
      <c r="G2744" s="79">
        <v>686728.21</v>
      </c>
      <c r="H2744" s="79">
        <v>745914</v>
      </c>
      <c r="I2744" s="79">
        <v>684571.52</v>
      </c>
    </row>
    <row r="2745" spans="1:9" hidden="1" x14ac:dyDescent="0.2">
      <c r="A2745" s="78">
        <v>24122</v>
      </c>
      <c r="B2745" s="78">
        <v>342000</v>
      </c>
      <c r="C2745" s="78" t="s">
        <v>6306</v>
      </c>
      <c r="D2745" s="79">
        <v>133461.32</v>
      </c>
      <c r="E2745" s="79">
        <v>144722.5</v>
      </c>
      <c r="F2745" s="79">
        <v>132963.51999999999</v>
      </c>
      <c r="G2745" s="79">
        <v>133461.32</v>
      </c>
      <c r="H2745" s="79">
        <v>144722.5</v>
      </c>
      <c r="I2745" s="79">
        <v>132963.51999999999</v>
      </c>
    </row>
    <row r="2746" spans="1:9" hidden="1" x14ac:dyDescent="0.2">
      <c r="A2746" s="78">
        <v>24123</v>
      </c>
      <c r="B2746" s="78">
        <v>893802</v>
      </c>
      <c r="C2746" s="78" t="s">
        <v>6307</v>
      </c>
      <c r="D2746" s="79">
        <v>394906.07</v>
      </c>
      <c r="E2746" s="79">
        <v>428947.99999999994</v>
      </c>
      <c r="F2746" s="79">
        <v>393692.15999999997</v>
      </c>
      <c r="G2746" s="79">
        <v>394906.07</v>
      </c>
      <c r="H2746" s="79">
        <v>428947.99999999994</v>
      </c>
      <c r="I2746" s="79">
        <v>393692.15999999997</v>
      </c>
    </row>
    <row r="2747" spans="1:9" hidden="1" x14ac:dyDescent="0.2">
      <c r="A2747" s="78">
        <v>24124</v>
      </c>
      <c r="B2747" s="78">
        <v>894101</v>
      </c>
      <c r="C2747" s="78" t="s">
        <v>6308</v>
      </c>
      <c r="D2747" s="79">
        <v>658342.78</v>
      </c>
      <c r="E2747" s="79">
        <v>715071.5</v>
      </c>
      <c r="F2747" s="79">
        <v>656384.64</v>
      </c>
      <c r="G2747" s="79">
        <v>658342.78</v>
      </c>
      <c r="H2747" s="79">
        <v>715071.5</v>
      </c>
      <c r="I2747" s="79">
        <v>656384.64</v>
      </c>
    </row>
    <row r="2748" spans="1:9" hidden="1" x14ac:dyDescent="0.2">
      <c r="A2748" s="78">
        <v>24125</v>
      </c>
      <c r="B2748" s="78">
        <v>893818</v>
      </c>
      <c r="C2748" s="78" t="s">
        <v>6309</v>
      </c>
      <c r="D2748" s="79">
        <v>474086.48</v>
      </c>
      <c r="E2748" s="79">
        <v>514832.5</v>
      </c>
      <c r="F2748" s="79">
        <v>472707.84000000003</v>
      </c>
      <c r="G2748" s="79">
        <v>474086.48</v>
      </c>
      <c r="H2748" s="79">
        <v>514832.5</v>
      </c>
      <c r="I2748" s="79">
        <v>472707.84000000003</v>
      </c>
    </row>
    <row r="2749" spans="1:9" hidden="1" x14ac:dyDescent="0.2">
      <c r="A2749" s="78">
        <v>25100</v>
      </c>
      <c r="B2749" s="78">
        <v>372501</v>
      </c>
      <c r="C2749" s="78" t="s">
        <v>6310</v>
      </c>
      <c r="D2749" s="79">
        <v>844591.04</v>
      </c>
      <c r="E2749" s="79">
        <v>917683</v>
      </c>
      <c r="F2749" s="79">
        <v>842025.28</v>
      </c>
      <c r="G2749" s="79">
        <v>844591.04</v>
      </c>
      <c r="H2749" s="79">
        <v>917683</v>
      </c>
      <c r="I2749" s="79">
        <v>842025.28</v>
      </c>
    </row>
    <row r="2750" spans="1:9" hidden="1" x14ac:dyDescent="0.2">
      <c r="A2750" s="78">
        <v>25101</v>
      </c>
      <c r="B2750" s="78">
        <v>372502</v>
      </c>
      <c r="C2750" s="78" t="s">
        <v>6311</v>
      </c>
      <c r="D2750" s="79">
        <v>2439653.0100000002</v>
      </c>
      <c r="E2750" s="79">
        <v>2650082.5</v>
      </c>
      <c r="F2750" s="79">
        <v>2432273.6</v>
      </c>
      <c r="G2750" s="79">
        <v>2439653.0100000002</v>
      </c>
      <c r="H2750" s="79">
        <v>2650082.5</v>
      </c>
      <c r="I2750" s="79">
        <v>2432273.6</v>
      </c>
    </row>
    <row r="2751" spans="1:9" hidden="1" x14ac:dyDescent="0.2">
      <c r="A2751" s="78">
        <v>25102</v>
      </c>
      <c r="B2751" s="78">
        <v>895100</v>
      </c>
      <c r="C2751" s="78" t="s">
        <v>6312</v>
      </c>
      <c r="D2751" s="79">
        <v>71710.559999999998</v>
      </c>
      <c r="E2751" s="79">
        <v>77818</v>
      </c>
      <c r="F2751" s="79">
        <v>71506.880000000005</v>
      </c>
      <c r="G2751" s="79">
        <v>71710.559999999998</v>
      </c>
      <c r="H2751" s="79">
        <v>77818</v>
      </c>
      <c r="I2751" s="79">
        <v>71506.880000000005</v>
      </c>
    </row>
    <row r="2752" spans="1:9" hidden="1" x14ac:dyDescent="0.2">
      <c r="A2752" s="78">
        <v>25103</v>
      </c>
      <c r="B2752" s="78">
        <v>370100</v>
      </c>
      <c r="C2752" s="78" t="s">
        <v>6313</v>
      </c>
      <c r="D2752" s="79">
        <v>564222.67000000004</v>
      </c>
      <c r="E2752" s="79">
        <v>613054</v>
      </c>
      <c r="F2752" s="79">
        <v>562466.88</v>
      </c>
      <c r="G2752" s="79">
        <v>564222.67000000004</v>
      </c>
      <c r="H2752" s="79">
        <v>613054</v>
      </c>
      <c r="I2752" s="79">
        <v>562466.88</v>
      </c>
    </row>
    <row r="2753" spans="1:9" hidden="1" x14ac:dyDescent="0.2">
      <c r="A2753" s="78">
        <v>25104</v>
      </c>
      <c r="B2753" s="78">
        <v>894102</v>
      </c>
      <c r="C2753" s="78" t="s">
        <v>6314</v>
      </c>
      <c r="D2753" s="79">
        <v>422295.52</v>
      </c>
      <c r="E2753" s="79">
        <v>458841.5</v>
      </c>
      <c r="F2753" s="79">
        <v>420954.87999999995</v>
      </c>
      <c r="G2753" s="79">
        <v>422295.52</v>
      </c>
      <c r="H2753" s="79">
        <v>458841.5</v>
      </c>
      <c r="I2753" s="79">
        <v>420954.87999999995</v>
      </c>
    </row>
    <row r="2754" spans="1:9" hidden="1" x14ac:dyDescent="0.2">
      <c r="A2754" s="78">
        <v>25105</v>
      </c>
      <c r="B2754" s="78">
        <v>895500</v>
      </c>
      <c r="C2754" s="78" t="s">
        <v>6315</v>
      </c>
      <c r="D2754" s="79">
        <v>214135.69999999998</v>
      </c>
      <c r="E2754" s="79">
        <v>232505.00000000003</v>
      </c>
      <c r="F2754" s="79">
        <v>213480.95999999999</v>
      </c>
      <c r="G2754" s="79">
        <v>214135.69999999998</v>
      </c>
      <c r="H2754" s="79">
        <v>232505.00000000003</v>
      </c>
      <c r="I2754" s="79">
        <v>213480.95999999999</v>
      </c>
    </row>
    <row r="2755" spans="1:9" hidden="1" x14ac:dyDescent="0.2">
      <c r="A2755" s="78">
        <v>25106</v>
      </c>
      <c r="B2755" s="78">
        <v>881231</v>
      </c>
      <c r="C2755" s="78" t="s">
        <v>6316</v>
      </c>
      <c r="D2755" s="79">
        <v>321701.53999999998</v>
      </c>
      <c r="E2755" s="79">
        <v>349706.5</v>
      </c>
      <c r="F2755" s="79">
        <v>320683.52000000002</v>
      </c>
      <c r="G2755" s="79">
        <v>321701.53999999998</v>
      </c>
      <c r="H2755" s="79">
        <v>349706.5</v>
      </c>
      <c r="I2755" s="79">
        <v>320683.52000000002</v>
      </c>
    </row>
    <row r="2756" spans="1:9" hidden="1" x14ac:dyDescent="0.2">
      <c r="A2756" s="78">
        <v>25107</v>
      </c>
      <c r="B2756" s="78">
        <v>881232</v>
      </c>
      <c r="C2756" s="78" t="s">
        <v>6317</v>
      </c>
      <c r="D2756" s="79">
        <v>630953.32999999996</v>
      </c>
      <c r="E2756" s="79">
        <v>685178</v>
      </c>
      <c r="F2756" s="79">
        <v>629006.4</v>
      </c>
      <c r="G2756" s="79">
        <v>630953.32999999996</v>
      </c>
      <c r="H2756" s="79">
        <v>685178</v>
      </c>
      <c r="I2756" s="79">
        <v>629006.4</v>
      </c>
    </row>
    <row r="2757" spans="1:9" hidden="1" x14ac:dyDescent="0.2">
      <c r="A2757" s="78">
        <v>25108</v>
      </c>
      <c r="B2757" s="78">
        <v>881233</v>
      </c>
      <c r="C2757" s="78" t="s">
        <v>6318</v>
      </c>
      <c r="D2757" s="79">
        <v>698181.98</v>
      </c>
      <c r="E2757" s="79">
        <v>758725.5</v>
      </c>
      <c r="F2757" s="79">
        <v>696123.52</v>
      </c>
      <c r="G2757" s="79">
        <v>698181.98</v>
      </c>
      <c r="H2757" s="79">
        <v>758725.5</v>
      </c>
      <c r="I2757" s="79">
        <v>696123.52</v>
      </c>
    </row>
    <row r="2758" spans="1:9" hidden="1" x14ac:dyDescent="0.2">
      <c r="A2758" s="78">
        <v>25109</v>
      </c>
      <c r="B2758" s="78">
        <v>881234</v>
      </c>
      <c r="C2758" s="78" t="s">
        <v>6319</v>
      </c>
      <c r="D2758" s="79">
        <v>900863.91</v>
      </c>
      <c r="E2758" s="79">
        <v>978419</v>
      </c>
      <c r="F2758" s="79">
        <v>898168</v>
      </c>
      <c r="G2758" s="79">
        <v>900863.91</v>
      </c>
      <c r="H2758" s="79">
        <v>978419</v>
      </c>
      <c r="I2758" s="79">
        <v>898168</v>
      </c>
    </row>
    <row r="2759" spans="1:9" hidden="1" x14ac:dyDescent="0.2">
      <c r="A2759" s="78">
        <v>25110</v>
      </c>
      <c r="B2759" s="78">
        <v>881235</v>
      </c>
      <c r="C2759" s="78" t="s">
        <v>6320</v>
      </c>
      <c r="D2759" s="79">
        <v>929249.34</v>
      </c>
      <c r="E2759" s="79">
        <v>1009261.5</v>
      </c>
      <c r="F2759" s="79">
        <v>926354.88</v>
      </c>
      <c r="G2759" s="79">
        <v>929249.34</v>
      </c>
      <c r="H2759" s="79">
        <v>1009261.5</v>
      </c>
      <c r="I2759" s="79">
        <v>926354.88</v>
      </c>
    </row>
    <row r="2760" spans="1:9" hidden="1" x14ac:dyDescent="0.2">
      <c r="A2760" s="78">
        <v>25111</v>
      </c>
      <c r="B2760" s="78">
        <v>895300</v>
      </c>
      <c r="C2760" s="78" t="s">
        <v>6321</v>
      </c>
      <c r="D2760" s="79">
        <v>1174758.4099999999</v>
      </c>
      <c r="E2760" s="79">
        <v>1276405</v>
      </c>
      <c r="F2760" s="79">
        <v>1171257.28</v>
      </c>
      <c r="G2760" s="79">
        <v>1174758.4099999999</v>
      </c>
      <c r="H2760" s="79">
        <v>1276405</v>
      </c>
      <c r="I2760" s="79">
        <v>1171257.28</v>
      </c>
    </row>
    <row r="2761" spans="1:9" hidden="1" x14ac:dyDescent="0.2">
      <c r="A2761" s="78">
        <v>25112</v>
      </c>
      <c r="B2761" s="78">
        <v>895300</v>
      </c>
      <c r="C2761" s="78" t="s">
        <v>6322</v>
      </c>
      <c r="D2761" s="79">
        <v>214135.69999999998</v>
      </c>
      <c r="E2761" s="79">
        <v>232505.00000000003</v>
      </c>
      <c r="F2761" s="79">
        <v>213480.95999999999</v>
      </c>
      <c r="G2761" s="79">
        <v>214135.69999999998</v>
      </c>
      <c r="H2761" s="79">
        <v>232505.00000000003</v>
      </c>
      <c r="I2761" s="79">
        <v>213480.95999999999</v>
      </c>
    </row>
    <row r="2762" spans="1:9" hidden="1" x14ac:dyDescent="0.2">
      <c r="A2762" s="78">
        <v>25113</v>
      </c>
      <c r="B2762" s="78">
        <v>372101</v>
      </c>
      <c r="C2762" s="78" t="s">
        <v>6323</v>
      </c>
      <c r="D2762" s="79">
        <v>900863.91</v>
      </c>
      <c r="E2762" s="79">
        <v>978419</v>
      </c>
      <c r="F2762" s="79">
        <v>898168</v>
      </c>
      <c r="G2762" s="79">
        <v>900863.91</v>
      </c>
      <c r="H2762" s="79">
        <v>978419</v>
      </c>
      <c r="I2762" s="79">
        <v>898168</v>
      </c>
    </row>
    <row r="2763" spans="1:9" hidden="1" x14ac:dyDescent="0.2">
      <c r="A2763" s="78">
        <v>25114</v>
      </c>
      <c r="B2763" s="78">
        <v>372200</v>
      </c>
      <c r="C2763" s="78" t="s">
        <v>6324</v>
      </c>
      <c r="D2763" s="79">
        <v>1050758.9000000001</v>
      </c>
      <c r="E2763" s="79">
        <v>1141647</v>
      </c>
      <c r="F2763" s="79">
        <v>1047650.88</v>
      </c>
      <c r="G2763" s="79">
        <v>1050758.9000000001</v>
      </c>
      <c r="H2763" s="79">
        <v>1141647</v>
      </c>
      <c r="I2763" s="79">
        <v>1047650.88</v>
      </c>
    </row>
    <row r="2764" spans="1:9" hidden="1" x14ac:dyDescent="0.2">
      <c r="A2764" s="78">
        <v>25115</v>
      </c>
      <c r="B2764" s="78">
        <v>372300</v>
      </c>
      <c r="C2764" s="78" t="s">
        <v>6325</v>
      </c>
      <c r="D2764" s="79">
        <v>1256428.77</v>
      </c>
      <c r="E2764" s="79">
        <v>1364662</v>
      </c>
      <c r="F2764" s="79">
        <v>1252583.3600000001</v>
      </c>
      <c r="G2764" s="79">
        <v>1256428.77</v>
      </c>
      <c r="H2764" s="79">
        <v>1364662</v>
      </c>
      <c r="I2764" s="79">
        <v>1252583.3600000001</v>
      </c>
    </row>
    <row r="2765" spans="1:9" hidden="1" x14ac:dyDescent="0.2">
      <c r="A2765" s="78">
        <v>25116</v>
      </c>
      <c r="B2765" s="78">
        <v>372400</v>
      </c>
      <c r="C2765" s="78" t="s">
        <v>6326</v>
      </c>
      <c r="D2765" s="79">
        <v>1942161</v>
      </c>
      <c r="E2765" s="79">
        <v>2109627</v>
      </c>
      <c r="F2765" s="79">
        <v>1936230.7200000002</v>
      </c>
      <c r="G2765" s="79">
        <v>1942161</v>
      </c>
      <c r="H2765" s="79">
        <v>2109627</v>
      </c>
      <c r="I2765" s="79">
        <v>1936230.7200000002</v>
      </c>
    </row>
    <row r="2766" spans="1:9" hidden="1" x14ac:dyDescent="0.2">
      <c r="A2766" s="78">
        <v>25117</v>
      </c>
      <c r="B2766" s="78">
        <v>876122</v>
      </c>
      <c r="C2766" s="78" t="s">
        <v>6327</v>
      </c>
      <c r="D2766" s="79">
        <v>1503431.81</v>
      </c>
      <c r="E2766" s="79">
        <v>1633229</v>
      </c>
      <c r="F2766" s="79">
        <v>1498872</v>
      </c>
      <c r="G2766" s="79">
        <v>1503431.81</v>
      </c>
      <c r="H2766" s="79">
        <v>1633229</v>
      </c>
      <c r="I2766" s="79">
        <v>1498872</v>
      </c>
    </row>
    <row r="2767" spans="1:9" hidden="1" x14ac:dyDescent="0.2">
      <c r="A2767" s="78">
        <v>25118</v>
      </c>
      <c r="B2767" s="78">
        <v>876121</v>
      </c>
      <c r="C2767" s="78" t="s">
        <v>6328</v>
      </c>
      <c r="D2767" s="79">
        <v>2201613.79</v>
      </c>
      <c r="E2767" s="79">
        <v>2391480</v>
      </c>
      <c r="F2767" s="79">
        <v>2194880</v>
      </c>
      <c r="G2767" s="79">
        <v>2201613.79</v>
      </c>
      <c r="H2767" s="79">
        <v>2391480</v>
      </c>
      <c r="I2767" s="79">
        <v>2194880</v>
      </c>
    </row>
    <row r="2768" spans="1:9" hidden="1" x14ac:dyDescent="0.2">
      <c r="A2768" s="78">
        <v>25119</v>
      </c>
      <c r="B2768" s="78">
        <v>895903</v>
      </c>
      <c r="C2768" s="78" t="s">
        <v>6329</v>
      </c>
      <c r="D2768" s="79">
        <v>954148.84</v>
      </c>
      <c r="E2768" s="79">
        <v>1036308</v>
      </c>
      <c r="F2768" s="79">
        <v>951307.2</v>
      </c>
      <c r="G2768" s="79">
        <v>954148.84</v>
      </c>
      <c r="H2768" s="79">
        <v>1036308</v>
      </c>
      <c r="I2768" s="79">
        <v>951307.2</v>
      </c>
    </row>
    <row r="2769" spans="1:9" hidden="1" x14ac:dyDescent="0.2">
      <c r="A2769" s="78">
        <v>25121</v>
      </c>
      <c r="B2769" s="78">
        <v>877122</v>
      </c>
      <c r="C2769" s="78" t="s">
        <v>6330</v>
      </c>
      <c r="D2769" s="79">
        <v>888414.16</v>
      </c>
      <c r="E2769" s="79">
        <v>965133</v>
      </c>
      <c r="F2769" s="79">
        <v>885691.84</v>
      </c>
      <c r="G2769" s="79">
        <v>888414.16</v>
      </c>
      <c r="H2769" s="79">
        <v>965133</v>
      </c>
      <c r="I2769" s="79">
        <v>885691.84</v>
      </c>
    </row>
    <row r="2770" spans="1:9" hidden="1" x14ac:dyDescent="0.2">
      <c r="A2770" s="78">
        <v>25124</v>
      </c>
      <c r="B2770" s="78">
        <v>377800</v>
      </c>
      <c r="C2770" s="78" t="s">
        <v>6331</v>
      </c>
      <c r="D2770" s="79">
        <v>706149.82</v>
      </c>
      <c r="E2770" s="79">
        <v>767266.50000000012</v>
      </c>
      <c r="F2770" s="79">
        <v>703978.88</v>
      </c>
      <c r="G2770" s="79">
        <v>706149.82</v>
      </c>
      <c r="H2770" s="79">
        <v>767266.50000000012</v>
      </c>
      <c r="I2770" s="79">
        <v>703978.88</v>
      </c>
    </row>
    <row r="2771" spans="1:9" hidden="1" x14ac:dyDescent="0.2">
      <c r="A2771" s="78">
        <v>25126</v>
      </c>
      <c r="B2771" s="78">
        <v>895001</v>
      </c>
      <c r="C2771" s="78" t="s">
        <v>6332</v>
      </c>
      <c r="D2771" s="79">
        <v>692704.09</v>
      </c>
      <c r="E2771" s="79">
        <v>752557</v>
      </c>
      <c r="F2771" s="79">
        <v>690578.56</v>
      </c>
      <c r="G2771" s="79">
        <v>692704.09</v>
      </c>
      <c r="H2771" s="79">
        <v>752557</v>
      </c>
      <c r="I2771" s="79">
        <v>690578.56</v>
      </c>
    </row>
    <row r="2772" spans="1:9" hidden="1" x14ac:dyDescent="0.2">
      <c r="A2772" s="78">
        <v>25129</v>
      </c>
      <c r="B2772" s="78">
        <v>350100</v>
      </c>
      <c r="C2772" s="78" t="s">
        <v>6333</v>
      </c>
      <c r="D2772" s="79">
        <v>4078538.1</v>
      </c>
      <c r="E2772" s="79">
        <v>4430881</v>
      </c>
      <c r="F2772" s="79">
        <v>4066188.48</v>
      </c>
      <c r="G2772" s="79">
        <v>4078538.1</v>
      </c>
      <c r="H2772" s="79">
        <v>4430881</v>
      </c>
      <c r="I2772" s="79">
        <v>4066188.48</v>
      </c>
    </row>
    <row r="2773" spans="1:9" hidden="1" x14ac:dyDescent="0.2">
      <c r="A2773" s="78">
        <v>25130</v>
      </c>
      <c r="B2773" s="78">
        <v>360400</v>
      </c>
      <c r="C2773" s="78" t="s">
        <v>6334</v>
      </c>
      <c r="D2773" s="79">
        <v>2528793.2200000002</v>
      </c>
      <c r="E2773" s="79">
        <v>2747355</v>
      </c>
      <c r="F2773" s="79">
        <v>2521108.48</v>
      </c>
      <c r="G2773" s="79">
        <v>2528793.2200000002</v>
      </c>
      <c r="H2773" s="79">
        <v>2747355</v>
      </c>
      <c r="I2773" s="79">
        <v>2521108.48</v>
      </c>
    </row>
    <row r="2774" spans="1:9" hidden="1" x14ac:dyDescent="0.2">
      <c r="A2774" s="78">
        <v>25132</v>
      </c>
      <c r="B2774" s="78">
        <v>387300</v>
      </c>
      <c r="C2774" s="78" t="s">
        <v>6335</v>
      </c>
      <c r="D2774" s="79">
        <v>2012377.5899999999</v>
      </c>
      <c r="E2774" s="79">
        <v>2186021.5</v>
      </c>
      <c r="F2774" s="79">
        <v>2006235.8399999999</v>
      </c>
      <c r="G2774" s="79">
        <v>2012377.5899999999</v>
      </c>
      <c r="H2774" s="79">
        <v>2186021.5</v>
      </c>
      <c r="I2774" s="79">
        <v>2006235.8399999999</v>
      </c>
    </row>
    <row r="2775" spans="1:9" hidden="1" x14ac:dyDescent="0.2">
      <c r="A2775" s="78">
        <v>25133</v>
      </c>
      <c r="B2775" s="78">
        <v>360100</v>
      </c>
      <c r="C2775" s="78" t="s">
        <v>6336</v>
      </c>
      <c r="D2775" s="79">
        <v>2235975.1</v>
      </c>
      <c r="E2775" s="79">
        <v>2428965.5</v>
      </c>
      <c r="F2775" s="79">
        <v>2229189.44</v>
      </c>
      <c r="G2775" s="79">
        <v>2235975.1</v>
      </c>
      <c r="H2775" s="79">
        <v>2428965.5</v>
      </c>
      <c r="I2775" s="79">
        <v>2229189.44</v>
      </c>
    </row>
    <row r="2776" spans="1:9" hidden="1" x14ac:dyDescent="0.2">
      <c r="A2776" s="78">
        <v>25134</v>
      </c>
      <c r="B2776" s="78">
        <v>395015</v>
      </c>
      <c r="C2776" s="78" t="s">
        <v>6337</v>
      </c>
      <c r="D2776" s="79">
        <v>1625937.3499999999</v>
      </c>
      <c r="E2776" s="79">
        <v>1766089</v>
      </c>
      <c r="F2776" s="79">
        <v>1621092.1600000001</v>
      </c>
      <c r="G2776" s="79">
        <v>1625937.3499999999</v>
      </c>
      <c r="H2776" s="79">
        <v>1766089</v>
      </c>
      <c r="I2776" s="79">
        <v>1621092.1600000001</v>
      </c>
    </row>
    <row r="2777" spans="1:9" hidden="1" x14ac:dyDescent="0.2">
      <c r="A2777" s="78">
        <v>25135</v>
      </c>
      <c r="B2777" s="78">
        <v>360600</v>
      </c>
      <c r="C2777" s="78" t="s">
        <v>6338</v>
      </c>
      <c r="D2777" s="79">
        <v>2235975.1</v>
      </c>
      <c r="E2777" s="79">
        <v>2428965.5</v>
      </c>
      <c r="F2777" s="79">
        <v>2229189.44</v>
      </c>
      <c r="G2777" s="79">
        <v>2235975.1</v>
      </c>
      <c r="H2777" s="79">
        <v>2428965.5</v>
      </c>
      <c r="I2777" s="79">
        <v>2229189.44</v>
      </c>
    </row>
    <row r="2778" spans="1:9" hidden="1" x14ac:dyDescent="0.2">
      <c r="A2778" s="78">
        <v>25136</v>
      </c>
      <c r="B2778" s="78">
        <v>373400</v>
      </c>
      <c r="C2778" s="78" t="s">
        <v>6339</v>
      </c>
      <c r="D2778" s="79">
        <v>2439653.0100000002</v>
      </c>
      <c r="E2778" s="79">
        <v>2650082.5</v>
      </c>
      <c r="F2778" s="79">
        <v>2432273.6</v>
      </c>
      <c r="G2778" s="79">
        <v>2439653.0100000002</v>
      </c>
      <c r="H2778" s="79">
        <v>2650082.5</v>
      </c>
      <c r="I2778" s="79">
        <v>2432273.6</v>
      </c>
    </row>
    <row r="2779" spans="1:9" hidden="1" x14ac:dyDescent="0.2">
      <c r="A2779" s="78">
        <v>25137</v>
      </c>
      <c r="B2779" s="78">
        <v>996100</v>
      </c>
      <c r="C2779" s="78" t="s">
        <v>6340</v>
      </c>
      <c r="D2779" s="79">
        <v>531355.32999999996</v>
      </c>
      <c r="E2779" s="79">
        <v>577466.5</v>
      </c>
      <c r="F2779" s="79">
        <v>529774.72</v>
      </c>
      <c r="G2779" s="79">
        <v>531355.32999999996</v>
      </c>
      <c r="H2779" s="79">
        <v>577466.5</v>
      </c>
      <c r="I2779" s="79">
        <v>529774.72</v>
      </c>
    </row>
    <row r="2780" spans="1:9" hidden="1" x14ac:dyDescent="0.2">
      <c r="A2780" s="78">
        <v>25138</v>
      </c>
      <c r="B2780" s="78">
        <v>896400</v>
      </c>
      <c r="C2780" s="78" t="s">
        <v>6341</v>
      </c>
      <c r="D2780" s="79">
        <v>698181.98</v>
      </c>
      <c r="E2780" s="79">
        <v>758725.5</v>
      </c>
      <c r="F2780" s="79">
        <v>696123.52</v>
      </c>
      <c r="G2780" s="79">
        <v>698181.98</v>
      </c>
      <c r="H2780" s="79">
        <v>758725.5</v>
      </c>
      <c r="I2780" s="79">
        <v>696123.52</v>
      </c>
    </row>
    <row r="2781" spans="1:9" hidden="1" x14ac:dyDescent="0.2">
      <c r="A2781" s="78">
        <v>25140</v>
      </c>
      <c r="B2781" s="78">
        <v>378500</v>
      </c>
      <c r="C2781" s="78" t="s">
        <v>6342</v>
      </c>
      <c r="D2781" s="79">
        <v>222103.54</v>
      </c>
      <c r="E2781" s="79">
        <v>241046</v>
      </c>
      <c r="F2781" s="79">
        <v>221451.84000000003</v>
      </c>
      <c r="G2781" s="79">
        <v>222103.54</v>
      </c>
      <c r="H2781" s="79">
        <v>241046</v>
      </c>
      <c r="I2781" s="79">
        <v>221451.84000000003</v>
      </c>
    </row>
    <row r="2782" spans="1:9" hidden="1" x14ac:dyDescent="0.2">
      <c r="A2782" s="78">
        <v>25141</v>
      </c>
      <c r="B2782" s="78">
        <v>881236</v>
      </c>
      <c r="C2782" s="78" t="s">
        <v>6343</v>
      </c>
      <c r="D2782" s="79">
        <v>1819655.46</v>
      </c>
      <c r="E2782" s="79">
        <v>1976766.9999999998</v>
      </c>
      <c r="F2782" s="79">
        <v>1814241.6</v>
      </c>
      <c r="G2782" s="79">
        <v>1819655.46</v>
      </c>
      <c r="H2782" s="79">
        <v>1976766.9999999998</v>
      </c>
      <c r="I2782" s="79">
        <v>1814241.6</v>
      </c>
    </row>
    <row r="2783" spans="1:9" hidden="1" x14ac:dyDescent="0.2">
      <c r="A2783" s="78">
        <v>25142</v>
      </c>
      <c r="B2783" s="78">
        <v>896100</v>
      </c>
      <c r="C2783" s="78" t="s">
        <v>6344</v>
      </c>
      <c r="D2783" s="79">
        <v>692704.09</v>
      </c>
      <c r="E2783" s="79">
        <v>752557</v>
      </c>
      <c r="F2783" s="79">
        <v>690578.56</v>
      </c>
      <c r="G2783" s="79">
        <v>692704.09</v>
      </c>
      <c r="H2783" s="79">
        <v>752557</v>
      </c>
      <c r="I2783" s="79">
        <v>690578.56</v>
      </c>
    </row>
    <row r="2784" spans="1:9" hidden="1" x14ac:dyDescent="0.2">
      <c r="A2784" s="78">
        <v>25143</v>
      </c>
      <c r="B2784" s="78">
        <v>895201</v>
      </c>
      <c r="C2784" s="78" t="s">
        <v>6345</v>
      </c>
      <c r="D2784" s="79">
        <v>372496.52</v>
      </c>
      <c r="E2784" s="79">
        <v>404748.49999999994</v>
      </c>
      <c r="F2784" s="79">
        <v>371281.28</v>
      </c>
      <c r="G2784" s="79">
        <v>372496.52</v>
      </c>
      <c r="H2784" s="79">
        <v>404748.49999999994</v>
      </c>
      <c r="I2784" s="79">
        <v>371281.28</v>
      </c>
    </row>
    <row r="2785" spans="1:9" hidden="1" x14ac:dyDescent="0.2">
      <c r="A2785" s="78">
        <v>25144</v>
      </c>
      <c r="B2785" s="78">
        <v>372502</v>
      </c>
      <c r="C2785" s="78" t="s">
        <v>6346</v>
      </c>
      <c r="D2785" s="79">
        <v>2439653.0100000002</v>
      </c>
      <c r="E2785" s="79">
        <v>2650082.5</v>
      </c>
      <c r="F2785" s="79">
        <v>2432273.6</v>
      </c>
      <c r="G2785" s="79">
        <v>2439653.0100000002</v>
      </c>
      <c r="H2785" s="79">
        <v>2650082.5</v>
      </c>
      <c r="I2785" s="79">
        <v>2432273.6</v>
      </c>
    </row>
    <row r="2786" spans="1:9" hidden="1" x14ac:dyDescent="0.2">
      <c r="A2786" s="78">
        <v>25145</v>
      </c>
      <c r="B2786" s="78">
        <v>372101</v>
      </c>
      <c r="C2786" s="78" t="s">
        <v>6347</v>
      </c>
      <c r="D2786" s="79">
        <v>1081136.29</v>
      </c>
      <c r="E2786" s="79">
        <v>1174387.5</v>
      </c>
      <c r="F2786" s="79">
        <v>1077917.1200000001</v>
      </c>
      <c r="G2786" s="79">
        <v>1081136.29</v>
      </c>
      <c r="H2786" s="79">
        <v>1174387.5</v>
      </c>
      <c r="I2786" s="79">
        <v>1077917.1200000001</v>
      </c>
    </row>
    <row r="2787" spans="1:9" hidden="1" x14ac:dyDescent="0.2">
      <c r="A2787" s="78">
        <v>25146</v>
      </c>
      <c r="B2787" s="78">
        <v>372101</v>
      </c>
      <c r="C2787" s="78" t="s">
        <v>6348</v>
      </c>
      <c r="D2787" s="79">
        <v>992494.07</v>
      </c>
      <c r="E2787" s="79">
        <v>1078064</v>
      </c>
      <c r="F2787" s="79">
        <v>989428.8</v>
      </c>
      <c r="G2787" s="79">
        <v>992494.07</v>
      </c>
      <c r="H2787" s="79">
        <v>1078064</v>
      </c>
      <c r="I2787" s="79">
        <v>989428.8</v>
      </c>
    </row>
    <row r="2788" spans="1:9" hidden="1" x14ac:dyDescent="0.2">
      <c r="A2788" s="78">
        <v>25147</v>
      </c>
      <c r="B2788" s="78">
        <v>372101</v>
      </c>
      <c r="C2788" s="78" t="s">
        <v>6349</v>
      </c>
      <c r="D2788" s="79">
        <v>602567.9</v>
      </c>
      <c r="E2788" s="79">
        <v>654335.5</v>
      </c>
      <c r="F2788" s="79">
        <v>600704</v>
      </c>
      <c r="G2788" s="79">
        <v>602567.9</v>
      </c>
      <c r="H2788" s="79">
        <v>654335.5</v>
      </c>
      <c r="I2788" s="79">
        <v>600704</v>
      </c>
    </row>
    <row r="2789" spans="1:9" hidden="1" x14ac:dyDescent="0.2">
      <c r="A2789" s="78">
        <v>25148</v>
      </c>
      <c r="B2789" s="78">
        <v>358303</v>
      </c>
      <c r="C2789" s="78" t="s">
        <v>6350</v>
      </c>
      <c r="D2789" s="79">
        <v>2759362.59</v>
      </c>
      <c r="E2789" s="79">
        <v>2997416.5</v>
      </c>
      <c r="F2789" s="79">
        <v>2750993.28</v>
      </c>
      <c r="G2789" s="79">
        <v>2759362.59</v>
      </c>
      <c r="H2789" s="79">
        <v>2997416.5</v>
      </c>
      <c r="I2789" s="79">
        <v>2750993.28</v>
      </c>
    </row>
    <row r="2790" spans="1:9" hidden="1" x14ac:dyDescent="0.2">
      <c r="A2790" s="78">
        <v>25149</v>
      </c>
      <c r="B2790" s="78">
        <v>355100</v>
      </c>
      <c r="C2790" s="78" t="s">
        <v>6351</v>
      </c>
      <c r="D2790" s="79">
        <v>3455552.61</v>
      </c>
      <c r="E2790" s="79">
        <v>3753769.5</v>
      </c>
      <c r="F2790" s="79">
        <v>3445037.4400000004</v>
      </c>
      <c r="G2790" s="79">
        <v>3455552.61</v>
      </c>
      <c r="H2790" s="79">
        <v>3753769.5</v>
      </c>
      <c r="I2790" s="79">
        <v>3445037.4400000004</v>
      </c>
    </row>
    <row r="2791" spans="1:9" hidden="1" x14ac:dyDescent="0.2">
      <c r="A2791" s="78">
        <v>25150</v>
      </c>
      <c r="B2791" s="78">
        <v>881236</v>
      </c>
      <c r="C2791" s="78" t="s">
        <v>6352</v>
      </c>
      <c r="D2791" s="79">
        <v>2067156.49</v>
      </c>
      <c r="E2791" s="79">
        <v>2245808.5</v>
      </c>
      <c r="F2791" s="79">
        <v>2060876.8</v>
      </c>
      <c r="G2791" s="79">
        <v>2067156.49</v>
      </c>
      <c r="H2791" s="79">
        <v>2245808.5</v>
      </c>
      <c r="I2791" s="79">
        <v>2060876.8</v>
      </c>
    </row>
    <row r="2792" spans="1:9" hidden="1" x14ac:dyDescent="0.2">
      <c r="A2792" s="78">
        <v>25151</v>
      </c>
      <c r="B2792" s="78">
        <v>895201</v>
      </c>
      <c r="C2792" s="78" t="s">
        <v>6353</v>
      </c>
      <c r="D2792" s="79">
        <v>590616.14</v>
      </c>
      <c r="E2792" s="79">
        <v>641524</v>
      </c>
      <c r="F2792" s="79">
        <v>588805.43999999994</v>
      </c>
      <c r="G2792" s="79">
        <v>590616.14</v>
      </c>
      <c r="H2792" s="79">
        <v>641524</v>
      </c>
      <c r="I2792" s="79">
        <v>588805.43999999994</v>
      </c>
    </row>
    <row r="2793" spans="1:9" hidden="1" x14ac:dyDescent="0.2">
      <c r="A2793" s="78">
        <v>26101</v>
      </c>
      <c r="B2793" s="78">
        <v>891401</v>
      </c>
      <c r="C2793" s="78" t="s">
        <v>6354</v>
      </c>
      <c r="D2793" s="79">
        <v>106071.87</v>
      </c>
      <c r="E2793" s="79">
        <v>115303.50000000001</v>
      </c>
      <c r="F2793" s="79">
        <v>105700.8</v>
      </c>
      <c r="G2793" s="79">
        <v>106071.87</v>
      </c>
      <c r="H2793" s="79">
        <v>115303.50000000001</v>
      </c>
      <c r="I2793" s="79">
        <v>105700.8</v>
      </c>
    </row>
    <row r="2794" spans="1:9" hidden="1" x14ac:dyDescent="0.2">
      <c r="A2794" s="78">
        <v>26102</v>
      </c>
      <c r="B2794" s="78">
        <v>891401</v>
      </c>
      <c r="C2794" s="78" t="s">
        <v>6355</v>
      </c>
      <c r="D2794" s="79">
        <v>127983.43</v>
      </c>
      <c r="E2794" s="79">
        <v>139028.5</v>
      </c>
      <c r="F2794" s="79">
        <v>127649.60000000001</v>
      </c>
      <c r="G2794" s="79">
        <v>127983.43</v>
      </c>
      <c r="H2794" s="79">
        <v>139028.5</v>
      </c>
      <c r="I2794" s="79">
        <v>127649.60000000001</v>
      </c>
    </row>
    <row r="2795" spans="1:9" hidden="1" x14ac:dyDescent="0.2">
      <c r="A2795" s="78">
        <v>26103</v>
      </c>
      <c r="B2795" s="78">
        <v>954621</v>
      </c>
      <c r="C2795" s="78" t="s">
        <v>6356</v>
      </c>
      <c r="D2795" s="79">
        <v>251484.94999999998</v>
      </c>
      <c r="E2795" s="79">
        <v>273312</v>
      </c>
      <c r="F2795" s="79">
        <v>250793.92</v>
      </c>
      <c r="G2795" s="79">
        <v>251484.94999999998</v>
      </c>
      <c r="H2795" s="79">
        <v>273312</v>
      </c>
      <c r="I2795" s="79">
        <v>250793.92</v>
      </c>
    </row>
    <row r="2796" spans="1:9" hidden="1" x14ac:dyDescent="0.2">
      <c r="A2796" s="78">
        <v>26104</v>
      </c>
      <c r="B2796" s="78">
        <v>33100</v>
      </c>
      <c r="C2796" s="78" t="s">
        <v>6357</v>
      </c>
      <c r="D2796" s="79">
        <v>80176.39</v>
      </c>
      <c r="E2796" s="79">
        <v>86833.5</v>
      </c>
      <c r="F2796" s="79">
        <v>79939.839999999997</v>
      </c>
      <c r="G2796" s="79">
        <v>80176.39</v>
      </c>
      <c r="H2796" s="79">
        <v>86833.5</v>
      </c>
      <c r="I2796" s="79">
        <v>79939.839999999997</v>
      </c>
    </row>
    <row r="2797" spans="1:9" hidden="1" x14ac:dyDescent="0.2">
      <c r="A2797" s="78">
        <v>26105</v>
      </c>
      <c r="B2797" s="78">
        <v>48200</v>
      </c>
      <c r="C2797" s="78" t="s">
        <v>6358</v>
      </c>
      <c r="D2797" s="79">
        <v>158360.82</v>
      </c>
      <c r="E2797" s="79">
        <v>171769</v>
      </c>
      <c r="F2797" s="79">
        <v>157915.84</v>
      </c>
      <c r="G2797" s="79">
        <v>158360.82</v>
      </c>
      <c r="H2797" s="79">
        <v>171769</v>
      </c>
      <c r="I2797" s="79">
        <v>157915.84</v>
      </c>
    </row>
    <row r="2798" spans="1:9" hidden="1" x14ac:dyDescent="0.2">
      <c r="A2798" s="78">
        <v>26106</v>
      </c>
      <c r="B2798" s="78">
        <v>53101</v>
      </c>
      <c r="C2798" s="78" t="s">
        <v>6359</v>
      </c>
      <c r="D2798" s="79">
        <v>158360.82</v>
      </c>
      <c r="E2798" s="79">
        <v>171769</v>
      </c>
      <c r="F2798" s="79">
        <v>157915.84</v>
      </c>
      <c r="G2798" s="79">
        <v>158360.82</v>
      </c>
      <c r="H2798" s="79">
        <v>171769</v>
      </c>
      <c r="I2798" s="79">
        <v>157915.84</v>
      </c>
    </row>
    <row r="2799" spans="1:9" hidden="1" x14ac:dyDescent="0.2">
      <c r="A2799" s="78">
        <v>26107</v>
      </c>
      <c r="B2799" s="78">
        <v>53104</v>
      </c>
      <c r="C2799" s="78" t="s">
        <v>6360</v>
      </c>
      <c r="D2799" s="79">
        <v>158360.82</v>
      </c>
      <c r="E2799" s="79">
        <v>171769</v>
      </c>
      <c r="F2799" s="79">
        <v>157915.84</v>
      </c>
      <c r="G2799" s="79">
        <v>158360.82</v>
      </c>
      <c r="H2799" s="79">
        <v>171769</v>
      </c>
      <c r="I2799" s="79">
        <v>157915.84</v>
      </c>
    </row>
    <row r="2800" spans="1:9" hidden="1" x14ac:dyDescent="0.2">
      <c r="A2800" s="78">
        <v>26108</v>
      </c>
      <c r="B2800" s="78">
        <v>53110</v>
      </c>
      <c r="C2800" s="78" t="s">
        <v>6361</v>
      </c>
      <c r="D2800" s="79">
        <v>158360.82</v>
      </c>
      <c r="E2800" s="79">
        <v>171769</v>
      </c>
      <c r="F2800" s="79">
        <v>157915.84</v>
      </c>
      <c r="G2800" s="79">
        <v>158360.82</v>
      </c>
      <c r="H2800" s="79">
        <v>171769</v>
      </c>
      <c r="I2800" s="79">
        <v>157915.84</v>
      </c>
    </row>
    <row r="2801" spans="1:9" hidden="1" x14ac:dyDescent="0.2">
      <c r="A2801" s="78">
        <v>26109</v>
      </c>
      <c r="B2801" s="78">
        <v>53113</v>
      </c>
      <c r="C2801" s="78" t="s">
        <v>6362</v>
      </c>
      <c r="D2801" s="79">
        <v>79180.41</v>
      </c>
      <c r="E2801" s="79">
        <v>85884.5</v>
      </c>
      <c r="F2801" s="79">
        <v>78900.160000000003</v>
      </c>
      <c r="G2801" s="79">
        <v>79180.41</v>
      </c>
      <c r="H2801" s="79">
        <v>85884.5</v>
      </c>
      <c r="I2801" s="79">
        <v>78900.160000000003</v>
      </c>
    </row>
    <row r="2802" spans="1:9" hidden="1" x14ac:dyDescent="0.2">
      <c r="A2802" s="78">
        <v>26110</v>
      </c>
      <c r="B2802" s="78">
        <v>53102</v>
      </c>
      <c r="C2802" s="78" t="s">
        <v>539</v>
      </c>
      <c r="D2802" s="79">
        <v>158360.82</v>
      </c>
      <c r="E2802" s="79">
        <v>171769</v>
      </c>
      <c r="F2802" s="79">
        <v>157915.84</v>
      </c>
      <c r="G2802" s="79">
        <v>158360.82</v>
      </c>
      <c r="H2802" s="79">
        <v>171769</v>
      </c>
      <c r="I2802" s="79">
        <v>157915.84</v>
      </c>
    </row>
    <row r="2803" spans="1:9" hidden="1" x14ac:dyDescent="0.2">
      <c r="A2803" s="78">
        <v>26111</v>
      </c>
      <c r="B2803" s="78">
        <v>53105</v>
      </c>
      <c r="C2803" s="78" t="s">
        <v>6363</v>
      </c>
      <c r="D2803" s="79">
        <v>158360.82</v>
      </c>
      <c r="E2803" s="79">
        <v>171769</v>
      </c>
      <c r="F2803" s="79">
        <v>157915.84</v>
      </c>
      <c r="G2803" s="79">
        <v>158360.82</v>
      </c>
      <c r="H2803" s="79">
        <v>171769</v>
      </c>
      <c r="I2803" s="79">
        <v>157915.84</v>
      </c>
    </row>
    <row r="2804" spans="1:9" hidden="1" x14ac:dyDescent="0.2">
      <c r="A2804" s="78">
        <v>26112</v>
      </c>
      <c r="B2804" s="78">
        <v>53106</v>
      </c>
      <c r="C2804" s="78" t="s">
        <v>6364</v>
      </c>
      <c r="D2804" s="79">
        <v>158360.82</v>
      </c>
      <c r="E2804" s="79">
        <v>171769</v>
      </c>
      <c r="F2804" s="79">
        <v>157915.84</v>
      </c>
      <c r="G2804" s="79">
        <v>158360.82</v>
      </c>
      <c r="H2804" s="79">
        <v>171769</v>
      </c>
      <c r="I2804" s="79">
        <v>157915.84</v>
      </c>
    </row>
    <row r="2805" spans="1:9" hidden="1" x14ac:dyDescent="0.2">
      <c r="A2805" s="78">
        <v>26113</v>
      </c>
      <c r="B2805" s="78">
        <v>53107</v>
      </c>
      <c r="C2805" s="78" t="s">
        <v>6365</v>
      </c>
      <c r="D2805" s="79">
        <v>158360.82</v>
      </c>
      <c r="E2805" s="79">
        <v>171769</v>
      </c>
      <c r="F2805" s="79">
        <v>157915.84</v>
      </c>
      <c r="G2805" s="79">
        <v>158360.82</v>
      </c>
      <c r="H2805" s="79">
        <v>171769</v>
      </c>
      <c r="I2805" s="79">
        <v>157915.84</v>
      </c>
    </row>
    <row r="2806" spans="1:9" hidden="1" x14ac:dyDescent="0.2">
      <c r="A2806" s="78">
        <v>26114</v>
      </c>
      <c r="B2806" s="78">
        <v>53108</v>
      </c>
      <c r="C2806" s="78" t="s">
        <v>6366</v>
      </c>
      <c r="D2806" s="79">
        <v>222103.54</v>
      </c>
      <c r="E2806" s="79">
        <v>241046</v>
      </c>
      <c r="F2806" s="79">
        <v>221451.84000000003</v>
      </c>
      <c r="G2806" s="79">
        <v>222103.54</v>
      </c>
      <c r="H2806" s="79">
        <v>241046</v>
      </c>
      <c r="I2806" s="79">
        <v>221451.84000000003</v>
      </c>
    </row>
    <row r="2807" spans="1:9" hidden="1" x14ac:dyDescent="0.2">
      <c r="A2807" s="78">
        <v>26115</v>
      </c>
      <c r="B2807" s="78">
        <v>891702</v>
      </c>
      <c r="C2807" s="78" t="s">
        <v>6367</v>
      </c>
      <c r="D2807" s="79">
        <v>2215557.5100000002</v>
      </c>
      <c r="E2807" s="79">
        <v>2406664</v>
      </c>
      <c r="F2807" s="79">
        <v>2208857.92</v>
      </c>
      <c r="G2807" s="79">
        <v>2215557.5100000002</v>
      </c>
      <c r="H2807" s="79">
        <v>2406664</v>
      </c>
      <c r="I2807" s="79">
        <v>2208857.92</v>
      </c>
    </row>
    <row r="2808" spans="1:9" hidden="1" x14ac:dyDescent="0.2">
      <c r="A2808" s="78">
        <v>26116</v>
      </c>
      <c r="B2808" s="78">
        <v>891501</v>
      </c>
      <c r="C2808" s="78" t="s">
        <v>6368</v>
      </c>
      <c r="D2808" s="79">
        <v>131967.35</v>
      </c>
      <c r="E2808" s="79">
        <v>143299</v>
      </c>
      <c r="F2808" s="79">
        <v>131577.28</v>
      </c>
      <c r="G2808" s="79">
        <v>131967.35</v>
      </c>
      <c r="H2808" s="79">
        <v>143299</v>
      </c>
      <c r="I2808" s="79">
        <v>131577.28</v>
      </c>
    </row>
    <row r="2809" spans="1:9" hidden="1" x14ac:dyDescent="0.2">
      <c r="A2809" s="78">
        <v>26117</v>
      </c>
      <c r="B2809" s="78">
        <v>891900</v>
      </c>
      <c r="C2809" s="78" t="s">
        <v>6369</v>
      </c>
      <c r="D2809" s="79">
        <v>309749.77999999997</v>
      </c>
      <c r="E2809" s="79">
        <v>336420.5</v>
      </c>
      <c r="F2809" s="79">
        <v>308784.96000000002</v>
      </c>
      <c r="G2809" s="79">
        <v>309749.77999999997</v>
      </c>
      <c r="H2809" s="79">
        <v>336420.5</v>
      </c>
      <c r="I2809" s="79">
        <v>308784.96000000002</v>
      </c>
    </row>
    <row r="2810" spans="1:9" hidden="1" x14ac:dyDescent="0.2">
      <c r="A2810" s="78">
        <v>27104</v>
      </c>
      <c r="B2810" s="78">
        <v>954622</v>
      </c>
      <c r="C2810" s="78" t="s">
        <v>6370</v>
      </c>
      <c r="D2810" s="79">
        <v>265428.67</v>
      </c>
      <c r="E2810" s="79">
        <v>288496</v>
      </c>
      <c r="F2810" s="79">
        <v>264656.32</v>
      </c>
      <c r="G2810" s="79">
        <v>265428.67</v>
      </c>
      <c r="H2810" s="79">
        <v>288496</v>
      </c>
      <c r="I2810" s="79">
        <v>264656.32</v>
      </c>
    </row>
    <row r="2811" spans="1:9" hidden="1" x14ac:dyDescent="0.2">
      <c r="A2811" s="78">
        <v>27107</v>
      </c>
      <c r="B2811" s="78">
        <v>952400</v>
      </c>
      <c r="C2811" s="78" t="s">
        <v>6371</v>
      </c>
      <c r="D2811" s="79">
        <v>588126.19000000006</v>
      </c>
      <c r="E2811" s="79">
        <v>638677</v>
      </c>
      <c r="F2811" s="79">
        <v>586264</v>
      </c>
      <c r="G2811" s="79">
        <v>588126.19000000006</v>
      </c>
      <c r="H2811" s="79">
        <v>638677</v>
      </c>
      <c r="I2811" s="79">
        <v>586264</v>
      </c>
    </row>
    <row r="2812" spans="1:9" hidden="1" x14ac:dyDescent="0.2">
      <c r="A2812" s="78">
        <v>27108</v>
      </c>
      <c r="B2812" s="78">
        <v>954801</v>
      </c>
      <c r="C2812" s="78" t="s">
        <v>6372</v>
      </c>
      <c r="D2812" s="79">
        <v>126489.46</v>
      </c>
      <c r="E2812" s="79">
        <v>137605</v>
      </c>
      <c r="F2812" s="79">
        <v>126032.32000000001</v>
      </c>
      <c r="G2812" s="79">
        <v>126489.46</v>
      </c>
      <c r="H2812" s="79">
        <v>137605</v>
      </c>
      <c r="I2812" s="79">
        <v>126032.32000000001</v>
      </c>
    </row>
    <row r="2813" spans="1:9" hidden="1" x14ac:dyDescent="0.2">
      <c r="A2813" s="78">
        <v>27114</v>
      </c>
      <c r="B2813" s="78">
        <v>891201</v>
      </c>
      <c r="C2813" s="78" t="s">
        <v>6373</v>
      </c>
      <c r="D2813" s="79">
        <v>145413.07999999999</v>
      </c>
      <c r="E2813" s="79">
        <v>158008.5</v>
      </c>
      <c r="F2813" s="79">
        <v>144977.60000000001</v>
      </c>
      <c r="G2813" s="79">
        <v>145413.07999999999</v>
      </c>
      <c r="H2813" s="79">
        <v>158008.5</v>
      </c>
      <c r="I2813" s="79">
        <v>144977.60000000001</v>
      </c>
    </row>
    <row r="2814" spans="1:9" hidden="1" x14ac:dyDescent="0.2">
      <c r="A2814" s="78">
        <v>27117</v>
      </c>
      <c r="B2814" s="78">
        <v>891504</v>
      </c>
      <c r="C2814" s="78" t="s">
        <v>6374</v>
      </c>
      <c r="D2814" s="79">
        <v>163838.71</v>
      </c>
      <c r="E2814" s="79">
        <v>177937.5</v>
      </c>
      <c r="F2814" s="79">
        <v>163345.28</v>
      </c>
      <c r="G2814" s="79">
        <v>163838.71</v>
      </c>
      <c r="H2814" s="79">
        <v>177937.5</v>
      </c>
      <c r="I2814" s="79">
        <v>163345.28</v>
      </c>
    </row>
    <row r="2815" spans="1:9" hidden="1" x14ac:dyDescent="0.2">
      <c r="A2815" s="78">
        <v>27118</v>
      </c>
      <c r="B2815" s="78">
        <v>180200</v>
      </c>
      <c r="C2815" s="78" t="s">
        <v>6375</v>
      </c>
      <c r="D2815" s="79">
        <v>88642.22</v>
      </c>
      <c r="E2815" s="79">
        <v>96323.499999999985</v>
      </c>
      <c r="F2815" s="79">
        <v>88372.800000000003</v>
      </c>
      <c r="G2815" s="79">
        <v>88642.22</v>
      </c>
      <c r="H2815" s="79">
        <v>96323.499999999985</v>
      </c>
      <c r="I2815" s="79">
        <v>88372.800000000003</v>
      </c>
    </row>
    <row r="2816" spans="1:9" hidden="1" x14ac:dyDescent="0.2">
      <c r="A2816" s="78">
        <v>27119</v>
      </c>
      <c r="B2816" s="78">
        <v>981100</v>
      </c>
      <c r="C2816" s="78" t="s">
        <v>6376</v>
      </c>
      <c r="D2816" s="79">
        <v>88642.22</v>
      </c>
      <c r="E2816" s="79">
        <v>96323.499999999985</v>
      </c>
      <c r="F2816" s="79">
        <v>88372.800000000003</v>
      </c>
      <c r="G2816" s="79">
        <v>88642.22</v>
      </c>
      <c r="H2816" s="79">
        <v>96323.499999999985</v>
      </c>
      <c r="I2816" s="79">
        <v>88372.800000000003</v>
      </c>
    </row>
    <row r="2817" spans="1:9" hidden="1" x14ac:dyDescent="0.2">
      <c r="A2817" s="78">
        <v>27120</v>
      </c>
      <c r="B2817" s="78">
        <v>981200</v>
      </c>
      <c r="C2817" s="78" t="s">
        <v>6377</v>
      </c>
      <c r="D2817" s="79">
        <v>88642.22</v>
      </c>
      <c r="E2817" s="79">
        <v>96323.499999999985</v>
      </c>
      <c r="F2817" s="79">
        <v>88372.800000000003</v>
      </c>
      <c r="G2817" s="79">
        <v>88642.22</v>
      </c>
      <c r="H2817" s="79">
        <v>96323.499999999985</v>
      </c>
      <c r="I2817" s="79">
        <v>88372.800000000003</v>
      </c>
    </row>
    <row r="2818" spans="1:9" hidden="1" x14ac:dyDescent="0.2">
      <c r="A2818" s="78">
        <v>27121</v>
      </c>
      <c r="B2818" s="78">
        <v>210100</v>
      </c>
      <c r="C2818" s="78" t="s">
        <v>6378</v>
      </c>
      <c r="D2818" s="79">
        <v>118521.62</v>
      </c>
      <c r="E2818" s="79">
        <v>128589.5</v>
      </c>
      <c r="F2818" s="79">
        <v>118176.96000000001</v>
      </c>
      <c r="G2818" s="79">
        <v>118521.62</v>
      </c>
      <c r="H2818" s="79">
        <v>128589.5</v>
      </c>
      <c r="I2818" s="79">
        <v>118176.96000000001</v>
      </c>
    </row>
    <row r="2819" spans="1:9" hidden="1" x14ac:dyDescent="0.2">
      <c r="A2819" s="78">
        <v>27122</v>
      </c>
      <c r="B2819" s="78">
        <v>210200</v>
      </c>
      <c r="C2819" s="78" t="s">
        <v>728</v>
      </c>
      <c r="D2819" s="79">
        <v>222103.54</v>
      </c>
      <c r="E2819" s="79">
        <v>241046</v>
      </c>
      <c r="F2819" s="79">
        <v>221451.84000000003</v>
      </c>
      <c r="G2819" s="79">
        <v>222103.54</v>
      </c>
      <c r="H2819" s="79">
        <v>241046</v>
      </c>
      <c r="I2819" s="79">
        <v>221451.84000000003</v>
      </c>
    </row>
    <row r="2820" spans="1:9" hidden="1" x14ac:dyDescent="0.2">
      <c r="A2820" s="78">
        <v>27123</v>
      </c>
      <c r="B2820" s="78">
        <v>280200</v>
      </c>
      <c r="C2820" s="78" t="s">
        <v>900</v>
      </c>
      <c r="D2820" s="79">
        <v>88642.22</v>
      </c>
      <c r="E2820" s="79">
        <v>96323.499999999985</v>
      </c>
      <c r="F2820" s="79">
        <v>88372.800000000003</v>
      </c>
      <c r="G2820" s="79">
        <v>88642.22</v>
      </c>
      <c r="H2820" s="79">
        <v>96323.499999999985</v>
      </c>
      <c r="I2820" s="79">
        <v>88372.800000000003</v>
      </c>
    </row>
    <row r="2821" spans="1:9" hidden="1" x14ac:dyDescent="0.2">
      <c r="A2821" s="78">
        <v>27124</v>
      </c>
      <c r="B2821" s="78">
        <v>952400</v>
      </c>
      <c r="C2821" s="78" t="s">
        <v>6379</v>
      </c>
      <c r="D2821" s="79">
        <v>441717.12999999995</v>
      </c>
      <c r="E2821" s="79">
        <v>479719.5</v>
      </c>
      <c r="F2821" s="79">
        <v>440362.23999999999</v>
      </c>
      <c r="G2821" s="79">
        <v>441717.12999999995</v>
      </c>
      <c r="H2821" s="79">
        <v>479719.5</v>
      </c>
      <c r="I2821" s="79">
        <v>440362.23999999999</v>
      </c>
    </row>
    <row r="2822" spans="1:9" hidden="1" x14ac:dyDescent="0.2">
      <c r="A2822" s="78">
        <v>27127</v>
      </c>
      <c r="B2822" s="78">
        <v>954400</v>
      </c>
      <c r="C2822" s="78" t="s">
        <v>6380</v>
      </c>
      <c r="D2822" s="79">
        <v>92626.14</v>
      </c>
      <c r="E2822" s="79">
        <v>100594</v>
      </c>
      <c r="F2822" s="79">
        <v>92300.479999999996</v>
      </c>
      <c r="G2822" s="79">
        <v>92626.14</v>
      </c>
      <c r="H2822" s="79">
        <v>100594</v>
      </c>
      <c r="I2822" s="79">
        <v>92300.479999999996</v>
      </c>
    </row>
    <row r="2823" spans="1:9" hidden="1" x14ac:dyDescent="0.2">
      <c r="A2823" s="78">
        <v>27128</v>
      </c>
      <c r="B2823" s="78">
        <v>213110</v>
      </c>
      <c r="C2823" s="78" t="s">
        <v>6381</v>
      </c>
      <c r="D2823" s="79">
        <v>177284.44</v>
      </c>
      <c r="E2823" s="79">
        <v>192646.99999999997</v>
      </c>
      <c r="F2823" s="79">
        <v>176745.60000000001</v>
      </c>
      <c r="G2823" s="79">
        <v>177284.44</v>
      </c>
      <c r="H2823" s="79">
        <v>192646.99999999997</v>
      </c>
      <c r="I2823" s="79">
        <v>176745.60000000001</v>
      </c>
    </row>
    <row r="2824" spans="1:9" hidden="1" x14ac:dyDescent="0.2">
      <c r="A2824" s="78">
        <v>27129</v>
      </c>
      <c r="B2824" s="78">
        <v>954602</v>
      </c>
      <c r="C2824" s="78" t="s">
        <v>6382</v>
      </c>
      <c r="D2824" s="79">
        <v>444207.08</v>
      </c>
      <c r="E2824" s="79">
        <v>482566.5</v>
      </c>
      <c r="F2824" s="79">
        <v>442788.16</v>
      </c>
      <c r="G2824" s="79">
        <v>444207.08</v>
      </c>
      <c r="H2824" s="79">
        <v>482566.5</v>
      </c>
      <c r="I2824" s="79">
        <v>442788.16</v>
      </c>
    </row>
    <row r="2825" spans="1:9" hidden="1" x14ac:dyDescent="0.2">
      <c r="A2825" s="78">
        <v>27130</v>
      </c>
      <c r="B2825" s="78">
        <v>210100</v>
      </c>
      <c r="C2825" s="78" t="s">
        <v>6383</v>
      </c>
      <c r="D2825" s="79">
        <v>73702.52</v>
      </c>
      <c r="E2825" s="79">
        <v>80190.5</v>
      </c>
      <c r="F2825" s="79">
        <v>73470.720000000001</v>
      </c>
      <c r="G2825" s="79">
        <v>73702.52</v>
      </c>
      <c r="H2825" s="79">
        <v>80190.5</v>
      </c>
      <c r="I2825" s="79">
        <v>73470.720000000001</v>
      </c>
    </row>
    <row r="2826" spans="1:9" hidden="1" x14ac:dyDescent="0.2">
      <c r="A2826" s="78">
        <v>27131</v>
      </c>
      <c r="B2826" s="78">
        <v>269301</v>
      </c>
      <c r="C2826" s="78" t="s">
        <v>6384</v>
      </c>
      <c r="D2826" s="79">
        <v>243517.11</v>
      </c>
      <c r="E2826" s="79">
        <v>264771</v>
      </c>
      <c r="F2826" s="79">
        <v>242707.52000000002</v>
      </c>
      <c r="G2826" s="79">
        <v>243517.11</v>
      </c>
      <c r="H2826" s="79">
        <v>264771</v>
      </c>
      <c r="I2826" s="79">
        <v>242707.52000000002</v>
      </c>
    </row>
    <row r="2827" spans="1:9" hidden="1" x14ac:dyDescent="0.2">
      <c r="A2827" s="78">
        <v>28101</v>
      </c>
      <c r="B2827" s="78">
        <v>951301</v>
      </c>
      <c r="C2827" s="78" t="s">
        <v>6385</v>
      </c>
      <c r="D2827" s="79">
        <v>295308.07</v>
      </c>
      <c r="E2827" s="79">
        <v>320762</v>
      </c>
      <c r="F2827" s="79">
        <v>294460.48</v>
      </c>
      <c r="G2827" s="79">
        <v>295308.07</v>
      </c>
      <c r="H2827" s="79">
        <v>320762</v>
      </c>
      <c r="I2827" s="79">
        <v>294460.48</v>
      </c>
    </row>
    <row r="2828" spans="1:9" hidden="1" x14ac:dyDescent="0.2">
      <c r="A2828" s="78">
        <v>28102</v>
      </c>
      <c r="B2828" s="78">
        <v>951200</v>
      </c>
      <c r="C2828" s="78" t="s">
        <v>6386</v>
      </c>
      <c r="D2828" s="79">
        <v>398889.99</v>
      </c>
      <c r="E2828" s="79">
        <v>433218.50000000006</v>
      </c>
      <c r="F2828" s="79">
        <v>397735.36</v>
      </c>
      <c r="G2828" s="79">
        <v>398889.99</v>
      </c>
      <c r="H2828" s="79">
        <v>433218.50000000006</v>
      </c>
      <c r="I2828" s="79">
        <v>397735.36</v>
      </c>
    </row>
    <row r="2829" spans="1:9" hidden="1" x14ac:dyDescent="0.2">
      <c r="A2829" s="78">
        <v>28103</v>
      </c>
      <c r="B2829" s="78">
        <v>952601</v>
      </c>
      <c r="C2829" s="78" t="s">
        <v>6387</v>
      </c>
      <c r="D2829" s="79">
        <v>841603.1</v>
      </c>
      <c r="E2829" s="79">
        <v>914361.5</v>
      </c>
      <c r="F2829" s="79">
        <v>839021.75999999989</v>
      </c>
      <c r="G2829" s="79">
        <v>841603.1</v>
      </c>
      <c r="H2829" s="79">
        <v>914361.5</v>
      </c>
      <c r="I2829" s="79">
        <v>839021.75999999989</v>
      </c>
    </row>
    <row r="2830" spans="1:9" hidden="1" x14ac:dyDescent="0.2">
      <c r="A2830" s="78">
        <v>28104</v>
      </c>
      <c r="B2830" s="78">
        <v>950501</v>
      </c>
      <c r="C2830" s="78" t="s">
        <v>6388</v>
      </c>
      <c r="D2830" s="79">
        <v>115035.69</v>
      </c>
      <c r="E2830" s="79">
        <v>124793.5</v>
      </c>
      <c r="F2830" s="79">
        <v>114711.36</v>
      </c>
      <c r="G2830" s="79">
        <v>115035.69</v>
      </c>
      <c r="H2830" s="79">
        <v>124793.5</v>
      </c>
      <c r="I2830" s="79">
        <v>114711.36</v>
      </c>
    </row>
    <row r="2831" spans="1:9" hidden="1" x14ac:dyDescent="0.2">
      <c r="A2831" s="78">
        <v>28105</v>
      </c>
      <c r="B2831" s="78">
        <v>94200</v>
      </c>
      <c r="C2831" s="78" t="s">
        <v>6389</v>
      </c>
      <c r="D2831" s="79">
        <v>217123.64</v>
      </c>
      <c r="E2831" s="79">
        <v>235826.5</v>
      </c>
      <c r="F2831" s="79">
        <v>216484.47999999998</v>
      </c>
      <c r="G2831" s="79">
        <v>217123.64</v>
      </c>
      <c r="H2831" s="79">
        <v>235826.5</v>
      </c>
      <c r="I2831" s="79">
        <v>216484.47999999998</v>
      </c>
    </row>
    <row r="2832" spans="1:9" hidden="1" x14ac:dyDescent="0.2">
      <c r="A2832" s="78">
        <v>28106</v>
      </c>
      <c r="B2832" s="78">
        <v>99100</v>
      </c>
      <c r="C2832" s="78" t="s">
        <v>6390</v>
      </c>
      <c r="D2832" s="79">
        <v>95116.09</v>
      </c>
      <c r="E2832" s="79">
        <v>103441.00000000001</v>
      </c>
      <c r="F2832" s="79">
        <v>94841.920000000013</v>
      </c>
      <c r="G2832" s="79">
        <v>95116.09</v>
      </c>
      <c r="H2832" s="79">
        <v>103441.00000000001</v>
      </c>
      <c r="I2832" s="79">
        <v>94841.920000000013</v>
      </c>
    </row>
    <row r="2833" spans="1:9" hidden="1" x14ac:dyDescent="0.2">
      <c r="A2833" s="78">
        <v>28107</v>
      </c>
      <c r="B2833" s="78">
        <v>89101</v>
      </c>
      <c r="C2833" s="78" t="s">
        <v>6391</v>
      </c>
      <c r="D2833" s="79">
        <v>95116.09</v>
      </c>
      <c r="E2833" s="79">
        <v>103441.00000000001</v>
      </c>
      <c r="F2833" s="79">
        <v>94841.920000000013</v>
      </c>
      <c r="G2833" s="79">
        <v>95116.09</v>
      </c>
      <c r="H2833" s="79">
        <v>103441.00000000001</v>
      </c>
      <c r="I2833" s="79">
        <v>94841.920000000013</v>
      </c>
    </row>
    <row r="2834" spans="1:9" hidden="1" x14ac:dyDescent="0.2">
      <c r="A2834" s="78">
        <v>28108</v>
      </c>
      <c r="B2834" s="78">
        <v>100100</v>
      </c>
      <c r="C2834" s="78" t="s">
        <v>6392</v>
      </c>
      <c r="D2834" s="79">
        <v>95116.09</v>
      </c>
      <c r="E2834" s="79">
        <v>103441.00000000001</v>
      </c>
      <c r="F2834" s="79">
        <v>94841.920000000013</v>
      </c>
      <c r="G2834" s="79">
        <v>95116.09</v>
      </c>
      <c r="H2834" s="79">
        <v>103441.00000000001</v>
      </c>
      <c r="I2834" s="79">
        <v>94841.920000000013</v>
      </c>
    </row>
    <row r="2835" spans="1:9" hidden="1" x14ac:dyDescent="0.2">
      <c r="A2835" s="78">
        <v>28109</v>
      </c>
      <c r="B2835" s="78">
        <v>103201</v>
      </c>
      <c r="C2835" s="78" t="s">
        <v>6393</v>
      </c>
      <c r="D2835" s="79">
        <v>102087.95</v>
      </c>
      <c r="E2835" s="79">
        <v>111033</v>
      </c>
      <c r="F2835" s="79">
        <v>101773.12000000001</v>
      </c>
      <c r="G2835" s="79">
        <v>102087.95</v>
      </c>
      <c r="H2835" s="79">
        <v>111033</v>
      </c>
      <c r="I2835" s="79">
        <v>101773.12000000001</v>
      </c>
    </row>
    <row r="2836" spans="1:9" hidden="1" x14ac:dyDescent="0.2">
      <c r="A2836" s="78">
        <v>28110</v>
      </c>
      <c r="B2836" s="78">
        <v>107100</v>
      </c>
      <c r="C2836" s="78" t="s">
        <v>6394</v>
      </c>
      <c r="D2836" s="79">
        <v>80176.39</v>
      </c>
      <c r="E2836" s="79">
        <v>86833.5</v>
      </c>
      <c r="F2836" s="79">
        <v>79939.839999999997</v>
      </c>
      <c r="G2836" s="79">
        <v>80176.39</v>
      </c>
      <c r="H2836" s="79">
        <v>86833.5</v>
      </c>
      <c r="I2836" s="79">
        <v>79939.839999999997</v>
      </c>
    </row>
    <row r="2837" spans="1:9" hidden="1" x14ac:dyDescent="0.2">
      <c r="A2837" s="78">
        <v>28111</v>
      </c>
      <c r="B2837" s="78">
        <v>111200</v>
      </c>
      <c r="C2837" s="78" t="s">
        <v>6395</v>
      </c>
      <c r="D2837" s="79">
        <v>158858.81</v>
      </c>
      <c r="E2837" s="79">
        <v>172718</v>
      </c>
      <c r="F2837" s="79">
        <v>158377.92000000001</v>
      </c>
      <c r="G2837" s="79">
        <v>158858.81</v>
      </c>
      <c r="H2837" s="79">
        <v>172718</v>
      </c>
      <c r="I2837" s="79">
        <v>158377.92000000001</v>
      </c>
    </row>
    <row r="2838" spans="1:9" hidden="1" x14ac:dyDescent="0.2">
      <c r="A2838" s="78">
        <v>28112</v>
      </c>
      <c r="B2838" s="78">
        <v>982102</v>
      </c>
      <c r="C2838" s="78" t="s">
        <v>6396</v>
      </c>
      <c r="D2838" s="79">
        <v>95116.09</v>
      </c>
      <c r="E2838" s="79">
        <v>103441.00000000001</v>
      </c>
      <c r="F2838" s="79">
        <v>94841.920000000013</v>
      </c>
      <c r="G2838" s="79">
        <v>95116.09</v>
      </c>
      <c r="H2838" s="79">
        <v>103441.00000000001</v>
      </c>
      <c r="I2838" s="79">
        <v>94841.920000000013</v>
      </c>
    </row>
    <row r="2839" spans="1:9" hidden="1" x14ac:dyDescent="0.2">
      <c r="A2839" s="78">
        <v>28113</v>
      </c>
      <c r="B2839" s="78">
        <v>982102</v>
      </c>
      <c r="C2839" s="78" t="s">
        <v>6397</v>
      </c>
      <c r="D2839" s="79">
        <v>95116.09</v>
      </c>
      <c r="E2839" s="79">
        <v>103441.00000000001</v>
      </c>
      <c r="F2839" s="79">
        <v>94841.920000000013</v>
      </c>
      <c r="G2839" s="79">
        <v>95116.09</v>
      </c>
      <c r="H2839" s="79">
        <v>103441.00000000001</v>
      </c>
      <c r="I2839" s="79">
        <v>94841.920000000013</v>
      </c>
    </row>
    <row r="2840" spans="1:9" hidden="1" x14ac:dyDescent="0.2">
      <c r="A2840" s="78">
        <v>28114</v>
      </c>
      <c r="B2840" s="78">
        <v>890207</v>
      </c>
      <c r="C2840" s="78" t="s">
        <v>6398</v>
      </c>
      <c r="D2840" s="79">
        <v>73702.52</v>
      </c>
      <c r="E2840" s="79">
        <v>80190.5</v>
      </c>
      <c r="F2840" s="79">
        <v>73470.720000000001</v>
      </c>
      <c r="G2840" s="79">
        <v>73702.52</v>
      </c>
      <c r="H2840" s="79">
        <v>80190.5</v>
      </c>
      <c r="I2840" s="79">
        <v>73470.720000000001</v>
      </c>
    </row>
    <row r="2841" spans="1:9" hidden="1" x14ac:dyDescent="0.2">
      <c r="A2841" s="78">
        <v>28115</v>
      </c>
      <c r="B2841" s="78">
        <v>950100</v>
      </c>
      <c r="C2841" s="78" t="s">
        <v>6399</v>
      </c>
      <c r="D2841" s="79">
        <v>94120.11</v>
      </c>
      <c r="E2841" s="79">
        <v>102492</v>
      </c>
      <c r="F2841" s="79">
        <v>93917.760000000009</v>
      </c>
      <c r="G2841" s="79">
        <v>94120.11</v>
      </c>
      <c r="H2841" s="79">
        <v>102492</v>
      </c>
      <c r="I2841" s="79">
        <v>93917.760000000009</v>
      </c>
    </row>
    <row r="2842" spans="1:9" hidden="1" x14ac:dyDescent="0.2">
      <c r="A2842" s="78">
        <v>28118</v>
      </c>
      <c r="B2842" s="78">
        <v>950100</v>
      </c>
      <c r="C2842" s="78" t="s">
        <v>6400</v>
      </c>
      <c r="D2842" s="79">
        <v>199196</v>
      </c>
      <c r="E2842" s="79">
        <v>216371.99999999997</v>
      </c>
      <c r="F2842" s="79">
        <v>198578.88</v>
      </c>
      <c r="G2842" s="79">
        <v>199196</v>
      </c>
      <c r="H2842" s="79">
        <v>216371.99999999997</v>
      </c>
      <c r="I2842" s="79">
        <v>198578.88</v>
      </c>
    </row>
    <row r="2843" spans="1:9" hidden="1" x14ac:dyDescent="0.2">
      <c r="A2843" s="78">
        <v>28119</v>
      </c>
      <c r="B2843" s="78">
        <v>953502</v>
      </c>
      <c r="C2843" s="78" t="s">
        <v>6401</v>
      </c>
      <c r="D2843" s="79">
        <v>199196</v>
      </c>
      <c r="E2843" s="79">
        <v>216371.99999999997</v>
      </c>
      <c r="F2843" s="79">
        <v>198578.88</v>
      </c>
      <c r="G2843" s="79">
        <v>199196</v>
      </c>
      <c r="H2843" s="79">
        <v>216371.99999999997</v>
      </c>
      <c r="I2843" s="79">
        <v>198578.88</v>
      </c>
    </row>
    <row r="2844" spans="1:9" hidden="1" x14ac:dyDescent="0.2">
      <c r="A2844" s="78">
        <v>28122</v>
      </c>
      <c r="B2844" s="78">
        <v>952500</v>
      </c>
      <c r="C2844" s="78" t="s">
        <v>6402</v>
      </c>
      <c r="D2844" s="79">
        <v>152384.94</v>
      </c>
      <c r="E2844" s="79">
        <v>165600.5</v>
      </c>
      <c r="F2844" s="79">
        <v>151908.80000000002</v>
      </c>
      <c r="G2844" s="79">
        <v>152384.94</v>
      </c>
      <c r="H2844" s="79">
        <v>165600.5</v>
      </c>
      <c r="I2844" s="79">
        <v>151908.80000000002</v>
      </c>
    </row>
    <row r="2845" spans="1:9" hidden="1" x14ac:dyDescent="0.2">
      <c r="A2845" s="78">
        <v>28123</v>
      </c>
      <c r="B2845" s="78">
        <v>952000</v>
      </c>
      <c r="C2845" s="78" t="s">
        <v>6403</v>
      </c>
      <c r="D2845" s="79">
        <v>152384.94</v>
      </c>
      <c r="E2845" s="79">
        <v>165600.5</v>
      </c>
      <c r="F2845" s="79">
        <v>151908.80000000002</v>
      </c>
      <c r="G2845" s="79">
        <v>152384.94</v>
      </c>
      <c r="H2845" s="79">
        <v>165600.5</v>
      </c>
      <c r="I2845" s="79">
        <v>151908.80000000002</v>
      </c>
    </row>
    <row r="2846" spans="1:9" hidden="1" x14ac:dyDescent="0.2">
      <c r="A2846" s="78">
        <v>28124</v>
      </c>
      <c r="B2846" s="78">
        <v>952100</v>
      </c>
      <c r="C2846" s="78" t="s">
        <v>6404</v>
      </c>
      <c r="D2846" s="79">
        <v>764912.64000000001</v>
      </c>
      <c r="E2846" s="79">
        <v>830849.50000000012</v>
      </c>
      <c r="F2846" s="79">
        <v>762547.52</v>
      </c>
      <c r="G2846" s="79">
        <v>764912.64000000001</v>
      </c>
      <c r="H2846" s="79">
        <v>830849.50000000012</v>
      </c>
      <c r="I2846" s="79">
        <v>762547.52</v>
      </c>
    </row>
    <row r="2847" spans="1:9" hidden="1" x14ac:dyDescent="0.2">
      <c r="A2847" s="78">
        <v>28126</v>
      </c>
      <c r="B2847" s="78">
        <v>952200</v>
      </c>
      <c r="C2847" s="78" t="s">
        <v>6405</v>
      </c>
      <c r="D2847" s="79">
        <v>764912.64000000001</v>
      </c>
      <c r="E2847" s="79">
        <v>830849.50000000012</v>
      </c>
      <c r="F2847" s="79">
        <v>762547.52</v>
      </c>
      <c r="G2847" s="79">
        <v>764912.64000000001</v>
      </c>
      <c r="H2847" s="79">
        <v>830849.50000000012</v>
      </c>
      <c r="I2847" s="79">
        <v>762547.52</v>
      </c>
    </row>
    <row r="2848" spans="1:9" hidden="1" x14ac:dyDescent="0.2">
      <c r="A2848" s="78">
        <v>28127</v>
      </c>
      <c r="B2848" s="78">
        <v>950310</v>
      </c>
      <c r="C2848" s="78" t="s">
        <v>6406</v>
      </c>
      <c r="D2848" s="79">
        <v>106071.87</v>
      </c>
      <c r="E2848" s="79">
        <v>115303.50000000001</v>
      </c>
      <c r="F2848" s="79">
        <v>105700.8</v>
      </c>
      <c r="G2848" s="79">
        <v>106071.87</v>
      </c>
      <c r="H2848" s="79">
        <v>115303.50000000001</v>
      </c>
      <c r="I2848" s="79">
        <v>105700.8</v>
      </c>
    </row>
    <row r="2849" spans="1:9" hidden="1" x14ac:dyDescent="0.2">
      <c r="A2849" s="78">
        <v>28128</v>
      </c>
      <c r="B2849" s="78">
        <v>950310</v>
      </c>
      <c r="C2849" s="78" t="s">
        <v>6407</v>
      </c>
      <c r="D2849" s="79">
        <v>158360.82</v>
      </c>
      <c r="E2849" s="79">
        <v>172243.5</v>
      </c>
      <c r="F2849" s="79">
        <v>157915.84</v>
      </c>
      <c r="G2849" s="79">
        <v>158360.82</v>
      </c>
      <c r="H2849" s="79">
        <v>172243.5</v>
      </c>
      <c r="I2849" s="79">
        <v>157915.84</v>
      </c>
    </row>
    <row r="2850" spans="1:9" hidden="1" x14ac:dyDescent="0.2">
      <c r="A2850" s="78">
        <v>28129</v>
      </c>
      <c r="B2850" s="78">
        <v>951101</v>
      </c>
      <c r="C2850" s="78" t="s">
        <v>6408</v>
      </c>
      <c r="D2850" s="79">
        <v>108063.83</v>
      </c>
      <c r="E2850" s="79">
        <v>117201.50000000001</v>
      </c>
      <c r="F2850" s="79">
        <v>107664.64</v>
      </c>
      <c r="G2850" s="79">
        <v>108063.83</v>
      </c>
      <c r="H2850" s="79">
        <v>117201.50000000001</v>
      </c>
      <c r="I2850" s="79">
        <v>107664.64</v>
      </c>
    </row>
    <row r="2851" spans="1:9" hidden="1" x14ac:dyDescent="0.2">
      <c r="A2851" s="78">
        <v>28130</v>
      </c>
      <c r="B2851" s="78">
        <v>950505</v>
      </c>
      <c r="C2851" s="78" t="s">
        <v>6409</v>
      </c>
      <c r="D2851" s="79">
        <v>277380.43</v>
      </c>
      <c r="E2851" s="79">
        <v>301307.5</v>
      </c>
      <c r="F2851" s="79">
        <v>276554.88</v>
      </c>
      <c r="G2851" s="79">
        <v>277380.43</v>
      </c>
      <c r="H2851" s="79">
        <v>301307.5</v>
      </c>
      <c r="I2851" s="79">
        <v>276554.88</v>
      </c>
    </row>
    <row r="2852" spans="1:9" hidden="1" x14ac:dyDescent="0.2">
      <c r="A2852" s="78">
        <v>28131</v>
      </c>
      <c r="B2852" s="78">
        <v>80100</v>
      </c>
      <c r="C2852" s="78" t="s">
        <v>6410</v>
      </c>
      <c r="D2852" s="79">
        <v>80674.38</v>
      </c>
      <c r="E2852" s="79">
        <v>87782.5</v>
      </c>
      <c r="F2852" s="79">
        <v>80401.919999999998</v>
      </c>
      <c r="G2852" s="79">
        <v>80674.38</v>
      </c>
      <c r="H2852" s="79">
        <v>87782.5</v>
      </c>
      <c r="I2852" s="79">
        <v>80401.919999999998</v>
      </c>
    </row>
    <row r="2853" spans="1:9" hidden="1" x14ac:dyDescent="0.2">
      <c r="A2853" s="78">
        <v>28132</v>
      </c>
      <c r="B2853" s="78">
        <v>80100</v>
      </c>
      <c r="C2853" s="78" t="s">
        <v>6411</v>
      </c>
      <c r="D2853" s="79">
        <v>80674.38</v>
      </c>
      <c r="E2853" s="79">
        <v>87782.5</v>
      </c>
      <c r="F2853" s="79">
        <v>80401.919999999998</v>
      </c>
      <c r="G2853" s="79">
        <v>80674.38</v>
      </c>
      <c r="H2853" s="79">
        <v>87782.5</v>
      </c>
      <c r="I2853" s="79">
        <v>80401.919999999998</v>
      </c>
    </row>
    <row r="2854" spans="1:9" hidden="1" x14ac:dyDescent="0.2">
      <c r="A2854" s="78">
        <v>28133</v>
      </c>
      <c r="B2854" s="78">
        <v>121200</v>
      </c>
      <c r="C2854" s="78" t="s">
        <v>6412</v>
      </c>
      <c r="D2854" s="79">
        <v>1168782.53</v>
      </c>
      <c r="E2854" s="79">
        <v>1269762</v>
      </c>
      <c r="F2854" s="79">
        <v>1165250.24</v>
      </c>
      <c r="G2854" s="79">
        <v>1168782.53</v>
      </c>
      <c r="H2854" s="79">
        <v>1269762</v>
      </c>
      <c r="I2854" s="79">
        <v>1165250.24</v>
      </c>
    </row>
    <row r="2855" spans="1:9" hidden="1" x14ac:dyDescent="0.2">
      <c r="A2855" s="78">
        <v>28134</v>
      </c>
      <c r="B2855" s="78">
        <v>142300</v>
      </c>
      <c r="C2855" s="78" t="s">
        <v>6413</v>
      </c>
      <c r="D2855" s="79">
        <v>1168782.53</v>
      </c>
      <c r="E2855" s="79">
        <v>1269762</v>
      </c>
      <c r="F2855" s="79">
        <v>1165250.24</v>
      </c>
      <c r="G2855" s="79">
        <v>1168782.53</v>
      </c>
      <c r="H2855" s="79">
        <v>1269762</v>
      </c>
      <c r="I2855" s="79">
        <v>1165250.24</v>
      </c>
    </row>
    <row r="2856" spans="1:9" hidden="1" x14ac:dyDescent="0.2">
      <c r="A2856" s="78">
        <v>28135</v>
      </c>
      <c r="B2856" s="78">
        <v>145300</v>
      </c>
      <c r="C2856" s="78" t="s">
        <v>6414</v>
      </c>
      <c r="D2856" s="79">
        <v>1291786.06</v>
      </c>
      <c r="E2856" s="79">
        <v>1403571</v>
      </c>
      <c r="F2856" s="79">
        <v>1287932.48</v>
      </c>
      <c r="G2856" s="79">
        <v>1291786.06</v>
      </c>
      <c r="H2856" s="79">
        <v>1403571</v>
      </c>
      <c r="I2856" s="79">
        <v>1287932.48</v>
      </c>
    </row>
    <row r="2857" spans="1:9" hidden="1" x14ac:dyDescent="0.2">
      <c r="A2857" s="78">
        <v>28136</v>
      </c>
      <c r="B2857" s="78">
        <v>103202</v>
      </c>
      <c r="C2857" s="78" t="s">
        <v>6415</v>
      </c>
      <c r="D2857" s="79">
        <v>842101.09</v>
      </c>
      <c r="E2857" s="79">
        <v>914836</v>
      </c>
      <c r="F2857" s="79">
        <v>839599.3600000001</v>
      </c>
      <c r="G2857" s="79">
        <v>842101.09</v>
      </c>
      <c r="H2857" s="79">
        <v>914836</v>
      </c>
      <c r="I2857" s="79">
        <v>839599.3600000001</v>
      </c>
    </row>
    <row r="2858" spans="1:9" hidden="1" x14ac:dyDescent="0.2">
      <c r="A2858" s="78">
        <v>29101</v>
      </c>
      <c r="B2858" s="78">
        <v>930860</v>
      </c>
      <c r="C2858" s="78" t="s">
        <v>6416</v>
      </c>
      <c r="D2858" s="79">
        <v>92626.14</v>
      </c>
      <c r="E2858" s="79">
        <v>100594</v>
      </c>
      <c r="F2858" s="79">
        <v>92300.479999999996</v>
      </c>
      <c r="G2858" s="79">
        <v>92626.14</v>
      </c>
      <c r="H2858" s="79">
        <v>100594</v>
      </c>
      <c r="I2858" s="79">
        <v>92300.479999999996</v>
      </c>
    </row>
    <row r="2859" spans="1:9" hidden="1" x14ac:dyDescent="0.2">
      <c r="A2859" s="78">
        <v>29102</v>
      </c>
      <c r="B2859" s="78">
        <v>891508</v>
      </c>
      <c r="C2859" s="78" t="s">
        <v>6417</v>
      </c>
      <c r="D2859" s="79">
        <v>76192.47</v>
      </c>
      <c r="E2859" s="79">
        <v>83037.5</v>
      </c>
      <c r="F2859" s="79">
        <v>75896.639999999999</v>
      </c>
      <c r="G2859" s="79">
        <v>76192.47</v>
      </c>
      <c r="H2859" s="79">
        <v>83037.5</v>
      </c>
      <c r="I2859" s="79">
        <v>75896.639999999999</v>
      </c>
    </row>
    <row r="2860" spans="1:9" hidden="1" x14ac:dyDescent="0.2">
      <c r="A2860" s="78">
        <v>29103</v>
      </c>
      <c r="B2860" s="78">
        <v>891508</v>
      </c>
      <c r="C2860" s="78" t="s">
        <v>6418</v>
      </c>
      <c r="D2860" s="79">
        <v>115533.68</v>
      </c>
      <c r="E2860" s="79">
        <v>125742.5</v>
      </c>
      <c r="F2860" s="79">
        <v>115173.44</v>
      </c>
      <c r="G2860" s="79">
        <v>115533.68</v>
      </c>
      <c r="H2860" s="79">
        <v>125742.5</v>
      </c>
      <c r="I2860" s="79">
        <v>115173.44</v>
      </c>
    </row>
    <row r="2861" spans="1:9" hidden="1" x14ac:dyDescent="0.2">
      <c r="A2861" s="78">
        <v>29104</v>
      </c>
      <c r="B2861" s="78">
        <v>891511</v>
      </c>
      <c r="C2861" s="78" t="s">
        <v>6419</v>
      </c>
      <c r="D2861" s="79">
        <v>93124.13</v>
      </c>
      <c r="E2861" s="79">
        <v>101068.5</v>
      </c>
      <c r="F2861" s="79">
        <v>92878.079999999987</v>
      </c>
      <c r="G2861" s="79">
        <v>93124.13</v>
      </c>
      <c r="H2861" s="79">
        <v>101068.5</v>
      </c>
      <c r="I2861" s="79">
        <v>92878.079999999987</v>
      </c>
    </row>
    <row r="2862" spans="1:9" hidden="1" x14ac:dyDescent="0.2">
      <c r="A2862" s="78">
        <v>29105</v>
      </c>
      <c r="B2862" s="78">
        <v>891503</v>
      </c>
      <c r="C2862" s="78" t="s">
        <v>6420</v>
      </c>
      <c r="D2862" s="79">
        <v>93124.13</v>
      </c>
      <c r="E2862" s="79">
        <v>101068.5</v>
      </c>
      <c r="F2862" s="79">
        <v>92878.079999999987</v>
      </c>
      <c r="G2862" s="79">
        <v>93124.13</v>
      </c>
      <c r="H2862" s="79">
        <v>101068.5</v>
      </c>
      <c r="I2862" s="79">
        <v>92878.079999999987</v>
      </c>
    </row>
    <row r="2863" spans="1:9" hidden="1" x14ac:dyDescent="0.2">
      <c r="A2863" s="78">
        <v>29106</v>
      </c>
      <c r="B2863" s="78">
        <v>891502</v>
      </c>
      <c r="C2863" s="78" t="s">
        <v>6421</v>
      </c>
      <c r="D2863" s="79">
        <v>93124.13</v>
      </c>
      <c r="E2863" s="79">
        <v>101068.5</v>
      </c>
      <c r="F2863" s="79">
        <v>92878.079999999987</v>
      </c>
      <c r="G2863" s="79">
        <v>93124.13</v>
      </c>
      <c r="H2863" s="79">
        <v>101068.5</v>
      </c>
      <c r="I2863" s="79">
        <v>92878.079999999987</v>
      </c>
    </row>
    <row r="2864" spans="1:9" hidden="1" x14ac:dyDescent="0.2">
      <c r="A2864" s="78">
        <v>29107</v>
      </c>
      <c r="B2864" s="78">
        <v>891530</v>
      </c>
      <c r="C2864" s="78" t="s">
        <v>6422</v>
      </c>
      <c r="D2864" s="79">
        <v>251484.94999999998</v>
      </c>
      <c r="E2864" s="79">
        <v>273312</v>
      </c>
      <c r="F2864" s="79">
        <v>250793.92</v>
      </c>
      <c r="G2864" s="79">
        <v>251484.94999999998</v>
      </c>
      <c r="H2864" s="79">
        <v>273312</v>
      </c>
      <c r="I2864" s="79">
        <v>250793.92</v>
      </c>
    </row>
    <row r="2865" spans="1:9" hidden="1" x14ac:dyDescent="0.2">
      <c r="A2865" s="78">
        <v>29108</v>
      </c>
      <c r="B2865" s="78">
        <v>930801</v>
      </c>
      <c r="C2865" s="78" t="s">
        <v>6423</v>
      </c>
      <c r="D2865" s="79">
        <v>145413.07999999999</v>
      </c>
      <c r="E2865" s="79">
        <v>158008.5</v>
      </c>
      <c r="F2865" s="79">
        <v>144977.60000000001</v>
      </c>
      <c r="G2865" s="79">
        <v>145413.07999999999</v>
      </c>
      <c r="H2865" s="79">
        <v>158008.5</v>
      </c>
      <c r="I2865" s="79">
        <v>144977.60000000001</v>
      </c>
    </row>
    <row r="2866" spans="1:9" hidden="1" x14ac:dyDescent="0.2">
      <c r="A2866" s="78">
        <v>29111</v>
      </c>
      <c r="B2866" s="78">
        <v>42300</v>
      </c>
      <c r="C2866" s="78" t="s">
        <v>6424</v>
      </c>
      <c r="D2866" s="79">
        <v>115533.68</v>
      </c>
      <c r="E2866" s="79">
        <v>125742.5</v>
      </c>
      <c r="F2866" s="79">
        <v>115173.44</v>
      </c>
      <c r="G2866" s="79">
        <v>115533.68</v>
      </c>
      <c r="H2866" s="79">
        <v>125742.5</v>
      </c>
      <c r="I2866" s="79">
        <v>115173.44</v>
      </c>
    </row>
    <row r="2867" spans="1:9" hidden="1" x14ac:dyDescent="0.2">
      <c r="A2867" s="78">
        <v>29115</v>
      </c>
      <c r="B2867" s="78">
        <v>933600</v>
      </c>
      <c r="C2867" s="78" t="s">
        <v>6425</v>
      </c>
      <c r="D2867" s="79">
        <v>88642.22</v>
      </c>
      <c r="E2867" s="79">
        <v>96323.499999999985</v>
      </c>
      <c r="F2867" s="79">
        <v>88372.800000000003</v>
      </c>
      <c r="G2867" s="79">
        <v>88642.22</v>
      </c>
      <c r="H2867" s="79">
        <v>96323.499999999985</v>
      </c>
      <c r="I2867" s="79">
        <v>88372.800000000003</v>
      </c>
    </row>
    <row r="2868" spans="1:9" hidden="1" x14ac:dyDescent="0.2">
      <c r="A2868" s="78">
        <v>29119</v>
      </c>
      <c r="B2868" s="78">
        <v>891510</v>
      </c>
      <c r="C2868" s="78" t="s">
        <v>6426</v>
      </c>
      <c r="D2868" s="79">
        <v>100593.98</v>
      </c>
      <c r="E2868" s="79">
        <v>109134.99999999999</v>
      </c>
      <c r="F2868" s="79">
        <v>100271.36</v>
      </c>
      <c r="G2868" s="79">
        <v>100593.98</v>
      </c>
      <c r="H2868" s="79">
        <v>109134.99999999999</v>
      </c>
      <c r="I2868" s="79">
        <v>100271.36</v>
      </c>
    </row>
    <row r="2869" spans="1:9" hidden="1" x14ac:dyDescent="0.2">
      <c r="A2869" s="78">
        <v>29120</v>
      </c>
      <c r="B2869" s="78">
        <v>930810</v>
      </c>
      <c r="C2869" s="78" t="s">
        <v>6427</v>
      </c>
      <c r="D2869" s="79">
        <v>394408.08</v>
      </c>
      <c r="E2869" s="79">
        <v>428473.49999999994</v>
      </c>
      <c r="F2869" s="79">
        <v>393230.08000000002</v>
      </c>
      <c r="G2869" s="79">
        <v>394408.08</v>
      </c>
      <c r="H2869" s="79">
        <v>428473.49999999994</v>
      </c>
      <c r="I2869" s="79">
        <v>393230.08000000002</v>
      </c>
    </row>
    <row r="2870" spans="1:9" hidden="1" x14ac:dyDescent="0.2">
      <c r="A2870" s="78">
        <v>29121</v>
      </c>
      <c r="B2870" s="78">
        <v>890311</v>
      </c>
      <c r="C2870" s="78" t="s">
        <v>6428</v>
      </c>
      <c r="D2870" s="79">
        <v>80176.39</v>
      </c>
      <c r="E2870" s="79">
        <v>86833.5</v>
      </c>
      <c r="F2870" s="79">
        <v>79939.839999999997</v>
      </c>
      <c r="G2870" s="79">
        <v>80176.39</v>
      </c>
      <c r="H2870" s="79">
        <v>86833.5</v>
      </c>
      <c r="I2870" s="79">
        <v>79939.839999999997</v>
      </c>
    </row>
    <row r="2871" spans="1:9" hidden="1" x14ac:dyDescent="0.2">
      <c r="A2871" s="78">
        <v>30101</v>
      </c>
      <c r="B2871" s="78">
        <v>30101</v>
      </c>
      <c r="C2871" s="78" t="s">
        <v>4574</v>
      </c>
      <c r="D2871" s="79">
        <v>94618.099999999991</v>
      </c>
      <c r="E2871" s="79">
        <v>102966.5</v>
      </c>
      <c r="F2871" s="79">
        <v>94264.320000000007</v>
      </c>
      <c r="G2871" s="79">
        <v>94618.099999999991</v>
      </c>
      <c r="H2871" s="79">
        <v>102966.5</v>
      </c>
      <c r="I2871" s="79">
        <v>94264.320000000007</v>
      </c>
    </row>
    <row r="2872" spans="1:9" hidden="1" x14ac:dyDescent="0.2">
      <c r="A2872" s="78">
        <v>30102</v>
      </c>
      <c r="B2872" s="78">
        <v>30102</v>
      </c>
      <c r="C2872" s="78" t="s">
        <v>6429</v>
      </c>
      <c r="D2872" s="79">
        <v>94618.099999999991</v>
      </c>
      <c r="E2872" s="79">
        <v>102966.5</v>
      </c>
      <c r="F2872" s="79">
        <v>94264.320000000007</v>
      </c>
      <c r="G2872" s="79">
        <v>94618.099999999991</v>
      </c>
      <c r="H2872" s="79">
        <v>102966.5</v>
      </c>
      <c r="I2872" s="79">
        <v>94264.320000000007</v>
      </c>
    </row>
    <row r="2873" spans="1:9" hidden="1" x14ac:dyDescent="0.2">
      <c r="A2873" s="78">
        <v>30103</v>
      </c>
      <c r="B2873" s="78">
        <v>30103</v>
      </c>
      <c r="C2873" s="78" t="s">
        <v>4576</v>
      </c>
      <c r="D2873" s="79">
        <v>94618.099999999991</v>
      </c>
      <c r="E2873" s="79">
        <v>102966.5</v>
      </c>
      <c r="F2873" s="79">
        <v>94264.320000000007</v>
      </c>
      <c r="G2873" s="79">
        <v>94618.099999999991</v>
      </c>
      <c r="H2873" s="79">
        <v>102966.5</v>
      </c>
      <c r="I2873" s="79">
        <v>94264.320000000007</v>
      </c>
    </row>
    <row r="2874" spans="1:9" hidden="1" x14ac:dyDescent="0.2">
      <c r="A2874" s="78">
        <v>30104</v>
      </c>
      <c r="B2874" s="78">
        <v>911106</v>
      </c>
      <c r="C2874" s="78" t="s">
        <v>6430</v>
      </c>
      <c r="D2874" s="79">
        <v>437235.22</v>
      </c>
      <c r="E2874" s="79">
        <v>474974.5</v>
      </c>
      <c r="F2874" s="79">
        <v>435856.95999999996</v>
      </c>
      <c r="G2874" s="79">
        <v>437235.22</v>
      </c>
      <c r="H2874" s="79">
        <v>474974.5</v>
      </c>
      <c r="I2874" s="79">
        <v>435856.95999999996</v>
      </c>
    </row>
    <row r="2875" spans="1:9" hidden="1" x14ac:dyDescent="0.2">
      <c r="A2875" s="78">
        <v>30105</v>
      </c>
      <c r="B2875" s="78">
        <v>911107</v>
      </c>
      <c r="C2875" s="78" t="s">
        <v>4578</v>
      </c>
      <c r="D2875" s="79">
        <v>566214.63</v>
      </c>
      <c r="E2875" s="79">
        <v>614952</v>
      </c>
      <c r="F2875" s="79">
        <v>564430.72</v>
      </c>
      <c r="G2875" s="79">
        <v>566214.63</v>
      </c>
      <c r="H2875" s="79">
        <v>614952</v>
      </c>
      <c r="I2875" s="79">
        <v>564430.72</v>
      </c>
    </row>
    <row r="2876" spans="1:9" hidden="1" x14ac:dyDescent="0.2">
      <c r="A2876" s="78">
        <v>30106</v>
      </c>
      <c r="B2876" s="78">
        <v>911112</v>
      </c>
      <c r="C2876" s="78" t="s">
        <v>6431</v>
      </c>
      <c r="D2876" s="79">
        <v>566214.63</v>
      </c>
      <c r="E2876" s="79">
        <v>614952</v>
      </c>
      <c r="F2876" s="79">
        <v>564430.72</v>
      </c>
      <c r="G2876" s="79">
        <v>566214.63</v>
      </c>
      <c r="H2876" s="79">
        <v>614952</v>
      </c>
      <c r="I2876" s="79">
        <v>564430.72</v>
      </c>
    </row>
    <row r="2877" spans="1:9" hidden="1" x14ac:dyDescent="0.2">
      <c r="A2877" s="78">
        <v>30107</v>
      </c>
      <c r="B2877" s="78">
        <v>911203</v>
      </c>
      <c r="C2877" s="78" t="s">
        <v>6432</v>
      </c>
      <c r="D2877" s="79">
        <v>1752426.8099999998</v>
      </c>
      <c r="E2877" s="79">
        <v>1903693.9999999998</v>
      </c>
      <c r="F2877" s="79">
        <v>1747124.4800000002</v>
      </c>
      <c r="G2877" s="79">
        <v>1752426.8099999998</v>
      </c>
      <c r="H2877" s="79">
        <v>1903693.9999999998</v>
      </c>
      <c r="I2877" s="79">
        <v>1747124.4800000002</v>
      </c>
    </row>
    <row r="2878" spans="1:9" hidden="1" x14ac:dyDescent="0.2">
      <c r="A2878" s="78">
        <v>30108</v>
      </c>
      <c r="B2878" s="78">
        <v>911101</v>
      </c>
      <c r="C2878" s="78" t="s">
        <v>6433</v>
      </c>
      <c r="D2878" s="79">
        <v>566214.63</v>
      </c>
      <c r="E2878" s="79">
        <v>614952</v>
      </c>
      <c r="F2878" s="79">
        <v>564430.72</v>
      </c>
      <c r="G2878" s="79">
        <v>566214.63</v>
      </c>
      <c r="H2878" s="79">
        <v>614952</v>
      </c>
      <c r="I2878" s="79">
        <v>564430.72</v>
      </c>
    </row>
    <row r="2879" spans="1:9" hidden="1" x14ac:dyDescent="0.2">
      <c r="A2879" s="78">
        <v>30111</v>
      </c>
      <c r="B2879" s="78">
        <v>911110</v>
      </c>
      <c r="C2879" s="78" t="s">
        <v>6434</v>
      </c>
      <c r="D2879" s="79">
        <v>644897.04999999993</v>
      </c>
      <c r="E2879" s="79">
        <v>700836.5</v>
      </c>
      <c r="F2879" s="79">
        <v>642984.31999999995</v>
      </c>
      <c r="G2879" s="79">
        <v>644897.04999999993</v>
      </c>
      <c r="H2879" s="79">
        <v>700836.5</v>
      </c>
      <c r="I2879" s="79">
        <v>642984.31999999995</v>
      </c>
    </row>
    <row r="2880" spans="1:9" hidden="1" x14ac:dyDescent="0.2">
      <c r="A2880" s="78">
        <v>30112</v>
      </c>
      <c r="B2880" s="78">
        <v>911202</v>
      </c>
      <c r="C2880" s="78" t="s">
        <v>6435</v>
      </c>
      <c r="D2880" s="79">
        <v>94618.099999999991</v>
      </c>
      <c r="E2880" s="79">
        <v>102966.5</v>
      </c>
      <c r="F2880" s="79">
        <v>94264.320000000007</v>
      </c>
      <c r="G2880" s="79">
        <v>94618.099999999991</v>
      </c>
      <c r="H2880" s="79">
        <v>102966.5</v>
      </c>
      <c r="I2880" s="79">
        <v>94264.320000000007</v>
      </c>
    </row>
    <row r="2881" spans="1:9" hidden="1" x14ac:dyDescent="0.2">
      <c r="A2881" s="78">
        <v>30202</v>
      </c>
      <c r="B2881" s="78">
        <v>30202</v>
      </c>
      <c r="C2881" s="78" t="s">
        <v>6436</v>
      </c>
      <c r="D2881" s="79">
        <v>117027.65000000001</v>
      </c>
      <c r="E2881" s="79">
        <v>127166.00000000001</v>
      </c>
      <c r="F2881" s="79">
        <v>116675.2</v>
      </c>
      <c r="G2881" s="79">
        <v>117027.65000000001</v>
      </c>
      <c r="H2881" s="79">
        <v>127166.00000000001</v>
      </c>
      <c r="I2881" s="79">
        <v>116675.2</v>
      </c>
    </row>
    <row r="2882" spans="1:9" hidden="1" x14ac:dyDescent="0.2">
      <c r="A2882" s="78">
        <v>30203</v>
      </c>
      <c r="B2882" s="78">
        <v>30203</v>
      </c>
      <c r="C2882" s="78" t="s">
        <v>6437</v>
      </c>
      <c r="D2882" s="79">
        <v>86650.26</v>
      </c>
      <c r="E2882" s="79">
        <v>93951</v>
      </c>
      <c r="F2882" s="79">
        <v>86408.960000000006</v>
      </c>
      <c r="G2882" s="79">
        <v>86650.26</v>
      </c>
      <c r="H2882" s="79">
        <v>93951</v>
      </c>
      <c r="I2882" s="79">
        <v>86408.960000000006</v>
      </c>
    </row>
    <row r="2883" spans="1:9" hidden="1" x14ac:dyDescent="0.2">
      <c r="A2883" s="78">
        <v>30204</v>
      </c>
      <c r="B2883" s="78">
        <v>912010</v>
      </c>
      <c r="C2883" s="78" t="s">
        <v>6438</v>
      </c>
      <c r="D2883" s="79">
        <v>129477.40000000001</v>
      </c>
      <c r="E2883" s="79">
        <v>140452</v>
      </c>
      <c r="F2883" s="79">
        <v>129151.36</v>
      </c>
      <c r="G2883" s="79">
        <v>129477.40000000001</v>
      </c>
      <c r="H2883" s="79">
        <v>140452</v>
      </c>
      <c r="I2883" s="79">
        <v>129151.36</v>
      </c>
    </row>
    <row r="2884" spans="1:9" hidden="1" x14ac:dyDescent="0.2">
      <c r="A2884" s="78">
        <v>30205</v>
      </c>
      <c r="B2884" s="78">
        <v>389900</v>
      </c>
      <c r="C2884" s="78" t="s">
        <v>6439</v>
      </c>
      <c r="D2884" s="79">
        <v>230569.37</v>
      </c>
      <c r="E2884" s="79">
        <v>250536</v>
      </c>
      <c r="F2884" s="79">
        <v>229884.79999999999</v>
      </c>
      <c r="G2884" s="79">
        <v>230569.37</v>
      </c>
      <c r="H2884" s="79">
        <v>250536</v>
      </c>
      <c r="I2884" s="79">
        <v>229884.79999999999</v>
      </c>
    </row>
    <row r="2885" spans="1:9" hidden="1" x14ac:dyDescent="0.2">
      <c r="A2885" s="78">
        <v>30206</v>
      </c>
      <c r="B2885" s="78">
        <v>912010</v>
      </c>
      <c r="C2885" s="78" t="s">
        <v>6440</v>
      </c>
      <c r="D2885" s="79">
        <v>114537.7</v>
      </c>
      <c r="E2885" s="79">
        <v>124319</v>
      </c>
      <c r="F2885" s="79">
        <v>114133.76000000001</v>
      </c>
      <c r="G2885" s="79">
        <v>114537.7</v>
      </c>
      <c r="H2885" s="79">
        <v>124319</v>
      </c>
      <c r="I2885" s="79">
        <v>114133.76000000001</v>
      </c>
    </row>
    <row r="2886" spans="1:9" hidden="1" x14ac:dyDescent="0.2">
      <c r="A2886" s="78">
        <v>30207</v>
      </c>
      <c r="B2886" s="78">
        <v>30207</v>
      </c>
      <c r="C2886" s="78" t="s">
        <v>6441</v>
      </c>
      <c r="D2886" s="79">
        <v>138939.21</v>
      </c>
      <c r="E2886" s="79">
        <v>150891</v>
      </c>
      <c r="F2886" s="79">
        <v>138508.48000000001</v>
      </c>
      <c r="G2886" s="79">
        <v>138939.21</v>
      </c>
      <c r="H2886" s="79">
        <v>150891</v>
      </c>
      <c r="I2886" s="79">
        <v>138508.48000000001</v>
      </c>
    </row>
    <row r="2887" spans="1:9" hidden="1" x14ac:dyDescent="0.2">
      <c r="A2887" s="78">
        <v>31100</v>
      </c>
      <c r="B2887" s="78">
        <v>31100</v>
      </c>
      <c r="C2887" s="78" t="s">
        <v>6442</v>
      </c>
      <c r="D2887" s="79">
        <v>115035.69</v>
      </c>
      <c r="E2887" s="79">
        <v>124793.5</v>
      </c>
      <c r="F2887" s="79">
        <v>114711.36</v>
      </c>
      <c r="G2887" s="79">
        <v>115035.69</v>
      </c>
      <c r="H2887" s="79">
        <v>124793.5</v>
      </c>
      <c r="I2887" s="79">
        <v>114711.36</v>
      </c>
    </row>
    <row r="2888" spans="1:9" hidden="1" x14ac:dyDescent="0.2">
      <c r="A2888" s="78">
        <v>31101</v>
      </c>
      <c r="B2888" s="78">
        <v>31100</v>
      </c>
      <c r="C2888" s="78" t="s">
        <v>6443</v>
      </c>
      <c r="D2888" s="79">
        <v>140433.18</v>
      </c>
      <c r="E2888" s="79">
        <v>152314.5</v>
      </c>
      <c r="F2888" s="79">
        <v>140010.23999999999</v>
      </c>
      <c r="G2888" s="79">
        <v>140433.18</v>
      </c>
      <c r="H2888" s="79">
        <v>152314.5</v>
      </c>
      <c r="I2888" s="79">
        <v>140010.23999999999</v>
      </c>
    </row>
    <row r="2889" spans="1:9" hidden="1" x14ac:dyDescent="0.2">
      <c r="A2889" s="78">
        <v>31102</v>
      </c>
      <c r="B2889" s="78">
        <v>881401</v>
      </c>
      <c r="C2889" s="78" t="s">
        <v>6444</v>
      </c>
      <c r="D2889" s="79">
        <v>179276.4</v>
      </c>
      <c r="E2889" s="79">
        <v>195019.50000000003</v>
      </c>
      <c r="F2889" s="79">
        <v>178709.44</v>
      </c>
      <c r="G2889" s="79">
        <v>179276.4</v>
      </c>
      <c r="H2889" s="79">
        <v>195019.50000000003</v>
      </c>
      <c r="I2889" s="79">
        <v>178709.44</v>
      </c>
    </row>
    <row r="2890" spans="1:9" hidden="1" x14ac:dyDescent="0.2">
      <c r="A2890" s="78">
        <v>31103</v>
      </c>
      <c r="B2890" s="78">
        <v>881435</v>
      </c>
      <c r="C2890" s="78" t="s">
        <v>6445</v>
      </c>
      <c r="D2890" s="79">
        <v>235051.28</v>
      </c>
      <c r="E2890" s="79">
        <v>255281</v>
      </c>
      <c r="F2890" s="79">
        <v>234274.56000000003</v>
      </c>
      <c r="G2890" s="79">
        <v>235051.28</v>
      </c>
      <c r="H2890" s="79">
        <v>255281</v>
      </c>
      <c r="I2890" s="79">
        <v>234274.56000000003</v>
      </c>
    </row>
    <row r="2891" spans="1:9" hidden="1" x14ac:dyDescent="0.2">
      <c r="A2891" s="78">
        <v>31104</v>
      </c>
      <c r="B2891" s="78">
        <v>881360</v>
      </c>
      <c r="C2891" s="78" t="s">
        <v>6446</v>
      </c>
      <c r="D2891" s="79">
        <v>179276.4</v>
      </c>
      <c r="E2891" s="79">
        <v>195019.50000000003</v>
      </c>
      <c r="F2891" s="79">
        <v>178709.44</v>
      </c>
      <c r="G2891" s="79">
        <v>179276.4</v>
      </c>
      <c r="H2891" s="79">
        <v>195019.50000000003</v>
      </c>
      <c r="I2891" s="79">
        <v>178709.44</v>
      </c>
    </row>
    <row r="2892" spans="1:9" hidden="1" x14ac:dyDescent="0.2">
      <c r="A2892" s="78">
        <v>31105</v>
      </c>
      <c r="B2892" s="78">
        <v>881305</v>
      </c>
      <c r="C2892" s="78" t="s">
        <v>6447</v>
      </c>
      <c r="D2892" s="79">
        <v>269412.59000000003</v>
      </c>
      <c r="E2892" s="79">
        <v>292766.5</v>
      </c>
      <c r="F2892" s="79">
        <v>268584</v>
      </c>
      <c r="G2892" s="79">
        <v>269412.59000000003</v>
      </c>
      <c r="H2892" s="79">
        <v>292766.5</v>
      </c>
      <c r="I2892" s="79">
        <v>268584</v>
      </c>
    </row>
    <row r="2893" spans="1:9" hidden="1" x14ac:dyDescent="0.2">
      <c r="A2893" s="78">
        <v>31106</v>
      </c>
      <c r="B2893" s="78">
        <v>881340</v>
      </c>
      <c r="C2893" s="78" t="s">
        <v>6448</v>
      </c>
      <c r="D2893" s="79">
        <v>169814.59</v>
      </c>
      <c r="E2893" s="79">
        <v>184580.5</v>
      </c>
      <c r="F2893" s="79">
        <v>169352.32000000001</v>
      </c>
      <c r="G2893" s="79">
        <v>169814.59</v>
      </c>
      <c r="H2893" s="79">
        <v>184580.5</v>
      </c>
      <c r="I2893" s="79">
        <v>169352.32000000001</v>
      </c>
    </row>
    <row r="2894" spans="1:9" hidden="1" x14ac:dyDescent="0.2">
      <c r="A2894" s="78">
        <v>31107</v>
      </c>
      <c r="B2894" s="78">
        <v>881306</v>
      </c>
      <c r="C2894" s="78" t="s">
        <v>6449</v>
      </c>
      <c r="D2894" s="79">
        <v>169814.59</v>
      </c>
      <c r="E2894" s="79">
        <v>184580.5</v>
      </c>
      <c r="F2894" s="79">
        <v>169352.32000000001</v>
      </c>
      <c r="G2894" s="79">
        <v>169814.59</v>
      </c>
      <c r="H2894" s="79">
        <v>184580.5</v>
      </c>
      <c r="I2894" s="79">
        <v>169352.32000000001</v>
      </c>
    </row>
    <row r="2895" spans="1:9" hidden="1" x14ac:dyDescent="0.2">
      <c r="A2895" s="78">
        <v>31108</v>
      </c>
      <c r="B2895" s="78">
        <v>881331</v>
      </c>
      <c r="C2895" s="78" t="s">
        <v>6450</v>
      </c>
      <c r="D2895" s="79">
        <v>169814.59</v>
      </c>
      <c r="E2895" s="79">
        <v>184580.5</v>
      </c>
      <c r="F2895" s="79">
        <v>169352.32000000001</v>
      </c>
      <c r="G2895" s="79">
        <v>169814.59</v>
      </c>
      <c r="H2895" s="79">
        <v>184580.5</v>
      </c>
      <c r="I2895" s="79">
        <v>169352.32000000001</v>
      </c>
    </row>
    <row r="2896" spans="1:9" hidden="1" x14ac:dyDescent="0.2">
      <c r="A2896" s="78">
        <v>31109</v>
      </c>
      <c r="B2896" s="78">
        <v>881302</v>
      </c>
      <c r="C2896" s="78" t="s">
        <v>6451</v>
      </c>
      <c r="D2896" s="79">
        <v>339629.18</v>
      </c>
      <c r="E2896" s="79">
        <v>368686.5</v>
      </c>
      <c r="F2896" s="79">
        <v>338589.12</v>
      </c>
      <c r="G2896" s="79">
        <v>339629.18</v>
      </c>
      <c r="H2896" s="79">
        <v>368686.5</v>
      </c>
      <c r="I2896" s="79">
        <v>338589.12</v>
      </c>
    </row>
    <row r="2897" spans="1:9" hidden="1" x14ac:dyDescent="0.2">
      <c r="A2897" s="78">
        <v>31110</v>
      </c>
      <c r="B2897" s="78">
        <v>881332</v>
      </c>
      <c r="C2897" s="78" t="s">
        <v>6452</v>
      </c>
      <c r="D2897" s="79">
        <v>205669.87</v>
      </c>
      <c r="E2897" s="79">
        <v>223489.5</v>
      </c>
      <c r="F2897" s="79">
        <v>205048</v>
      </c>
      <c r="G2897" s="79">
        <v>205669.87</v>
      </c>
      <c r="H2897" s="79">
        <v>223489.5</v>
      </c>
      <c r="I2897" s="79">
        <v>205048</v>
      </c>
    </row>
    <row r="2898" spans="1:9" hidden="1" x14ac:dyDescent="0.2">
      <c r="A2898" s="78">
        <v>31111</v>
      </c>
      <c r="B2898" s="78">
        <v>881511</v>
      </c>
      <c r="C2898" s="78" t="s">
        <v>6453</v>
      </c>
      <c r="D2898" s="79">
        <v>236545.25</v>
      </c>
      <c r="E2898" s="79">
        <v>256704.5</v>
      </c>
      <c r="F2898" s="79">
        <v>235891.84000000003</v>
      </c>
      <c r="G2898" s="79">
        <v>236545.25</v>
      </c>
      <c r="H2898" s="79">
        <v>256704.5</v>
      </c>
      <c r="I2898" s="79">
        <v>235891.84000000003</v>
      </c>
    </row>
    <row r="2899" spans="1:9" hidden="1" x14ac:dyDescent="0.2">
      <c r="A2899" s="78">
        <v>31112</v>
      </c>
      <c r="B2899" s="78">
        <v>881141</v>
      </c>
      <c r="C2899" s="78" t="s">
        <v>6454</v>
      </c>
      <c r="D2899" s="79">
        <v>174794.49</v>
      </c>
      <c r="E2899" s="79">
        <v>154700</v>
      </c>
      <c r="F2899" s="79">
        <v>174319.68</v>
      </c>
      <c r="G2899" s="79">
        <v>174794.49</v>
      </c>
      <c r="H2899" s="79">
        <v>154700</v>
      </c>
      <c r="I2899" s="79">
        <v>174319.68</v>
      </c>
    </row>
    <row r="2900" spans="1:9" hidden="1" x14ac:dyDescent="0.2">
      <c r="A2900" s="78">
        <v>31114</v>
      </c>
      <c r="B2900" s="78">
        <v>881403</v>
      </c>
      <c r="C2900" s="78" t="s">
        <v>6455</v>
      </c>
      <c r="D2900" s="79">
        <v>119517.59999999999</v>
      </c>
      <c r="E2900" s="79">
        <v>130013.00000000001</v>
      </c>
      <c r="F2900" s="79">
        <v>119216.64</v>
      </c>
      <c r="G2900" s="79">
        <v>119517.59999999999</v>
      </c>
      <c r="H2900" s="79">
        <v>130013.00000000001</v>
      </c>
      <c r="I2900" s="79">
        <v>119216.64</v>
      </c>
    </row>
    <row r="2901" spans="1:9" hidden="1" x14ac:dyDescent="0.2">
      <c r="A2901" s="78">
        <v>31115</v>
      </c>
      <c r="B2901" s="78">
        <v>881434</v>
      </c>
      <c r="C2901" s="78" t="s">
        <v>6456</v>
      </c>
      <c r="D2901" s="79">
        <v>175790.47</v>
      </c>
      <c r="E2901" s="79">
        <v>191223.5</v>
      </c>
      <c r="F2901" s="79">
        <v>175243.84</v>
      </c>
      <c r="G2901" s="79">
        <v>175790.47</v>
      </c>
      <c r="H2901" s="79">
        <v>191223.5</v>
      </c>
      <c r="I2901" s="79">
        <v>175243.84</v>
      </c>
    </row>
    <row r="2902" spans="1:9" hidden="1" x14ac:dyDescent="0.2">
      <c r="A2902" s="78">
        <v>31116</v>
      </c>
      <c r="B2902" s="78">
        <v>881118</v>
      </c>
      <c r="C2902" s="78" t="s">
        <v>6457</v>
      </c>
      <c r="D2902" s="79">
        <v>177284.44</v>
      </c>
      <c r="E2902" s="79">
        <v>192646.99999999997</v>
      </c>
      <c r="F2902" s="79">
        <v>176745.60000000001</v>
      </c>
      <c r="G2902" s="79">
        <v>177284.44</v>
      </c>
      <c r="H2902" s="79">
        <v>192646.99999999997</v>
      </c>
      <c r="I2902" s="79">
        <v>176745.60000000001</v>
      </c>
    </row>
    <row r="2903" spans="1:9" hidden="1" x14ac:dyDescent="0.2">
      <c r="A2903" s="78">
        <v>31117</v>
      </c>
      <c r="B2903" s="78">
        <v>951301</v>
      </c>
      <c r="C2903" s="78" t="s">
        <v>6458</v>
      </c>
      <c r="D2903" s="79">
        <v>240031.18000000002</v>
      </c>
      <c r="E2903" s="79">
        <v>260500.5</v>
      </c>
      <c r="F2903" s="79">
        <v>239357.43999999997</v>
      </c>
      <c r="G2903" s="79">
        <v>240031.18000000002</v>
      </c>
      <c r="H2903" s="79">
        <v>260500.5</v>
      </c>
      <c r="I2903" s="79">
        <v>239357.43999999997</v>
      </c>
    </row>
    <row r="2904" spans="1:9" hidden="1" x14ac:dyDescent="0.2">
      <c r="A2904" s="78">
        <v>31118</v>
      </c>
      <c r="B2904" s="78">
        <v>881201</v>
      </c>
      <c r="C2904" s="78" t="s">
        <v>6459</v>
      </c>
      <c r="D2904" s="79">
        <v>184256.30000000002</v>
      </c>
      <c r="E2904" s="79">
        <v>200239</v>
      </c>
      <c r="F2904" s="79">
        <v>183676.80000000002</v>
      </c>
      <c r="G2904" s="79">
        <v>184256.30000000002</v>
      </c>
      <c r="H2904" s="79">
        <v>200239</v>
      </c>
      <c r="I2904" s="79">
        <v>183676.80000000002</v>
      </c>
    </row>
    <row r="2905" spans="1:9" hidden="1" x14ac:dyDescent="0.2">
      <c r="A2905" s="78">
        <v>31121</v>
      </c>
      <c r="B2905" s="78">
        <v>881240</v>
      </c>
      <c r="C2905" s="78" t="s">
        <v>6460</v>
      </c>
      <c r="D2905" s="79">
        <v>159854.79</v>
      </c>
      <c r="E2905" s="79">
        <v>173667</v>
      </c>
      <c r="F2905" s="79">
        <v>159417.60000000001</v>
      </c>
      <c r="G2905" s="79">
        <v>159854.79</v>
      </c>
      <c r="H2905" s="79">
        <v>173667</v>
      </c>
      <c r="I2905" s="79">
        <v>159417.60000000001</v>
      </c>
    </row>
    <row r="2906" spans="1:9" hidden="1" x14ac:dyDescent="0.2">
      <c r="A2906" s="78">
        <v>31122</v>
      </c>
      <c r="B2906" s="78">
        <v>881602</v>
      </c>
      <c r="C2906" s="78" t="s">
        <v>6461</v>
      </c>
      <c r="D2906" s="79">
        <v>183260.32</v>
      </c>
      <c r="E2906" s="79">
        <v>199290</v>
      </c>
      <c r="F2906" s="79">
        <v>182752.64000000001</v>
      </c>
      <c r="G2906" s="79">
        <v>183260.32</v>
      </c>
      <c r="H2906" s="79">
        <v>199290</v>
      </c>
      <c r="I2906" s="79">
        <v>182752.64000000001</v>
      </c>
    </row>
    <row r="2907" spans="1:9" hidden="1" x14ac:dyDescent="0.2">
      <c r="A2907" s="78">
        <v>31123</v>
      </c>
      <c r="B2907" s="78">
        <v>881502</v>
      </c>
      <c r="C2907" s="78" t="s">
        <v>6462</v>
      </c>
      <c r="D2907" s="79">
        <v>147903.03</v>
      </c>
      <c r="E2907" s="79">
        <v>160855.5</v>
      </c>
      <c r="F2907" s="79">
        <v>147519.04000000001</v>
      </c>
      <c r="G2907" s="79">
        <v>147903.03</v>
      </c>
      <c r="H2907" s="79">
        <v>160855.5</v>
      </c>
      <c r="I2907" s="79">
        <v>147519.04000000001</v>
      </c>
    </row>
    <row r="2908" spans="1:9" hidden="1" x14ac:dyDescent="0.2">
      <c r="A2908" s="78">
        <v>31124</v>
      </c>
      <c r="B2908" s="78">
        <v>881220</v>
      </c>
      <c r="C2908" s="78" t="s">
        <v>6463</v>
      </c>
      <c r="D2908" s="79">
        <v>396400.04</v>
      </c>
      <c r="E2908" s="79">
        <v>430371.5</v>
      </c>
      <c r="F2908" s="79">
        <v>395193.92</v>
      </c>
      <c r="G2908" s="79">
        <v>396400.04</v>
      </c>
      <c r="H2908" s="79">
        <v>430371.5</v>
      </c>
      <c r="I2908" s="79">
        <v>395193.92</v>
      </c>
    </row>
    <row r="2909" spans="1:9" hidden="1" x14ac:dyDescent="0.2">
      <c r="A2909" s="78">
        <v>31125</v>
      </c>
      <c r="B2909" s="78">
        <v>881220</v>
      </c>
      <c r="C2909" s="78" t="s">
        <v>6464</v>
      </c>
      <c r="D2909" s="79">
        <v>353572.89999999997</v>
      </c>
      <c r="E2909" s="79">
        <v>384345</v>
      </c>
      <c r="F2909" s="79">
        <v>352567.03999999998</v>
      </c>
      <c r="G2909" s="79">
        <v>353572.89999999997</v>
      </c>
      <c r="H2909" s="79">
        <v>384345</v>
      </c>
      <c r="I2909" s="79">
        <v>352567.03999999998</v>
      </c>
    </row>
    <row r="2910" spans="1:9" hidden="1" x14ac:dyDescent="0.2">
      <c r="A2910" s="78">
        <v>31201</v>
      </c>
      <c r="B2910" s="78">
        <v>882803</v>
      </c>
      <c r="C2910" s="78" t="s">
        <v>6465</v>
      </c>
      <c r="D2910" s="79">
        <v>551772.92000000004</v>
      </c>
      <c r="E2910" s="79">
        <v>599293.5</v>
      </c>
      <c r="F2910" s="79">
        <v>550106.24</v>
      </c>
      <c r="G2910" s="79">
        <v>551772.92000000004</v>
      </c>
      <c r="H2910" s="79">
        <v>599293.5</v>
      </c>
      <c r="I2910" s="79">
        <v>550106.24</v>
      </c>
    </row>
    <row r="2911" spans="1:9" hidden="1" x14ac:dyDescent="0.2">
      <c r="A2911" s="78">
        <v>31202</v>
      </c>
      <c r="B2911" s="78">
        <v>951800</v>
      </c>
      <c r="C2911" s="78" t="s">
        <v>6466</v>
      </c>
      <c r="D2911" s="79">
        <v>248497.01</v>
      </c>
      <c r="E2911" s="79">
        <v>269990.5</v>
      </c>
      <c r="F2911" s="79">
        <v>247790.4</v>
      </c>
      <c r="G2911" s="79">
        <v>248497.01</v>
      </c>
      <c r="H2911" s="79">
        <v>269990.5</v>
      </c>
      <c r="I2911" s="79">
        <v>247790.4</v>
      </c>
    </row>
    <row r="2912" spans="1:9" hidden="1" x14ac:dyDescent="0.2">
      <c r="A2912" s="78">
        <v>31203</v>
      </c>
      <c r="B2912" s="78">
        <v>882326</v>
      </c>
      <c r="C2912" s="78" t="s">
        <v>6467</v>
      </c>
      <c r="D2912" s="79">
        <v>248497.01</v>
      </c>
      <c r="E2912" s="79">
        <v>269990.5</v>
      </c>
      <c r="F2912" s="79">
        <v>247790.4</v>
      </c>
      <c r="G2912" s="79">
        <v>248497.01</v>
      </c>
      <c r="H2912" s="79">
        <v>269990.5</v>
      </c>
      <c r="I2912" s="79">
        <v>247790.4</v>
      </c>
    </row>
    <row r="2913" spans="1:9" hidden="1" x14ac:dyDescent="0.2">
      <c r="A2913" s="78">
        <v>31204</v>
      </c>
      <c r="B2913" s="78">
        <v>882301</v>
      </c>
      <c r="C2913" s="78" t="s">
        <v>6468</v>
      </c>
      <c r="D2913" s="79">
        <v>422793.51</v>
      </c>
      <c r="E2913" s="79">
        <v>459316</v>
      </c>
      <c r="F2913" s="79">
        <v>421532.48000000004</v>
      </c>
      <c r="G2913" s="79">
        <v>422793.51</v>
      </c>
      <c r="H2913" s="79">
        <v>459316</v>
      </c>
      <c r="I2913" s="79">
        <v>421532.48000000004</v>
      </c>
    </row>
    <row r="2914" spans="1:9" hidden="1" x14ac:dyDescent="0.2">
      <c r="A2914" s="78">
        <v>31205</v>
      </c>
      <c r="B2914" s="78">
        <v>882305</v>
      </c>
      <c r="C2914" s="78" t="s">
        <v>6469</v>
      </c>
      <c r="D2914" s="79">
        <v>248497.01</v>
      </c>
      <c r="E2914" s="79">
        <v>269990.5</v>
      </c>
      <c r="F2914" s="79">
        <v>247790.4</v>
      </c>
      <c r="G2914" s="79">
        <v>248497.01</v>
      </c>
      <c r="H2914" s="79">
        <v>269990.5</v>
      </c>
      <c r="I2914" s="79">
        <v>247790.4</v>
      </c>
    </row>
    <row r="2915" spans="1:9" hidden="1" x14ac:dyDescent="0.2">
      <c r="A2915" s="78">
        <v>31206</v>
      </c>
      <c r="B2915" s="78">
        <v>882270</v>
      </c>
      <c r="C2915" s="78" t="s">
        <v>6470</v>
      </c>
      <c r="D2915" s="79">
        <v>248497.01</v>
      </c>
      <c r="E2915" s="79">
        <v>269990.5</v>
      </c>
      <c r="F2915" s="79">
        <v>247790.4</v>
      </c>
      <c r="G2915" s="79">
        <v>248497.01</v>
      </c>
      <c r="H2915" s="79">
        <v>269990.5</v>
      </c>
      <c r="I2915" s="79">
        <v>247790.4</v>
      </c>
    </row>
    <row r="2916" spans="1:9" hidden="1" x14ac:dyDescent="0.2">
      <c r="A2916" s="78">
        <v>31207</v>
      </c>
      <c r="B2916" s="78">
        <v>882350</v>
      </c>
      <c r="C2916" s="78" t="s">
        <v>6471</v>
      </c>
      <c r="D2916" s="79">
        <v>248497.01</v>
      </c>
      <c r="E2916" s="79">
        <v>269990.5</v>
      </c>
      <c r="F2916" s="79">
        <v>247790.4</v>
      </c>
      <c r="G2916" s="79">
        <v>248497.01</v>
      </c>
      <c r="H2916" s="79">
        <v>269990.5</v>
      </c>
      <c r="I2916" s="79">
        <v>247790.4</v>
      </c>
    </row>
    <row r="2917" spans="1:9" hidden="1" x14ac:dyDescent="0.2">
      <c r="A2917" s="78">
        <v>31208</v>
      </c>
      <c r="B2917" s="78">
        <v>882325</v>
      </c>
      <c r="C2917" s="78" t="s">
        <v>6472</v>
      </c>
      <c r="D2917" s="79">
        <v>248497.01</v>
      </c>
      <c r="E2917" s="79">
        <v>269990.5</v>
      </c>
      <c r="F2917" s="79">
        <v>247790.4</v>
      </c>
      <c r="G2917" s="79">
        <v>248497.01</v>
      </c>
      <c r="H2917" s="79">
        <v>269990.5</v>
      </c>
      <c r="I2917" s="79">
        <v>247790.4</v>
      </c>
    </row>
    <row r="2918" spans="1:9" hidden="1" x14ac:dyDescent="0.2">
      <c r="A2918" s="78">
        <v>31209</v>
      </c>
      <c r="B2918" s="78">
        <v>882102</v>
      </c>
      <c r="C2918" s="78" t="s">
        <v>6473</v>
      </c>
      <c r="D2918" s="79">
        <v>248497.01</v>
      </c>
      <c r="E2918" s="79">
        <v>269990.5</v>
      </c>
      <c r="F2918" s="79">
        <v>247790.4</v>
      </c>
      <c r="G2918" s="79">
        <v>248497.01</v>
      </c>
      <c r="H2918" s="79">
        <v>269990.5</v>
      </c>
      <c r="I2918" s="79">
        <v>247790.4</v>
      </c>
    </row>
    <row r="2919" spans="1:9" hidden="1" x14ac:dyDescent="0.2">
      <c r="A2919" s="78">
        <v>31210</v>
      </c>
      <c r="B2919" s="78">
        <v>882110</v>
      </c>
      <c r="C2919" s="78" t="s">
        <v>6474</v>
      </c>
      <c r="D2919" s="79">
        <v>222103.54</v>
      </c>
      <c r="E2919" s="79">
        <v>241520.5</v>
      </c>
      <c r="F2919" s="79">
        <v>221451.84000000003</v>
      </c>
      <c r="G2919" s="79">
        <v>222103.54</v>
      </c>
      <c r="H2919" s="79">
        <v>241520.5</v>
      </c>
      <c r="I2919" s="79">
        <v>221451.84000000003</v>
      </c>
    </row>
    <row r="2920" spans="1:9" hidden="1" x14ac:dyDescent="0.2">
      <c r="A2920" s="78">
        <v>31211</v>
      </c>
      <c r="B2920" s="78">
        <v>882802</v>
      </c>
      <c r="C2920" s="78" t="s">
        <v>6475</v>
      </c>
      <c r="D2920" s="79">
        <v>222103.54</v>
      </c>
      <c r="E2920" s="79">
        <v>241520.5</v>
      </c>
      <c r="F2920" s="79">
        <v>221451.84000000003</v>
      </c>
      <c r="G2920" s="79">
        <v>222103.54</v>
      </c>
      <c r="H2920" s="79">
        <v>241520.5</v>
      </c>
      <c r="I2920" s="79">
        <v>221451.84000000003</v>
      </c>
    </row>
    <row r="2921" spans="1:9" hidden="1" x14ac:dyDescent="0.2">
      <c r="A2921" s="78">
        <v>31212</v>
      </c>
      <c r="B2921" s="78">
        <v>882333</v>
      </c>
      <c r="C2921" s="78" t="s">
        <v>6476</v>
      </c>
      <c r="D2921" s="79">
        <v>290328.17</v>
      </c>
      <c r="E2921" s="79">
        <v>315542.5</v>
      </c>
      <c r="F2921" s="79">
        <v>289493.12</v>
      </c>
      <c r="G2921" s="79">
        <v>290328.17</v>
      </c>
      <c r="H2921" s="79">
        <v>315542.5</v>
      </c>
      <c r="I2921" s="79">
        <v>289493.12</v>
      </c>
    </row>
    <row r="2922" spans="1:9" hidden="1" x14ac:dyDescent="0.2">
      <c r="A2922" s="78">
        <v>31213</v>
      </c>
      <c r="B2922" s="78">
        <v>874133</v>
      </c>
      <c r="C2922" s="78" t="s">
        <v>6477</v>
      </c>
      <c r="D2922" s="79">
        <v>290328.17</v>
      </c>
      <c r="E2922" s="79">
        <v>315542.5</v>
      </c>
      <c r="F2922" s="79">
        <v>289493.12</v>
      </c>
      <c r="G2922" s="79">
        <v>290328.17</v>
      </c>
      <c r="H2922" s="79">
        <v>315542.5</v>
      </c>
      <c r="I2922" s="79">
        <v>289493.12</v>
      </c>
    </row>
    <row r="2923" spans="1:9" hidden="1" x14ac:dyDescent="0.2">
      <c r="A2923" s="78">
        <v>31214</v>
      </c>
      <c r="B2923" s="78">
        <v>882802</v>
      </c>
      <c r="C2923" s="78" t="s">
        <v>6478</v>
      </c>
      <c r="D2923" s="79">
        <v>222103.54</v>
      </c>
      <c r="E2923" s="79">
        <v>241520.5</v>
      </c>
      <c r="F2923" s="79">
        <v>221451.84000000003</v>
      </c>
      <c r="G2923" s="79">
        <v>222103.54</v>
      </c>
      <c r="H2923" s="79">
        <v>241520.5</v>
      </c>
      <c r="I2923" s="79">
        <v>221451.84000000003</v>
      </c>
    </row>
    <row r="2924" spans="1:9" hidden="1" x14ac:dyDescent="0.2">
      <c r="A2924" s="78">
        <v>31215</v>
      </c>
      <c r="B2924" s="78">
        <v>882333</v>
      </c>
      <c r="C2924" s="78" t="s">
        <v>6479</v>
      </c>
      <c r="D2924" s="79">
        <v>222103.54</v>
      </c>
      <c r="E2924" s="79">
        <v>241520.5</v>
      </c>
      <c r="F2924" s="79">
        <v>221451.84000000003</v>
      </c>
      <c r="G2924" s="79">
        <v>222103.54</v>
      </c>
      <c r="H2924" s="79">
        <v>241520.5</v>
      </c>
      <c r="I2924" s="79">
        <v>221451.84000000003</v>
      </c>
    </row>
    <row r="2925" spans="1:9" hidden="1" x14ac:dyDescent="0.2">
      <c r="A2925" s="78">
        <v>31216</v>
      </c>
      <c r="B2925" s="78">
        <v>874133</v>
      </c>
      <c r="C2925" s="78" t="s">
        <v>6480</v>
      </c>
      <c r="D2925" s="79">
        <v>248497.01</v>
      </c>
      <c r="E2925" s="79">
        <v>269990.5</v>
      </c>
      <c r="F2925" s="79">
        <v>247790.4</v>
      </c>
      <c r="G2925" s="79">
        <v>248497.01</v>
      </c>
      <c r="H2925" s="79">
        <v>269990.5</v>
      </c>
      <c r="I2925" s="79">
        <v>247790.4</v>
      </c>
    </row>
    <row r="2926" spans="1:9" hidden="1" x14ac:dyDescent="0.2">
      <c r="A2926" s="78">
        <v>31217</v>
      </c>
      <c r="B2926" s="78">
        <v>882298</v>
      </c>
      <c r="C2926" s="78" t="s">
        <v>6481</v>
      </c>
      <c r="D2926" s="79">
        <v>248497.01</v>
      </c>
      <c r="E2926" s="79">
        <v>269990.5</v>
      </c>
      <c r="F2926" s="79">
        <v>247790.4</v>
      </c>
      <c r="G2926" s="79">
        <v>248497.01</v>
      </c>
      <c r="H2926" s="79">
        <v>269990.5</v>
      </c>
      <c r="I2926" s="79">
        <v>247790.4</v>
      </c>
    </row>
    <row r="2927" spans="1:9" hidden="1" x14ac:dyDescent="0.2">
      <c r="A2927" s="78">
        <v>31218</v>
      </c>
      <c r="B2927" s="78">
        <v>882271</v>
      </c>
      <c r="C2927" s="78" t="s">
        <v>6482</v>
      </c>
      <c r="D2927" s="79">
        <v>422793.51</v>
      </c>
      <c r="E2927" s="79">
        <v>459316</v>
      </c>
      <c r="F2927" s="79">
        <v>421532.48000000004</v>
      </c>
      <c r="G2927" s="79">
        <v>422793.51</v>
      </c>
      <c r="H2927" s="79">
        <v>459316</v>
      </c>
      <c r="I2927" s="79">
        <v>421532.48000000004</v>
      </c>
    </row>
    <row r="2928" spans="1:9" hidden="1" x14ac:dyDescent="0.2">
      <c r="A2928" s="78">
        <v>31219</v>
      </c>
      <c r="B2928" s="78">
        <v>882610</v>
      </c>
      <c r="C2928" s="78" t="s">
        <v>6483</v>
      </c>
      <c r="D2928" s="79">
        <v>290328.17</v>
      </c>
      <c r="E2928" s="79">
        <v>315542.5</v>
      </c>
      <c r="F2928" s="79">
        <v>289493.12</v>
      </c>
      <c r="G2928" s="79">
        <v>290328.17</v>
      </c>
      <c r="H2928" s="79">
        <v>315542.5</v>
      </c>
      <c r="I2928" s="79">
        <v>289493.12</v>
      </c>
    </row>
    <row r="2929" spans="1:9" hidden="1" x14ac:dyDescent="0.2">
      <c r="A2929" s="78">
        <v>31220</v>
      </c>
      <c r="B2929" s="78">
        <v>882610</v>
      </c>
      <c r="C2929" s="78" t="s">
        <v>6484</v>
      </c>
      <c r="D2929" s="79">
        <v>353572.89999999997</v>
      </c>
      <c r="E2929" s="79">
        <v>384345</v>
      </c>
      <c r="F2929" s="79">
        <v>352567.03999999998</v>
      </c>
      <c r="G2929" s="79">
        <v>353572.89999999997</v>
      </c>
      <c r="H2929" s="79">
        <v>384345</v>
      </c>
      <c r="I2929" s="79">
        <v>352567.03999999998</v>
      </c>
    </row>
    <row r="2930" spans="1:9" hidden="1" x14ac:dyDescent="0.2">
      <c r="A2930" s="78">
        <v>31221</v>
      </c>
      <c r="B2930" s="78">
        <v>882600</v>
      </c>
      <c r="C2930" s="78" t="s">
        <v>6485</v>
      </c>
      <c r="D2930" s="79">
        <v>197702.03</v>
      </c>
      <c r="E2930" s="79">
        <v>214948.5</v>
      </c>
      <c r="F2930" s="79">
        <v>197077.12</v>
      </c>
      <c r="G2930" s="79">
        <v>197702.03</v>
      </c>
      <c r="H2930" s="79">
        <v>214948.5</v>
      </c>
      <c r="I2930" s="79">
        <v>197077.12</v>
      </c>
    </row>
    <row r="2931" spans="1:9" hidden="1" x14ac:dyDescent="0.2">
      <c r="A2931" s="78">
        <v>31301</v>
      </c>
      <c r="B2931" s="78">
        <v>883512</v>
      </c>
      <c r="C2931" s="78" t="s">
        <v>6486</v>
      </c>
      <c r="D2931" s="79">
        <v>1502435.83</v>
      </c>
      <c r="E2931" s="79">
        <v>1632280</v>
      </c>
      <c r="F2931" s="79">
        <v>1497947.8399999999</v>
      </c>
      <c r="G2931" s="79">
        <v>1502435.83</v>
      </c>
      <c r="H2931" s="79">
        <v>1632280</v>
      </c>
      <c r="I2931" s="79">
        <v>1497947.8399999999</v>
      </c>
    </row>
    <row r="2932" spans="1:9" hidden="1" x14ac:dyDescent="0.2">
      <c r="A2932" s="78">
        <v>31302</v>
      </c>
      <c r="B2932" s="78">
        <v>883545</v>
      </c>
      <c r="C2932" s="78" t="s">
        <v>6487</v>
      </c>
      <c r="D2932" s="79">
        <v>3003875.68</v>
      </c>
      <c r="E2932" s="79">
        <v>3263136.5</v>
      </c>
      <c r="F2932" s="79">
        <v>2994856</v>
      </c>
      <c r="G2932" s="79">
        <v>3003875.68</v>
      </c>
      <c r="H2932" s="79">
        <v>3263136.5</v>
      </c>
      <c r="I2932" s="79">
        <v>2994856</v>
      </c>
    </row>
    <row r="2933" spans="1:9" hidden="1" x14ac:dyDescent="0.2">
      <c r="A2933" s="78">
        <v>31303</v>
      </c>
      <c r="B2933" s="78">
        <v>883101</v>
      </c>
      <c r="C2933" s="78" t="s">
        <v>6488</v>
      </c>
      <c r="D2933" s="79">
        <v>3754844.6</v>
      </c>
      <c r="E2933" s="79">
        <v>4079276.5</v>
      </c>
      <c r="F2933" s="79">
        <v>3743425.6</v>
      </c>
      <c r="G2933" s="79">
        <v>3754844.6</v>
      </c>
      <c r="H2933" s="79">
        <v>4079276.5</v>
      </c>
      <c r="I2933" s="79">
        <v>3743425.6</v>
      </c>
    </row>
    <row r="2934" spans="1:9" hidden="1" x14ac:dyDescent="0.2">
      <c r="A2934" s="78">
        <v>31304</v>
      </c>
      <c r="B2934" s="78">
        <v>883900</v>
      </c>
      <c r="C2934" s="78" t="s">
        <v>6489</v>
      </c>
      <c r="D2934" s="79">
        <v>3504853.6199999996</v>
      </c>
      <c r="E2934" s="79">
        <v>3807387.9999999995</v>
      </c>
      <c r="F2934" s="79">
        <v>3494133.4400000004</v>
      </c>
      <c r="G2934" s="79">
        <v>3504853.6199999996</v>
      </c>
      <c r="H2934" s="79">
        <v>3807387.9999999995</v>
      </c>
      <c r="I2934" s="79">
        <v>3494133.4400000004</v>
      </c>
    </row>
    <row r="2935" spans="1:9" hidden="1" x14ac:dyDescent="0.2">
      <c r="A2935" s="78">
        <v>31305</v>
      </c>
      <c r="B2935" s="78">
        <v>883210</v>
      </c>
      <c r="C2935" s="78" t="s">
        <v>6490</v>
      </c>
      <c r="D2935" s="79">
        <v>3254364.65</v>
      </c>
      <c r="E2935" s="79">
        <v>3535499.5000000005</v>
      </c>
      <c r="F2935" s="79">
        <v>3244494.72</v>
      </c>
      <c r="G2935" s="79">
        <v>3254364.65</v>
      </c>
      <c r="H2935" s="79">
        <v>3535499.5000000005</v>
      </c>
      <c r="I2935" s="79">
        <v>3244494.72</v>
      </c>
    </row>
    <row r="2936" spans="1:9" hidden="1" x14ac:dyDescent="0.2">
      <c r="A2936" s="78">
        <v>31306</v>
      </c>
      <c r="B2936" s="78">
        <v>875603</v>
      </c>
      <c r="C2936" s="78" t="s">
        <v>6491</v>
      </c>
      <c r="D2936" s="79">
        <v>3003875.68</v>
      </c>
      <c r="E2936" s="79">
        <v>3263136.5</v>
      </c>
      <c r="F2936" s="79">
        <v>2994856</v>
      </c>
      <c r="G2936" s="79">
        <v>3003875.68</v>
      </c>
      <c r="H2936" s="79">
        <v>3263136.5</v>
      </c>
      <c r="I2936" s="79">
        <v>2994856</v>
      </c>
    </row>
    <row r="2937" spans="1:9" hidden="1" x14ac:dyDescent="0.2">
      <c r="A2937" s="78">
        <v>31307</v>
      </c>
      <c r="B2937" s="78">
        <v>875601</v>
      </c>
      <c r="C2937" s="78" t="s">
        <v>6492</v>
      </c>
      <c r="D2937" s="79">
        <v>1421263.46</v>
      </c>
      <c r="E2937" s="79">
        <v>1544023</v>
      </c>
      <c r="F2937" s="79">
        <v>1416968.32</v>
      </c>
      <c r="G2937" s="79">
        <v>1421263.46</v>
      </c>
      <c r="H2937" s="79">
        <v>1544023</v>
      </c>
      <c r="I2937" s="79">
        <v>1416968.32</v>
      </c>
    </row>
    <row r="2938" spans="1:9" hidden="1" x14ac:dyDescent="0.2">
      <c r="A2938" s="78">
        <v>32101</v>
      </c>
      <c r="B2938" s="78">
        <v>908404</v>
      </c>
      <c r="C2938" s="78" t="s">
        <v>6493</v>
      </c>
      <c r="D2938" s="79">
        <v>603065.89</v>
      </c>
      <c r="E2938" s="79">
        <v>655284.5</v>
      </c>
      <c r="F2938" s="79">
        <v>601281.6</v>
      </c>
      <c r="G2938" s="79">
        <v>603065.89</v>
      </c>
      <c r="H2938" s="79">
        <v>655284.5</v>
      </c>
      <c r="I2938" s="79">
        <v>601281.6</v>
      </c>
    </row>
    <row r="2939" spans="1:9" hidden="1" x14ac:dyDescent="0.2">
      <c r="A2939" s="78">
        <v>32102</v>
      </c>
      <c r="B2939" s="78">
        <v>908407</v>
      </c>
      <c r="C2939" s="78" t="s">
        <v>6494</v>
      </c>
      <c r="D2939" s="79">
        <v>603065.89</v>
      </c>
      <c r="E2939" s="79">
        <v>655284.5</v>
      </c>
      <c r="F2939" s="79">
        <v>601281.6</v>
      </c>
      <c r="G2939" s="79">
        <v>603065.89</v>
      </c>
      <c r="H2939" s="79">
        <v>655284.5</v>
      </c>
      <c r="I2939" s="79">
        <v>601281.6</v>
      </c>
    </row>
    <row r="2940" spans="1:9" hidden="1" x14ac:dyDescent="0.2">
      <c r="A2940" s="78">
        <v>32103</v>
      </c>
      <c r="B2940" s="78">
        <v>908405</v>
      </c>
      <c r="C2940" s="78" t="s">
        <v>6495</v>
      </c>
      <c r="D2940" s="79">
        <v>553266.89</v>
      </c>
      <c r="E2940" s="79">
        <v>601191.5</v>
      </c>
      <c r="F2940" s="79">
        <v>551608</v>
      </c>
      <c r="G2940" s="79">
        <v>553266.89</v>
      </c>
      <c r="H2940" s="79">
        <v>601191.5</v>
      </c>
      <c r="I2940" s="79">
        <v>551608</v>
      </c>
    </row>
    <row r="2941" spans="1:9" hidden="1" x14ac:dyDescent="0.2">
      <c r="A2941" s="78">
        <v>32106</v>
      </c>
      <c r="B2941" s="78">
        <v>908409</v>
      </c>
      <c r="C2941" s="78" t="s">
        <v>6496</v>
      </c>
      <c r="D2941" s="79">
        <v>603065.89</v>
      </c>
      <c r="E2941" s="79">
        <v>655284.5</v>
      </c>
      <c r="F2941" s="79">
        <v>601281.6</v>
      </c>
      <c r="G2941" s="79">
        <v>603065.89</v>
      </c>
      <c r="H2941" s="79">
        <v>655284.5</v>
      </c>
      <c r="I2941" s="79">
        <v>601281.6</v>
      </c>
    </row>
    <row r="2942" spans="1:9" hidden="1" x14ac:dyDescent="0.2">
      <c r="A2942" s="78">
        <v>32107</v>
      </c>
      <c r="B2942" s="78">
        <v>908411</v>
      </c>
      <c r="C2942" s="78" t="s">
        <v>6497</v>
      </c>
      <c r="D2942" s="79">
        <v>603065.89</v>
      </c>
      <c r="E2942" s="79">
        <v>655284.5</v>
      </c>
      <c r="F2942" s="79">
        <v>601281.6</v>
      </c>
      <c r="G2942" s="79">
        <v>603065.89</v>
      </c>
      <c r="H2942" s="79">
        <v>655284.5</v>
      </c>
      <c r="I2942" s="79">
        <v>601281.6</v>
      </c>
    </row>
    <row r="2943" spans="1:9" hidden="1" x14ac:dyDescent="0.2">
      <c r="A2943" s="78">
        <v>32108</v>
      </c>
      <c r="B2943" s="78">
        <v>908410</v>
      </c>
      <c r="C2943" s="78" t="s">
        <v>6498</v>
      </c>
      <c r="D2943" s="79">
        <v>553266.89</v>
      </c>
      <c r="E2943" s="79">
        <v>601191.5</v>
      </c>
      <c r="F2943" s="79">
        <v>551608</v>
      </c>
      <c r="G2943" s="79">
        <v>553266.89</v>
      </c>
      <c r="H2943" s="79">
        <v>601191.5</v>
      </c>
      <c r="I2943" s="79">
        <v>551608</v>
      </c>
    </row>
    <row r="2944" spans="1:9" hidden="1" x14ac:dyDescent="0.2">
      <c r="A2944" s="78">
        <v>32109</v>
      </c>
      <c r="B2944" s="78">
        <v>908404</v>
      </c>
      <c r="C2944" s="78" t="s">
        <v>6499</v>
      </c>
      <c r="D2944" s="79">
        <v>861522.70000000007</v>
      </c>
      <c r="E2944" s="79">
        <v>935714</v>
      </c>
      <c r="F2944" s="79">
        <v>858891.2</v>
      </c>
      <c r="G2944" s="79">
        <v>861522.70000000007</v>
      </c>
      <c r="H2944" s="79">
        <v>935714</v>
      </c>
      <c r="I2944" s="79">
        <v>858891.2</v>
      </c>
    </row>
    <row r="2945" spans="1:9" hidden="1" x14ac:dyDescent="0.2">
      <c r="A2945" s="78">
        <v>32110</v>
      </c>
      <c r="B2945" s="78">
        <v>908407</v>
      </c>
      <c r="C2945" s="78" t="s">
        <v>6500</v>
      </c>
      <c r="D2945" s="79">
        <v>861522.70000000007</v>
      </c>
      <c r="E2945" s="79">
        <v>935714</v>
      </c>
      <c r="F2945" s="79">
        <v>858891.2</v>
      </c>
      <c r="G2945" s="79">
        <v>861522.70000000007</v>
      </c>
      <c r="H2945" s="79">
        <v>935714</v>
      </c>
      <c r="I2945" s="79">
        <v>858891.2</v>
      </c>
    </row>
    <row r="2946" spans="1:9" hidden="1" x14ac:dyDescent="0.2">
      <c r="A2946" s="78">
        <v>32111</v>
      </c>
      <c r="B2946" s="78">
        <v>908408</v>
      </c>
      <c r="C2946" s="78" t="s">
        <v>6501</v>
      </c>
      <c r="D2946" s="79">
        <v>689218.16</v>
      </c>
      <c r="E2946" s="79">
        <v>748761</v>
      </c>
      <c r="F2946" s="79">
        <v>687112.96</v>
      </c>
      <c r="G2946" s="79">
        <v>689218.16</v>
      </c>
      <c r="H2946" s="79">
        <v>748761</v>
      </c>
      <c r="I2946" s="79">
        <v>687112.96</v>
      </c>
    </row>
    <row r="2947" spans="1:9" hidden="1" x14ac:dyDescent="0.2">
      <c r="A2947" s="78">
        <v>32112</v>
      </c>
      <c r="B2947" s="78">
        <v>908404</v>
      </c>
      <c r="C2947" s="78" t="s">
        <v>6502</v>
      </c>
      <c r="D2947" s="79">
        <v>1291786.06</v>
      </c>
      <c r="E2947" s="79">
        <v>1403571</v>
      </c>
      <c r="F2947" s="79">
        <v>1287932.48</v>
      </c>
      <c r="G2947" s="79">
        <v>1291786.06</v>
      </c>
      <c r="H2947" s="79">
        <v>1403571</v>
      </c>
      <c r="I2947" s="79">
        <v>1287932.48</v>
      </c>
    </row>
    <row r="2948" spans="1:9" hidden="1" x14ac:dyDescent="0.2">
      <c r="A2948" s="78">
        <v>32113</v>
      </c>
      <c r="B2948" s="78">
        <v>908404</v>
      </c>
      <c r="C2948" s="78" t="s">
        <v>6503</v>
      </c>
      <c r="D2948" s="79">
        <v>553266.89</v>
      </c>
      <c r="E2948" s="79">
        <v>601191.5</v>
      </c>
      <c r="F2948" s="79">
        <v>551608</v>
      </c>
      <c r="G2948" s="79">
        <v>553266.89</v>
      </c>
      <c r="H2948" s="79">
        <v>601191.5</v>
      </c>
      <c r="I2948" s="79">
        <v>551608</v>
      </c>
    </row>
    <row r="2949" spans="1:9" hidden="1" x14ac:dyDescent="0.2">
      <c r="A2949" s="78">
        <v>32114</v>
      </c>
      <c r="B2949" s="78">
        <v>908404</v>
      </c>
      <c r="C2949" s="78" t="s">
        <v>6504</v>
      </c>
      <c r="D2949" s="79">
        <v>232561.33</v>
      </c>
      <c r="E2949" s="79">
        <v>252908.5</v>
      </c>
      <c r="F2949" s="79">
        <v>231848.64</v>
      </c>
      <c r="G2949" s="79">
        <v>232561.33</v>
      </c>
      <c r="H2949" s="79">
        <v>252908.5</v>
      </c>
      <c r="I2949" s="79">
        <v>231848.64</v>
      </c>
    </row>
    <row r="2950" spans="1:9" hidden="1" x14ac:dyDescent="0.2">
      <c r="A2950" s="78">
        <v>32115</v>
      </c>
      <c r="B2950" s="78">
        <v>908413</v>
      </c>
      <c r="C2950" s="78" t="s">
        <v>6505</v>
      </c>
      <c r="D2950" s="79">
        <v>2153308.7600000002</v>
      </c>
      <c r="E2950" s="79">
        <v>2339285</v>
      </c>
      <c r="F2950" s="79">
        <v>2146823.6800000002</v>
      </c>
      <c r="G2950" s="79">
        <v>2153308.7600000002</v>
      </c>
      <c r="H2950" s="79">
        <v>2339285</v>
      </c>
      <c r="I2950" s="79">
        <v>2146823.6800000002</v>
      </c>
    </row>
    <row r="2951" spans="1:9" hidden="1" x14ac:dyDescent="0.2">
      <c r="A2951" s="78">
        <v>32116</v>
      </c>
      <c r="B2951" s="78">
        <v>908414</v>
      </c>
      <c r="C2951" s="78" t="s">
        <v>6506</v>
      </c>
      <c r="D2951" s="79">
        <v>122505.54</v>
      </c>
      <c r="E2951" s="79">
        <v>133334.5</v>
      </c>
      <c r="F2951" s="79">
        <v>122104.64</v>
      </c>
      <c r="G2951" s="79">
        <v>122505.54</v>
      </c>
      <c r="H2951" s="79">
        <v>133334.5</v>
      </c>
      <c r="I2951" s="79">
        <v>122104.64</v>
      </c>
    </row>
    <row r="2952" spans="1:9" hidden="1" x14ac:dyDescent="0.2">
      <c r="A2952" s="78">
        <v>32117</v>
      </c>
      <c r="B2952" s="78">
        <v>908412</v>
      </c>
      <c r="C2952" s="78" t="s">
        <v>6507</v>
      </c>
      <c r="D2952" s="79">
        <v>2584568.1</v>
      </c>
      <c r="E2952" s="79">
        <v>2807616.5</v>
      </c>
      <c r="F2952" s="79">
        <v>2576789.12</v>
      </c>
      <c r="G2952" s="79">
        <v>2584568.1</v>
      </c>
      <c r="H2952" s="79">
        <v>2807616.5</v>
      </c>
      <c r="I2952" s="79">
        <v>2576789.12</v>
      </c>
    </row>
    <row r="2953" spans="1:9" hidden="1" x14ac:dyDescent="0.2">
      <c r="A2953" s="78">
        <v>32118</v>
      </c>
      <c r="B2953" s="78">
        <v>908416</v>
      </c>
      <c r="C2953" s="78" t="s">
        <v>6508</v>
      </c>
      <c r="D2953" s="79">
        <v>600575.94000000006</v>
      </c>
      <c r="E2953" s="79">
        <v>652437.5</v>
      </c>
      <c r="F2953" s="79">
        <v>598740.16</v>
      </c>
      <c r="G2953" s="79">
        <v>600575.94000000006</v>
      </c>
      <c r="H2953" s="79">
        <v>652437.5</v>
      </c>
      <c r="I2953" s="79">
        <v>598740.16</v>
      </c>
    </row>
    <row r="2954" spans="1:9" hidden="1" x14ac:dyDescent="0.2">
      <c r="A2954" s="78">
        <v>33101</v>
      </c>
      <c r="B2954" s="78">
        <v>922305</v>
      </c>
      <c r="C2954" s="78" t="s">
        <v>6509</v>
      </c>
      <c r="D2954" s="79">
        <v>2710061.58</v>
      </c>
      <c r="E2954" s="79">
        <v>2943798</v>
      </c>
      <c r="F2954" s="79">
        <v>2701897.28</v>
      </c>
      <c r="G2954" s="79">
        <v>2710061.58</v>
      </c>
      <c r="H2954" s="79">
        <v>2943798</v>
      </c>
      <c r="I2954" s="79">
        <v>2701897.28</v>
      </c>
    </row>
    <row r="2955" spans="1:9" hidden="1" x14ac:dyDescent="0.2">
      <c r="A2955" s="78">
        <v>33102</v>
      </c>
      <c r="B2955" s="78">
        <v>922306</v>
      </c>
      <c r="C2955" s="78" t="s">
        <v>6510</v>
      </c>
      <c r="D2955" s="79">
        <v>3378364.16</v>
      </c>
      <c r="E2955" s="79">
        <v>3670257.4999999995</v>
      </c>
      <c r="F2955" s="79">
        <v>3368101.12</v>
      </c>
      <c r="G2955" s="79">
        <v>3378364.16</v>
      </c>
      <c r="H2955" s="79">
        <v>3670257.4999999995</v>
      </c>
      <c r="I2955" s="79">
        <v>3368101.12</v>
      </c>
    </row>
    <row r="2956" spans="1:9" hidden="1" x14ac:dyDescent="0.2">
      <c r="A2956" s="78">
        <v>33103</v>
      </c>
      <c r="B2956" s="78">
        <v>922311</v>
      </c>
      <c r="C2956" s="78" t="s">
        <v>6511</v>
      </c>
      <c r="D2956" s="79">
        <v>4080032.0700000003</v>
      </c>
      <c r="E2956" s="79">
        <v>4432304.5</v>
      </c>
      <c r="F2956" s="79">
        <v>4067574.72</v>
      </c>
      <c r="G2956" s="79">
        <v>4080032.0700000003</v>
      </c>
      <c r="H2956" s="79">
        <v>4432304.5</v>
      </c>
      <c r="I2956" s="79">
        <v>4067574.72</v>
      </c>
    </row>
    <row r="2957" spans="1:9" hidden="1" x14ac:dyDescent="0.2">
      <c r="A2957" s="78">
        <v>33104</v>
      </c>
      <c r="B2957" s="78">
        <v>922308</v>
      </c>
      <c r="C2957" s="78" t="s">
        <v>6512</v>
      </c>
      <c r="D2957" s="79">
        <v>4703515.55</v>
      </c>
      <c r="E2957" s="79">
        <v>5109416</v>
      </c>
      <c r="F2957" s="79">
        <v>4689303.3600000003</v>
      </c>
      <c r="G2957" s="79">
        <v>4703515.55</v>
      </c>
      <c r="H2957" s="79">
        <v>5109416</v>
      </c>
      <c r="I2957" s="79">
        <v>4689303.3600000003</v>
      </c>
    </row>
    <row r="2958" spans="1:9" hidden="1" x14ac:dyDescent="0.2">
      <c r="A2958" s="78">
        <v>33105</v>
      </c>
      <c r="B2958" s="78">
        <v>922302</v>
      </c>
      <c r="C2958" s="78" t="s">
        <v>6513</v>
      </c>
      <c r="D2958" s="79">
        <v>1588588.0999999999</v>
      </c>
      <c r="E2958" s="79">
        <v>1725756.4999999998</v>
      </c>
      <c r="F2958" s="79">
        <v>1583779.2</v>
      </c>
      <c r="G2958" s="79">
        <v>1588588.0999999999</v>
      </c>
      <c r="H2958" s="79">
        <v>1725756.4999999998</v>
      </c>
      <c r="I2958" s="79">
        <v>1583779.2</v>
      </c>
    </row>
    <row r="2959" spans="1:9" hidden="1" x14ac:dyDescent="0.2">
      <c r="A2959" s="78">
        <v>33201</v>
      </c>
      <c r="B2959" s="78">
        <v>33201</v>
      </c>
      <c r="C2959" s="78" t="s">
        <v>6514</v>
      </c>
      <c r="D2959" s="79">
        <v>1296267.97</v>
      </c>
      <c r="E2959" s="79">
        <v>1408316</v>
      </c>
      <c r="F2959" s="79">
        <v>1292322.24</v>
      </c>
      <c r="G2959" s="79">
        <v>1296267.97</v>
      </c>
      <c r="H2959" s="79">
        <v>1408316</v>
      </c>
      <c r="I2959" s="79">
        <v>1292322.24</v>
      </c>
    </row>
    <row r="2960" spans="1:9" hidden="1" x14ac:dyDescent="0.2">
      <c r="A2960" s="78">
        <v>33202</v>
      </c>
      <c r="B2960" s="78">
        <v>33202</v>
      </c>
      <c r="C2960" s="78" t="s">
        <v>6515</v>
      </c>
      <c r="D2960" s="79">
        <v>2587058.0500000003</v>
      </c>
      <c r="E2960" s="79">
        <v>2810463.5</v>
      </c>
      <c r="F2960" s="79">
        <v>2579215.04</v>
      </c>
      <c r="G2960" s="79">
        <v>2587058.0500000003</v>
      </c>
      <c r="H2960" s="79">
        <v>2810463.5</v>
      </c>
      <c r="I2960" s="79">
        <v>2579215.04</v>
      </c>
    </row>
    <row r="2961" spans="1:9" hidden="1" x14ac:dyDescent="0.2">
      <c r="A2961" s="78">
        <v>33301</v>
      </c>
      <c r="B2961" s="78">
        <v>922605</v>
      </c>
      <c r="C2961" s="78" t="s">
        <v>6516</v>
      </c>
      <c r="D2961" s="79">
        <v>2049726.8399999999</v>
      </c>
      <c r="E2961" s="79">
        <v>2226828.5</v>
      </c>
      <c r="F2961" s="79">
        <v>2043548.8</v>
      </c>
      <c r="G2961" s="79">
        <v>2049726.8399999999</v>
      </c>
      <c r="H2961" s="79">
        <v>2226828.5</v>
      </c>
      <c r="I2961" s="79">
        <v>2043548.8</v>
      </c>
    </row>
    <row r="2962" spans="1:9" hidden="1" x14ac:dyDescent="0.2">
      <c r="A2962" s="78">
        <v>33302</v>
      </c>
      <c r="B2962" s="78">
        <v>922604</v>
      </c>
      <c r="C2962" s="78" t="s">
        <v>6517</v>
      </c>
      <c r="D2962" s="79">
        <v>3024293.27</v>
      </c>
      <c r="E2962" s="79">
        <v>3285437.9999999995</v>
      </c>
      <c r="F2962" s="79">
        <v>3015187.52</v>
      </c>
      <c r="G2962" s="79">
        <v>3024293.27</v>
      </c>
      <c r="H2962" s="79">
        <v>3285437.9999999995</v>
      </c>
      <c r="I2962" s="79">
        <v>3015187.52</v>
      </c>
    </row>
    <row r="2963" spans="1:9" hidden="1" x14ac:dyDescent="0.2">
      <c r="A2963" s="78">
        <v>33303</v>
      </c>
      <c r="B2963" s="78">
        <v>922603</v>
      </c>
      <c r="C2963" s="78" t="s">
        <v>6518</v>
      </c>
      <c r="D2963" s="79">
        <v>3312131.49</v>
      </c>
      <c r="E2963" s="79">
        <v>3598133.5</v>
      </c>
      <c r="F2963" s="79">
        <v>3302139.2</v>
      </c>
      <c r="G2963" s="79">
        <v>3312131.49</v>
      </c>
      <c r="H2963" s="79">
        <v>3598133.5</v>
      </c>
      <c r="I2963" s="79">
        <v>3302139.2</v>
      </c>
    </row>
    <row r="2964" spans="1:9" hidden="1" x14ac:dyDescent="0.2">
      <c r="A2964" s="78">
        <v>33304</v>
      </c>
      <c r="B2964" s="78">
        <v>922605</v>
      </c>
      <c r="C2964" s="78" t="s">
        <v>6519</v>
      </c>
      <c r="D2964" s="79">
        <v>3821575.26</v>
      </c>
      <c r="E2964" s="79">
        <v>4151400.4999999995</v>
      </c>
      <c r="F2964" s="79">
        <v>3809965.12</v>
      </c>
      <c r="G2964" s="79">
        <v>3821575.26</v>
      </c>
      <c r="H2964" s="79">
        <v>4151400.4999999995</v>
      </c>
      <c r="I2964" s="79">
        <v>3809965.12</v>
      </c>
    </row>
    <row r="2965" spans="1:9" hidden="1" x14ac:dyDescent="0.2">
      <c r="A2965" s="78">
        <v>33401</v>
      </c>
      <c r="B2965" s="78">
        <v>922602</v>
      </c>
      <c r="C2965" s="78" t="s">
        <v>6520</v>
      </c>
      <c r="D2965" s="79">
        <v>1300749.8800000001</v>
      </c>
      <c r="E2965" s="79">
        <v>1413061</v>
      </c>
      <c r="F2965" s="79">
        <v>1296712</v>
      </c>
      <c r="G2965" s="79">
        <v>1300749.8800000001</v>
      </c>
      <c r="H2965" s="79">
        <v>1413061</v>
      </c>
      <c r="I2965" s="79">
        <v>1296712</v>
      </c>
    </row>
    <row r="2966" spans="1:9" hidden="1" x14ac:dyDescent="0.2">
      <c r="A2966" s="78">
        <v>33402</v>
      </c>
      <c r="B2966" s="78">
        <v>922601</v>
      </c>
      <c r="C2966" s="78" t="s">
        <v>6521</v>
      </c>
      <c r="D2966" s="79">
        <v>1683206.2</v>
      </c>
      <c r="E2966" s="79">
        <v>1828723</v>
      </c>
      <c r="F2966" s="79">
        <v>1678159.04</v>
      </c>
      <c r="G2966" s="79">
        <v>1683206.2</v>
      </c>
      <c r="H2966" s="79">
        <v>1828723</v>
      </c>
      <c r="I2966" s="79">
        <v>1678159.04</v>
      </c>
    </row>
    <row r="2967" spans="1:9" hidden="1" x14ac:dyDescent="0.2">
      <c r="A2967" s="78">
        <v>33403</v>
      </c>
      <c r="B2967" s="78">
        <v>922601</v>
      </c>
      <c r="C2967" s="78" t="s">
        <v>6522</v>
      </c>
      <c r="D2967" s="79">
        <v>1943156.9800000002</v>
      </c>
      <c r="E2967" s="79">
        <v>2111050.5</v>
      </c>
      <c r="F2967" s="79">
        <v>1937270.4</v>
      </c>
      <c r="G2967" s="79">
        <v>1943156.9800000002</v>
      </c>
      <c r="H2967" s="79">
        <v>2111050.5</v>
      </c>
      <c r="I2967" s="79">
        <v>1937270.4</v>
      </c>
    </row>
    <row r="2968" spans="1:9" hidden="1" x14ac:dyDescent="0.2">
      <c r="A2968" s="78">
        <v>33404</v>
      </c>
      <c r="B2968" s="78">
        <v>922601</v>
      </c>
      <c r="C2968" s="78" t="s">
        <v>6523</v>
      </c>
      <c r="D2968" s="79">
        <v>2585564.08</v>
      </c>
      <c r="E2968" s="79">
        <v>2808565.5</v>
      </c>
      <c r="F2968" s="79">
        <v>2577713.2799999998</v>
      </c>
      <c r="G2968" s="79">
        <v>2585564.08</v>
      </c>
      <c r="H2968" s="79">
        <v>2808565.5</v>
      </c>
      <c r="I2968" s="79">
        <v>2577713.2799999998</v>
      </c>
    </row>
    <row r="2969" spans="1:9" hidden="1" x14ac:dyDescent="0.2">
      <c r="A2969" s="78">
        <v>33405</v>
      </c>
      <c r="B2969" s="78">
        <v>922601</v>
      </c>
      <c r="C2969" s="78" t="s">
        <v>6524</v>
      </c>
      <c r="D2969" s="79">
        <v>3360436.52</v>
      </c>
      <c r="E2969" s="79">
        <v>3650803</v>
      </c>
      <c r="F2969" s="79">
        <v>3350195.52</v>
      </c>
      <c r="G2969" s="79">
        <v>3360436.52</v>
      </c>
      <c r="H2969" s="79">
        <v>3650803</v>
      </c>
      <c r="I2969" s="79">
        <v>3350195.52</v>
      </c>
    </row>
    <row r="2970" spans="1:9" hidden="1" x14ac:dyDescent="0.2">
      <c r="A2970" s="78">
        <v>33406</v>
      </c>
      <c r="B2970" s="78">
        <v>922601</v>
      </c>
      <c r="C2970" s="78" t="s">
        <v>6525</v>
      </c>
      <c r="D2970" s="79">
        <v>3876354.16</v>
      </c>
      <c r="E2970" s="79">
        <v>4211187.5</v>
      </c>
      <c r="F2970" s="79">
        <v>3864606.08</v>
      </c>
      <c r="G2970" s="79">
        <v>3876354.16</v>
      </c>
      <c r="H2970" s="79">
        <v>4211187.5</v>
      </c>
      <c r="I2970" s="79">
        <v>3864606.08</v>
      </c>
    </row>
    <row r="2971" spans="1:9" hidden="1" x14ac:dyDescent="0.2">
      <c r="A2971" s="78">
        <v>33501</v>
      </c>
      <c r="B2971" s="78">
        <v>922503</v>
      </c>
      <c r="C2971" s="78" t="s">
        <v>6526</v>
      </c>
      <c r="D2971" s="79">
        <v>1300749.8800000001</v>
      </c>
      <c r="E2971" s="79">
        <v>1413061</v>
      </c>
      <c r="F2971" s="79">
        <v>1296712</v>
      </c>
      <c r="G2971" s="79">
        <v>1300749.8800000001</v>
      </c>
      <c r="H2971" s="79">
        <v>1413061</v>
      </c>
      <c r="I2971" s="79">
        <v>1296712</v>
      </c>
    </row>
    <row r="2972" spans="1:9" hidden="1" x14ac:dyDescent="0.2">
      <c r="A2972" s="78">
        <v>33502</v>
      </c>
      <c r="B2972" s="78">
        <v>922501</v>
      </c>
      <c r="C2972" s="78" t="s">
        <v>6527</v>
      </c>
      <c r="D2972" s="79">
        <v>2585564.08</v>
      </c>
      <c r="E2972" s="79">
        <v>2808565.5</v>
      </c>
      <c r="F2972" s="79">
        <v>2577713.2799999998</v>
      </c>
      <c r="G2972" s="79">
        <v>2585564.08</v>
      </c>
      <c r="H2972" s="79">
        <v>2808565.5</v>
      </c>
      <c r="I2972" s="79">
        <v>2577713.2799999998</v>
      </c>
    </row>
    <row r="2973" spans="1:9" hidden="1" x14ac:dyDescent="0.2">
      <c r="A2973" s="78">
        <v>33503</v>
      </c>
      <c r="B2973" s="78">
        <v>922502</v>
      </c>
      <c r="C2973" s="78" t="s">
        <v>6528</v>
      </c>
      <c r="D2973" s="79">
        <v>3876354.16</v>
      </c>
      <c r="E2973" s="79">
        <v>4211187.5</v>
      </c>
      <c r="F2973" s="79">
        <v>3864606.08</v>
      </c>
      <c r="G2973" s="79">
        <v>3876354.16</v>
      </c>
      <c r="H2973" s="79">
        <v>4211187.5</v>
      </c>
      <c r="I2973" s="79">
        <v>3864606.08</v>
      </c>
    </row>
    <row r="2974" spans="1:9" hidden="1" x14ac:dyDescent="0.2">
      <c r="A2974" s="78">
        <v>33600</v>
      </c>
      <c r="B2974" s="78">
        <v>992502</v>
      </c>
      <c r="C2974" s="78" t="s">
        <v>6529</v>
      </c>
      <c r="D2974" s="79">
        <v>369010.59</v>
      </c>
      <c r="E2974" s="79">
        <v>400952.49999999994</v>
      </c>
      <c r="F2974" s="79">
        <v>367931.2</v>
      </c>
      <c r="G2974" s="79">
        <v>369010.59</v>
      </c>
      <c r="H2974" s="79">
        <v>400952.49999999994</v>
      </c>
      <c r="I2974" s="79">
        <v>367931.2</v>
      </c>
    </row>
    <row r="2975" spans="1:9" hidden="1" x14ac:dyDescent="0.2">
      <c r="A2975" s="78">
        <v>33601</v>
      </c>
      <c r="B2975" s="78">
        <v>992503</v>
      </c>
      <c r="C2975" s="78" t="s">
        <v>6530</v>
      </c>
      <c r="D2975" s="79">
        <v>493508.09</v>
      </c>
      <c r="E2975" s="79">
        <v>536185</v>
      </c>
      <c r="F2975" s="79">
        <v>491999.68000000005</v>
      </c>
      <c r="G2975" s="79">
        <v>493508.09</v>
      </c>
      <c r="H2975" s="79">
        <v>536185</v>
      </c>
      <c r="I2975" s="79">
        <v>491999.68000000005</v>
      </c>
    </row>
    <row r="2976" spans="1:9" hidden="1" x14ac:dyDescent="0.2">
      <c r="A2976" s="78">
        <v>33602</v>
      </c>
      <c r="B2976" s="78">
        <v>992504</v>
      </c>
      <c r="C2976" s="78" t="s">
        <v>6531</v>
      </c>
      <c r="D2976" s="79">
        <v>831643.29999999993</v>
      </c>
      <c r="E2976" s="79">
        <v>903448</v>
      </c>
      <c r="F2976" s="79">
        <v>829087.03999999992</v>
      </c>
      <c r="G2976" s="79">
        <v>831643.29999999993</v>
      </c>
      <c r="H2976" s="79">
        <v>903448</v>
      </c>
      <c r="I2976" s="79">
        <v>829087.03999999992</v>
      </c>
    </row>
    <row r="2977" spans="1:9" hidden="1" x14ac:dyDescent="0.2">
      <c r="A2977" s="78">
        <v>34101</v>
      </c>
      <c r="B2977" s="78">
        <v>34101</v>
      </c>
      <c r="C2977" s="78" t="s">
        <v>6532</v>
      </c>
      <c r="D2977" s="79">
        <v>565218.65</v>
      </c>
      <c r="E2977" s="79">
        <v>614003</v>
      </c>
      <c r="F2977" s="79">
        <v>563506.56000000006</v>
      </c>
      <c r="G2977" s="79">
        <v>565218.65</v>
      </c>
      <c r="H2977" s="79">
        <v>614003</v>
      </c>
      <c r="I2977" s="79">
        <v>563506.56000000006</v>
      </c>
    </row>
    <row r="2978" spans="1:9" hidden="1" x14ac:dyDescent="0.2">
      <c r="A2978" s="78">
        <v>34103</v>
      </c>
      <c r="B2978" s="78">
        <v>34103</v>
      </c>
      <c r="C2978" s="78" t="s">
        <v>6533</v>
      </c>
      <c r="D2978" s="79">
        <v>577668.4</v>
      </c>
      <c r="E2978" s="79">
        <v>627289</v>
      </c>
      <c r="F2978" s="79">
        <v>575982.72</v>
      </c>
      <c r="G2978" s="79">
        <v>577668.4</v>
      </c>
      <c r="H2978" s="79">
        <v>627289</v>
      </c>
      <c r="I2978" s="79">
        <v>575982.72</v>
      </c>
    </row>
    <row r="2979" spans="1:9" hidden="1" x14ac:dyDescent="0.2">
      <c r="A2979" s="78">
        <v>34104</v>
      </c>
      <c r="B2979" s="78">
        <v>923101</v>
      </c>
      <c r="C2979" s="78" t="s">
        <v>6534</v>
      </c>
      <c r="D2979" s="79">
        <v>177284.44</v>
      </c>
      <c r="E2979" s="79">
        <v>192646.99999999997</v>
      </c>
      <c r="F2979" s="79">
        <v>176745.60000000001</v>
      </c>
      <c r="G2979" s="79">
        <v>177284.44</v>
      </c>
      <c r="H2979" s="79">
        <v>192646.99999999997</v>
      </c>
      <c r="I2979" s="79">
        <v>176745.60000000001</v>
      </c>
    </row>
    <row r="2980" spans="1:9" hidden="1" x14ac:dyDescent="0.2">
      <c r="A2980" s="78">
        <v>34105</v>
      </c>
      <c r="B2980" s="78">
        <v>991201</v>
      </c>
      <c r="C2980" s="78" t="s">
        <v>6535</v>
      </c>
      <c r="D2980" s="79">
        <v>354070.89</v>
      </c>
      <c r="E2980" s="79">
        <v>384819.5</v>
      </c>
      <c r="F2980" s="79">
        <v>352913.60000000003</v>
      </c>
      <c r="G2980" s="79">
        <v>354070.89</v>
      </c>
      <c r="H2980" s="79">
        <v>384819.5</v>
      </c>
      <c r="I2980" s="79">
        <v>352913.60000000003</v>
      </c>
    </row>
    <row r="2981" spans="1:9" hidden="1" x14ac:dyDescent="0.2">
      <c r="A2981" s="78">
        <v>35103</v>
      </c>
      <c r="B2981" s="78">
        <v>35103</v>
      </c>
      <c r="C2981" s="78" t="s">
        <v>6536</v>
      </c>
      <c r="D2981" s="79">
        <v>71212.569999999992</v>
      </c>
      <c r="E2981" s="79">
        <v>77343.5</v>
      </c>
      <c r="F2981" s="79">
        <v>71044.800000000003</v>
      </c>
      <c r="G2981" s="79">
        <v>71212.569999999992</v>
      </c>
      <c r="H2981" s="79">
        <v>77343.5</v>
      </c>
      <c r="I2981" s="79">
        <v>71044.800000000003</v>
      </c>
    </row>
    <row r="2982" spans="1:9" hidden="1" x14ac:dyDescent="0.2">
      <c r="A2982" s="78">
        <v>35105</v>
      </c>
      <c r="B2982" s="78">
        <v>35105</v>
      </c>
      <c r="C2982" s="78" t="s">
        <v>6537</v>
      </c>
      <c r="D2982" s="79">
        <v>80674.38</v>
      </c>
      <c r="E2982" s="79">
        <v>87782.5</v>
      </c>
      <c r="F2982" s="79">
        <v>80401.919999999998</v>
      </c>
      <c r="G2982" s="79">
        <v>80674.38</v>
      </c>
      <c r="H2982" s="79">
        <v>87782.5</v>
      </c>
      <c r="I2982" s="79">
        <v>80401.919999999998</v>
      </c>
    </row>
    <row r="2983" spans="1:9" hidden="1" x14ac:dyDescent="0.2">
      <c r="A2983" s="78">
        <v>35107</v>
      </c>
      <c r="B2983" s="78">
        <v>35107</v>
      </c>
      <c r="C2983" s="78" t="s">
        <v>6538</v>
      </c>
      <c r="D2983" s="79">
        <v>80674.38</v>
      </c>
      <c r="E2983" s="79">
        <v>87782.5</v>
      </c>
      <c r="F2983" s="79">
        <v>80401.919999999998</v>
      </c>
      <c r="G2983" s="79">
        <v>80674.38</v>
      </c>
      <c r="H2983" s="79">
        <v>87782.5</v>
      </c>
      <c r="I2983" s="79">
        <v>80401.919999999998</v>
      </c>
    </row>
    <row r="2984" spans="1:9" hidden="1" x14ac:dyDescent="0.2">
      <c r="A2984" s="78">
        <v>35109</v>
      </c>
      <c r="B2984" s="78">
        <v>890209</v>
      </c>
      <c r="C2984" s="78" t="s">
        <v>6539</v>
      </c>
      <c r="D2984" s="79">
        <v>94120.11</v>
      </c>
      <c r="E2984" s="79">
        <v>102492</v>
      </c>
      <c r="F2984" s="79">
        <v>93917.760000000009</v>
      </c>
      <c r="G2984" s="79">
        <v>94120.11</v>
      </c>
      <c r="H2984" s="79">
        <v>102492</v>
      </c>
      <c r="I2984" s="79">
        <v>93917.760000000009</v>
      </c>
    </row>
    <row r="2985" spans="1:9" hidden="1" x14ac:dyDescent="0.2">
      <c r="A2985" s="78">
        <v>35111</v>
      </c>
      <c r="B2985" s="78">
        <v>940200</v>
      </c>
      <c r="C2985" s="78" t="s">
        <v>6540</v>
      </c>
      <c r="D2985" s="79">
        <v>114039.71</v>
      </c>
      <c r="E2985" s="79">
        <v>123844.5</v>
      </c>
      <c r="F2985" s="79">
        <v>113671.67999999999</v>
      </c>
      <c r="G2985" s="79">
        <v>114039.71</v>
      </c>
      <c r="H2985" s="79">
        <v>123844.5</v>
      </c>
      <c r="I2985" s="79">
        <v>113671.67999999999</v>
      </c>
    </row>
    <row r="2986" spans="1:9" hidden="1" x14ac:dyDescent="0.2">
      <c r="A2986" s="78">
        <v>36105</v>
      </c>
      <c r="B2986" s="78">
        <v>870101</v>
      </c>
      <c r="C2986" s="78" t="s">
        <v>6541</v>
      </c>
      <c r="D2986" s="79">
        <v>97606.04</v>
      </c>
      <c r="E2986" s="79">
        <v>106288.00000000001</v>
      </c>
      <c r="F2986" s="79">
        <v>97267.839999999997</v>
      </c>
      <c r="G2986" s="79">
        <v>97606.04</v>
      </c>
      <c r="H2986" s="79">
        <v>106288.00000000001</v>
      </c>
      <c r="I2986" s="79">
        <v>97267.839999999997</v>
      </c>
    </row>
    <row r="2987" spans="1:9" hidden="1" x14ac:dyDescent="0.2">
      <c r="A2987" s="78">
        <v>36110</v>
      </c>
      <c r="B2987" s="78">
        <v>893103</v>
      </c>
      <c r="C2987" s="78" t="s">
        <v>6542</v>
      </c>
      <c r="D2987" s="79">
        <v>126489.46</v>
      </c>
      <c r="E2987" s="79">
        <v>137605</v>
      </c>
      <c r="F2987" s="79">
        <v>126032.32000000001</v>
      </c>
      <c r="G2987" s="79">
        <v>126489.46</v>
      </c>
      <c r="H2987" s="79">
        <v>137605</v>
      </c>
      <c r="I2987" s="79">
        <v>126032.32000000001</v>
      </c>
    </row>
    <row r="2988" spans="1:9" hidden="1" x14ac:dyDescent="0.2">
      <c r="A2988" s="78">
        <v>36111</v>
      </c>
      <c r="B2988" s="78">
        <v>893104</v>
      </c>
      <c r="C2988" s="78" t="s">
        <v>6543</v>
      </c>
      <c r="D2988" s="79">
        <v>126489.46</v>
      </c>
      <c r="E2988" s="79">
        <v>137605</v>
      </c>
      <c r="F2988" s="79">
        <v>126032.32000000001</v>
      </c>
      <c r="G2988" s="79">
        <v>126489.46</v>
      </c>
      <c r="H2988" s="79">
        <v>137605</v>
      </c>
      <c r="I2988" s="79">
        <v>126032.32000000001</v>
      </c>
    </row>
    <row r="2989" spans="1:9" hidden="1" x14ac:dyDescent="0.2">
      <c r="A2989" s="78">
        <v>36207</v>
      </c>
      <c r="B2989" s="78">
        <v>234104</v>
      </c>
      <c r="C2989" s="78" t="s">
        <v>6544</v>
      </c>
      <c r="D2989" s="79">
        <v>259950.78</v>
      </c>
      <c r="E2989" s="79">
        <v>282327.5</v>
      </c>
      <c r="F2989" s="79">
        <v>259226.88</v>
      </c>
      <c r="G2989" s="79">
        <v>259950.78</v>
      </c>
      <c r="H2989" s="79">
        <v>282327.5</v>
      </c>
      <c r="I2989" s="79">
        <v>259226.88</v>
      </c>
    </row>
    <row r="2990" spans="1:9" hidden="1" x14ac:dyDescent="0.2">
      <c r="A2990" s="78">
        <v>36209</v>
      </c>
      <c r="B2990" s="78">
        <v>232401</v>
      </c>
      <c r="C2990" s="78" t="s">
        <v>6545</v>
      </c>
      <c r="D2990" s="79">
        <v>160352.78</v>
      </c>
      <c r="E2990" s="79">
        <v>174141.5</v>
      </c>
      <c r="F2990" s="79">
        <v>159764.16</v>
      </c>
      <c r="G2990" s="79">
        <v>160352.78</v>
      </c>
      <c r="H2990" s="79">
        <v>174141.5</v>
      </c>
      <c r="I2990" s="79">
        <v>159764.16</v>
      </c>
    </row>
    <row r="2991" spans="1:9" hidden="1" x14ac:dyDescent="0.2">
      <c r="A2991" s="78">
        <v>36210</v>
      </c>
      <c r="B2991" s="78">
        <v>232402</v>
      </c>
      <c r="C2991" s="78" t="s">
        <v>6546</v>
      </c>
      <c r="D2991" s="79">
        <v>321701.53999999998</v>
      </c>
      <c r="E2991" s="79">
        <v>349706.5</v>
      </c>
      <c r="F2991" s="79">
        <v>320683.52000000002</v>
      </c>
      <c r="G2991" s="79">
        <v>321701.53999999998</v>
      </c>
      <c r="H2991" s="79">
        <v>349706.5</v>
      </c>
      <c r="I2991" s="79">
        <v>320683.52000000002</v>
      </c>
    </row>
    <row r="2992" spans="1:9" hidden="1" x14ac:dyDescent="0.2">
      <c r="A2992" s="78">
        <v>36301</v>
      </c>
      <c r="B2992" s="78">
        <v>237303</v>
      </c>
      <c r="C2992" s="78" t="s">
        <v>6547</v>
      </c>
      <c r="D2992" s="79">
        <v>126489.46</v>
      </c>
      <c r="E2992" s="79">
        <v>137605</v>
      </c>
      <c r="F2992" s="79">
        <v>126032.32000000001</v>
      </c>
      <c r="G2992" s="79">
        <v>126489.46</v>
      </c>
      <c r="H2992" s="79">
        <v>137605</v>
      </c>
      <c r="I2992" s="79">
        <v>126032.32000000001</v>
      </c>
    </row>
    <row r="2993" spans="1:9" hidden="1" x14ac:dyDescent="0.2">
      <c r="A2993" s="78">
        <v>36303</v>
      </c>
      <c r="B2993" s="78">
        <v>997300</v>
      </c>
      <c r="C2993" s="78" t="s">
        <v>6548</v>
      </c>
      <c r="D2993" s="79">
        <v>145413.07999999999</v>
      </c>
      <c r="E2993" s="79">
        <v>158008.5</v>
      </c>
      <c r="F2993" s="79">
        <v>144977.60000000001</v>
      </c>
      <c r="G2993" s="79">
        <v>145413.07999999999</v>
      </c>
      <c r="H2993" s="79">
        <v>158008.5</v>
      </c>
      <c r="I2993" s="79">
        <v>144977.60000000001</v>
      </c>
    </row>
    <row r="2994" spans="1:9" hidden="1" x14ac:dyDescent="0.2">
      <c r="A2994" s="78">
        <v>36304</v>
      </c>
      <c r="B2994" s="78">
        <v>242102</v>
      </c>
      <c r="C2994" s="78" t="s">
        <v>6549</v>
      </c>
      <c r="D2994" s="79">
        <v>155870.87</v>
      </c>
      <c r="E2994" s="79">
        <v>169396.5</v>
      </c>
      <c r="F2994" s="79">
        <v>155374.39999999999</v>
      </c>
      <c r="G2994" s="79">
        <v>155870.87</v>
      </c>
      <c r="H2994" s="79">
        <v>169396.5</v>
      </c>
      <c r="I2994" s="79">
        <v>155374.39999999999</v>
      </c>
    </row>
    <row r="2995" spans="1:9" hidden="1" x14ac:dyDescent="0.2">
      <c r="A2995" s="78">
        <v>36305</v>
      </c>
      <c r="B2995" s="78">
        <v>242101</v>
      </c>
      <c r="C2995" s="78" t="s">
        <v>6550</v>
      </c>
      <c r="D2995" s="79">
        <v>155870.87</v>
      </c>
      <c r="E2995" s="79">
        <v>169396.5</v>
      </c>
      <c r="F2995" s="79">
        <v>155374.39999999999</v>
      </c>
      <c r="G2995" s="79">
        <v>155870.87</v>
      </c>
      <c r="H2995" s="79">
        <v>169396.5</v>
      </c>
      <c r="I2995" s="79">
        <v>155374.39999999999</v>
      </c>
    </row>
    <row r="2996" spans="1:9" hidden="1" x14ac:dyDescent="0.2">
      <c r="A2996" s="78">
        <v>36306</v>
      </c>
      <c r="B2996" s="78">
        <v>243400</v>
      </c>
      <c r="C2996" s="78" t="s">
        <v>6551</v>
      </c>
      <c r="D2996" s="79">
        <v>186248.26</v>
      </c>
      <c r="E2996" s="79">
        <v>202137</v>
      </c>
      <c r="F2996" s="79">
        <v>185640.64</v>
      </c>
      <c r="G2996" s="79">
        <v>186248.26</v>
      </c>
      <c r="H2996" s="79">
        <v>202137</v>
      </c>
      <c r="I2996" s="79">
        <v>185640.64</v>
      </c>
    </row>
    <row r="2997" spans="1:9" hidden="1" x14ac:dyDescent="0.2">
      <c r="A2997" s="78">
        <v>36307</v>
      </c>
      <c r="B2997" s="78">
        <v>240300</v>
      </c>
      <c r="C2997" s="78" t="s">
        <v>6552</v>
      </c>
      <c r="D2997" s="79">
        <v>155870.87</v>
      </c>
      <c r="E2997" s="79">
        <v>169396.5</v>
      </c>
      <c r="F2997" s="79">
        <v>155374.39999999999</v>
      </c>
      <c r="G2997" s="79">
        <v>155870.87</v>
      </c>
      <c r="H2997" s="79">
        <v>169396.5</v>
      </c>
      <c r="I2997" s="79">
        <v>155374.39999999999</v>
      </c>
    </row>
    <row r="2998" spans="1:9" hidden="1" x14ac:dyDescent="0.2">
      <c r="A2998" s="78">
        <v>36308</v>
      </c>
      <c r="B2998" s="78">
        <v>242201</v>
      </c>
      <c r="C2998" s="78" t="s">
        <v>6553</v>
      </c>
      <c r="D2998" s="79">
        <v>186248.26</v>
      </c>
      <c r="E2998" s="79">
        <v>202137</v>
      </c>
      <c r="F2998" s="79">
        <v>185640.64</v>
      </c>
      <c r="G2998" s="79">
        <v>186248.26</v>
      </c>
      <c r="H2998" s="79">
        <v>202137</v>
      </c>
      <c r="I2998" s="79">
        <v>185640.64</v>
      </c>
    </row>
    <row r="2999" spans="1:9" hidden="1" x14ac:dyDescent="0.2">
      <c r="A2999" s="78">
        <v>36401</v>
      </c>
      <c r="B2999" s="78">
        <v>231100</v>
      </c>
      <c r="C2999" s="78" t="s">
        <v>6554</v>
      </c>
      <c r="D2999" s="79">
        <v>122505.54</v>
      </c>
      <c r="E2999" s="79">
        <v>133334.5</v>
      </c>
      <c r="F2999" s="79">
        <v>122104.64</v>
      </c>
      <c r="G2999" s="79">
        <v>122505.54</v>
      </c>
      <c r="H2999" s="79">
        <v>133334.5</v>
      </c>
      <c r="I2999" s="79">
        <v>122104.64</v>
      </c>
    </row>
    <row r="3000" spans="1:9" hidden="1" x14ac:dyDescent="0.2">
      <c r="A3000" s="78">
        <v>36402</v>
      </c>
      <c r="B3000" s="78">
        <v>240400</v>
      </c>
      <c r="C3000" s="78" t="s">
        <v>6555</v>
      </c>
      <c r="D3000" s="79">
        <v>153878.91</v>
      </c>
      <c r="E3000" s="79">
        <v>167024</v>
      </c>
      <c r="F3000" s="79">
        <v>153410.56</v>
      </c>
      <c r="G3000" s="79">
        <v>153878.91</v>
      </c>
      <c r="H3000" s="79">
        <v>167024</v>
      </c>
      <c r="I3000" s="79">
        <v>153410.56</v>
      </c>
    </row>
    <row r="3001" spans="1:9" hidden="1" x14ac:dyDescent="0.2">
      <c r="A3001" s="78">
        <v>36403</v>
      </c>
      <c r="B3001" s="78">
        <v>237303</v>
      </c>
      <c r="C3001" s="78" t="s">
        <v>6556</v>
      </c>
      <c r="D3001" s="79">
        <v>185252.28</v>
      </c>
      <c r="E3001" s="79">
        <v>201188</v>
      </c>
      <c r="F3001" s="79">
        <v>184716.48</v>
      </c>
      <c r="G3001" s="79">
        <v>185252.28</v>
      </c>
      <c r="H3001" s="79">
        <v>201188</v>
      </c>
      <c r="I3001" s="79">
        <v>184716.48</v>
      </c>
    </row>
    <row r="3002" spans="1:9" hidden="1" x14ac:dyDescent="0.2">
      <c r="A3002" s="78">
        <v>36501</v>
      </c>
      <c r="B3002" s="78">
        <v>893103</v>
      </c>
      <c r="C3002" s="78" t="s">
        <v>6557</v>
      </c>
      <c r="D3002" s="79">
        <v>126489.46</v>
      </c>
      <c r="E3002" s="79">
        <v>137605</v>
      </c>
      <c r="F3002" s="79">
        <v>126032.32000000001</v>
      </c>
      <c r="G3002" s="79">
        <v>126489.46</v>
      </c>
      <c r="H3002" s="79">
        <v>137605</v>
      </c>
      <c r="I3002" s="79">
        <v>126032.32000000001</v>
      </c>
    </row>
    <row r="3003" spans="1:9" hidden="1" x14ac:dyDescent="0.2">
      <c r="A3003" s="78">
        <v>36502</v>
      </c>
      <c r="B3003" s="78">
        <v>247201</v>
      </c>
      <c r="C3003" s="78" t="s">
        <v>6558</v>
      </c>
      <c r="D3003" s="79">
        <v>422295.52</v>
      </c>
      <c r="E3003" s="79">
        <v>458841.5</v>
      </c>
      <c r="F3003" s="79">
        <v>420954.87999999995</v>
      </c>
      <c r="G3003" s="79">
        <v>422295.52</v>
      </c>
      <c r="H3003" s="79">
        <v>458841.5</v>
      </c>
      <c r="I3003" s="79">
        <v>420954.87999999995</v>
      </c>
    </row>
    <row r="3004" spans="1:9" hidden="1" x14ac:dyDescent="0.2">
      <c r="A3004" s="78">
        <v>36503</v>
      </c>
      <c r="B3004" s="78">
        <v>247201</v>
      </c>
      <c r="C3004" s="78" t="s">
        <v>6559</v>
      </c>
      <c r="D3004" s="79">
        <v>591114.13</v>
      </c>
      <c r="E3004" s="79">
        <v>641998.5</v>
      </c>
      <c r="F3004" s="79">
        <v>589383.04</v>
      </c>
      <c r="G3004" s="79">
        <v>591114.13</v>
      </c>
      <c r="H3004" s="79">
        <v>641998.5</v>
      </c>
      <c r="I3004" s="79">
        <v>589383.04</v>
      </c>
    </row>
    <row r="3005" spans="1:9" hidden="1" x14ac:dyDescent="0.2">
      <c r="A3005" s="78">
        <v>36504</v>
      </c>
      <c r="B3005" s="78">
        <v>247100</v>
      </c>
      <c r="C3005" s="78" t="s">
        <v>6560</v>
      </c>
      <c r="D3005" s="79">
        <v>422295.52</v>
      </c>
      <c r="E3005" s="79">
        <v>458841.5</v>
      </c>
      <c r="F3005" s="79">
        <v>420954.87999999995</v>
      </c>
      <c r="G3005" s="79">
        <v>422295.52</v>
      </c>
      <c r="H3005" s="79">
        <v>458841.5</v>
      </c>
      <c r="I3005" s="79">
        <v>420954.87999999995</v>
      </c>
    </row>
    <row r="3006" spans="1:9" hidden="1" x14ac:dyDescent="0.2">
      <c r="A3006" s="78">
        <v>36505</v>
      </c>
      <c r="B3006" s="78">
        <v>247100</v>
      </c>
      <c r="C3006" s="78" t="s">
        <v>6561</v>
      </c>
      <c r="D3006" s="79">
        <v>422295.52</v>
      </c>
      <c r="E3006" s="79">
        <v>458841.5</v>
      </c>
      <c r="F3006" s="79">
        <v>420954.87999999995</v>
      </c>
      <c r="G3006" s="79">
        <v>422295.52</v>
      </c>
      <c r="H3006" s="79">
        <v>458841.5</v>
      </c>
      <c r="I3006" s="79">
        <v>420954.87999999995</v>
      </c>
    </row>
    <row r="3007" spans="1:9" hidden="1" x14ac:dyDescent="0.2">
      <c r="A3007" s="78">
        <v>36506</v>
      </c>
      <c r="B3007" s="78">
        <v>230102</v>
      </c>
      <c r="C3007" s="78" t="s">
        <v>6562</v>
      </c>
      <c r="D3007" s="79">
        <v>337637.22000000003</v>
      </c>
      <c r="E3007" s="79">
        <v>366788.5</v>
      </c>
      <c r="F3007" s="79">
        <v>336625.28</v>
      </c>
      <c r="G3007" s="79">
        <v>337637.22000000003</v>
      </c>
      <c r="H3007" s="79">
        <v>366788.5</v>
      </c>
      <c r="I3007" s="79">
        <v>336625.28</v>
      </c>
    </row>
    <row r="3008" spans="1:9" hidden="1" x14ac:dyDescent="0.2">
      <c r="A3008" s="78">
        <v>36507</v>
      </c>
      <c r="B3008" s="78">
        <v>247202</v>
      </c>
      <c r="C3008" s="78" t="s">
        <v>6563</v>
      </c>
      <c r="D3008" s="79">
        <v>337637.22000000003</v>
      </c>
      <c r="E3008" s="79">
        <v>366788.5</v>
      </c>
      <c r="F3008" s="79">
        <v>336625.28</v>
      </c>
      <c r="G3008" s="79">
        <v>337637.22000000003</v>
      </c>
      <c r="H3008" s="79">
        <v>366788.5</v>
      </c>
      <c r="I3008" s="79">
        <v>336625.28</v>
      </c>
    </row>
    <row r="3009" spans="1:9" hidden="1" x14ac:dyDescent="0.2">
      <c r="A3009" s="78">
        <v>36508</v>
      </c>
      <c r="B3009" s="78">
        <v>247100</v>
      </c>
      <c r="C3009" s="78" t="s">
        <v>6564</v>
      </c>
      <c r="D3009" s="79">
        <v>4223453.1900000004</v>
      </c>
      <c r="E3009" s="79">
        <v>4587940.5</v>
      </c>
      <c r="F3009" s="79">
        <v>4210704</v>
      </c>
      <c r="G3009" s="79">
        <v>4223453.1900000004</v>
      </c>
      <c r="H3009" s="79">
        <v>4587940.5</v>
      </c>
      <c r="I3009" s="79">
        <v>4210704</v>
      </c>
    </row>
    <row r="3010" spans="1:9" hidden="1" x14ac:dyDescent="0.2">
      <c r="A3010" s="78">
        <v>36509</v>
      </c>
      <c r="B3010" s="78">
        <v>247202</v>
      </c>
      <c r="C3010" s="78" t="s">
        <v>6565</v>
      </c>
      <c r="D3010" s="79">
        <v>422295.52</v>
      </c>
      <c r="E3010" s="79">
        <v>458841.5</v>
      </c>
      <c r="F3010" s="79">
        <v>420954.87999999995</v>
      </c>
      <c r="G3010" s="79">
        <v>422295.52</v>
      </c>
      <c r="H3010" s="79">
        <v>458841.5</v>
      </c>
      <c r="I3010" s="79">
        <v>420954.87999999995</v>
      </c>
    </row>
    <row r="3011" spans="1:9" hidden="1" x14ac:dyDescent="0.2">
      <c r="A3011" s="78">
        <v>36510</v>
      </c>
      <c r="B3011" s="78">
        <v>893107</v>
      </c>
      <c r="C3011" s="78" t="s">
        <v>6566</v>
      </c>
      <c r="D3011" s="79">
        <v>337637.22000000003</v>
      </c>
      <c r="E3011" s="79">
        <v>366788.5</v>
      </c>
      <c r="F3011" s="79">
        <v>336625.28</v>
      </c>
      <c r="G3011" s="79">
        <v>337637.22000000003</v>
      </c>
      <c r="H3011" s="79">
        <v>366788.5</v>
      </c>
      <c r="I3011" s="79">
        <v>336625.28</v>
      </c>
    </row>
    <row r="3012" spans="1:9" hidden="1" x14ac:dyDescent="0.2">
      <c r="A3012" s="78">
        <v>36514</v>
      </c>
      <c r="B3012" s="78">
        <v>247100</v>
      </c>
      <c r="C3012" s="78" t="s">
        <v>6567</v>
      </c>
      <c r="D3012" s="79">
        <v>337637.22000000003</v>
      </c>
      <c r="E3012" s="79">
        <v>366788.5</v>
      </c>
      <c r="F3012" s="79">
        <v>336625.28</v>
      </c>
      <c r="G3012" s="79">
        <v>337637.22000000003</v>
      </c>
      <c r="H3012" s="79">
        <v>366788.5</v>
      </c>
      <c r="I3012" s="79">
        <v>336625.28</v>
      </c>
    </row>
    <row r="3013" spans="1:9" hidden="1" x14ac:dyDescent="0.2">
      <c r="A3013" s="78">
        <v>36515</v>
      </c>
      <c r="B3013" s="78">
        <v>248800</v>
      </c>
      <c r="C3013" s="78" t="s">
        <v>6568</v>
      </c>
      <c r="D3013" s="79">
        <v>501973.92</v>
      </c>
      <c r="E3013" s="79">
        <v>545200.5</v>
      </c>
      <c r="F3013" s="79">
        <v>500432.64000000001</v>
      </c>
      <c r="G3013" s="79">
        <v>501973.92</v>
      </c>
      <c r="H3013" s="79">
        <v>545200.5</v>
      </c>
      <c r="I3013" s="79">
        <v>500432.64000000001</v>
      </c>
    </row>
    <row r="3014" spans="1:9" hidden="1" x14ac:dyDescent="0.2">
      <c r="A3014" s="78">
        <v>36516</v>
      </c>
      <c r="B3014" s="78">
        <v>247202</v>
      </c>
      <c r="C3014" s="78" t="s">
        <v>6569</v>
      </c>
      <c r="D3014" s="79">
        <v>501973.92</v>
      </c>
      <c r="E3014" s="79">
        <v>545200.5</v>
      </c>
      <c r="F3014" s="79">
        <v>500432.64000000001</v>
      </c>
      <c r="G3014" s="79">
        <v>501973.92</v>
      </c>
      <c r="H3014" s="79">
        <v>545200.5</v>
      </c>
      <c r="I3014" s="79">
        <v>500432.64000000001</v>
      </c>
    </row>
    <row r="3015" spans="1:9" hidden="1" x14ac:dyDescent="0.2">
      <c r="A3015" s="78">
        <v>36603</v>
      </c>
      <c r="B3015" s="78">
        <v>231100</v>
      </c>
      <c r="C3015" s="78" t="s">
        <v>6570</v>
      </c>
      <c r="D3015" s="79">
        <v>92626.14</v>
      </c>
      <c r="E3015" s="79">
        <v>100594</v>
      </c>
      <c r="F3015" s="79">
        <v>92300.479999999996</v>
      </c>
      <c r="G3015" s="79">
        <v>92626.14</v>
      </c>
      <c r="H3015" s="79">
        <v>100594</v>
      </c>
      <c r="I3015" s="79">
        <v>92300.479999999996</v>
      </c>
    </row>
    <row r="3016" spans="1:9" hidden="1" x14ac:dyDescent="0.2">
      <c r="A3016" s="78">
        <v>36604</v>
      </c>
      <c r="B3016" s="78">
        <v>231200</v>
      </c>
      <c r="C3016" s="78" t="s">
        <v>6571</v>
      </c>
      <c r="D3016" s="79">
        <v>153878.91</v>
      </c>
      <c r="E3016" s="79">
        <v>167024</v>
      </c>
      <c r="F3016" s="79">
        <v>153410.56</v>
      </c>
      <c r="G3016" s="79">
        <v>153878.91</v>
      </c>
      <c r="H3016" s="79">
        <v>167024</v>
      </c>
      <c r="I3016" s="79">
        <v>153410.56</v>
      </c>
    </row>
    <row r="3017" spans="1:9" hidden="1" x14ac:dyDescent="0.2">
      <c r="A3017" s="78">
        <v>36605</v>
      </c>
      <c r="B3017" s="78">
        <v>237401</v>
      </c>
      <c r="C3017" s="78" t="s">
        <v>6572</v>
      </c>
      <c r="D3017" s="79">
        <v>184256.30000000002</v>
      </c>
      <c r="E3017" s="79">
        <v>200239</v>
      </c>
      <c r="F3017" s="79">
        <v>183676.80000000002</v>
      </c>
      <c r="G3017" s="79">
        <v>184256.30000000002</v>
      </c>
      <c r="H3017" s="79">
        <v>200239</v>
      </c>
      <c r="I3017" s="79">
        <v>183676.80000000002</v>
      </c>
    </row>
    <row r="3018" spans="1:9" hidden="1" x14ac:dyDescent="0.2">
      <c r="A3018" s="78">
        <v>36606</v>
      </c>
      <c r="B3018" s="78">
        <v>237401</v>
      </c>
      <c r="C3018" s="78" t="s">
        <v>6573</v>
      </c>
      <c r="D3018" s="79">
        <v>276882.44</v>
      </c>
      <c r="E3018" s="79">
        <v>300833</v>
      </c>
      <c r="F3018" s="79">
        <v>276092.79999999999</v>
      </c>
      <c r="G3018" s="79">
        <v>276882.44</v>
      </c>
      <c r="H3018" s="79">
        <v>300833</v>
      </c>
      <c r="I3018" s="79">
        <v>276092.79999999999</v>
      </c>
    </row>
    <row r="3019" spans="1:9" hidden="1" x14ac:dyDescent="0.2">
      <c r="A3019" s="78">
        <v>36607</v>
      </c>
      <c r="B3019" s="78">
        <v>245100</v>
      </c>
      <c r="C3019" s="78" t="s">
        <v>6574</v>
      </c>
      <c r="D3019" s="79">
        <v>177284.44</v>
      </c>
      <c r="E3019" s="79">
        <v>192646.99999999997</v>
      </c>
      <c r="F3019" s="79">
        <v>176745.60000000001</v>
      </c>
      <c r="G3019" s="79">
        <v>177284.44</v>
      </c>
      <c r="H3019" s="79">
        <v>192646.99999999997</v>
      </c>
      <c r="I3019" s="79">
        <v>176745.60000000001</v>
      </c>
    </row>
    <row r="3020" spans="1:9" hidden="1" x14ac:dyDescent="0.2">
      <c r="A3020" s="78">
        <v>36608</v>
      </c>
      <c r="B3020" s="78">
        <v>237702</v>
      </c>
      <c r="C3020" s="78" t="s">
        <v>6575</v>
      </c>
      <c r="D3020" s="79">
        <v>186248.26</v>
      </c>
      <c r="E3020" s="79">
        <v>202137</v>
      </c>
      <c r="F3020" s="79">
        <v>185640.64</v>
      </c>
      <c r="G3020" s="79">
        <v>186248.26</v>
      </c>
      <c r="H3020" s="79">
        <v>202137</v>
      </c>
      <c r="I3020" s="79">
        <v>185640.64</v>
      </c>
    </row>
    <row r="3021" spans="1:9" hidden="1" x14ac:dyDescent="0.2">
      <c r="A3021" s="78">
        <v>36609</v>
      </c>
      <c r="B3021" s="78">
        <v>768110</v>
      </c>
      <c r="C3021" s="78" t="s">
        <v>6576</v>
      </c>
      <c r="D3021" s="79">
        <v>279372.39</v>
      </c>
      <c r="E3021" s="79">
        <v>303680</v>
      </c>
      <c r="F3021" s="79">
        <v>278518.71999999997</v>
      </c>
      <c r="G3021" s="79">
        <v>279372.39</v>
      </c>
      <c r="H3021" s="79">
        <v>303680</v>
      </c>
      <c r="I3021" s="79">
        <v>278518.71999999997</v>
      </c>
    </row>
    <row r="3022" spans="1:9" hidden="1" x14ac:dyDescent="0.2">
      <c r="A3022" s="78">
        <v>36610</v>
      </c>
      <c r="B3022" s="78">
        <v>236100</v>
      </c>
      <c r="C3022" s="78" t="s">
        <v>6577</v>
      </c>
      <c r="D3022" s="79">
        <v>186248.26</v>
      </c>
      <c r="E3022" s="79">
        <v>202137</v>
      </c>
      <c r="F3022" s="79">
        <v>185640.64</v>
      </c>
      <c r="G3022" s="79">
        <v>186248.26</v>
      </c>
      <c r="H3022" s="79">
        <v>202137</v>
      </c>
      <c r="I3022" s="79">
        <v>185640.64</v>
      </c>
    </row>
    <row r="3023" spans="1:9" hidden="1" x14ac:dyDescent="0.2">
      <c r="A3023" s="78">
        <v>36611</v>
      </c>
      <c r="B3023" s="78">
        <v>247401</v>
      </c>
      <c r="C3023" s="78" t="s">
        <v>6578</v>
      </c>
      <c r="D3023" s="79">
        <v>155870.87</v>
      </c>
      <c r="E3023" s="79">
        <v>169396.5</v>
      </c>
      <c r="F3023" s="79">
        <v>155374.39999999999</v>
      </c>
      <c r="G3023" s="79">
        <v>155870.87</v>
      </c>
      <c r="H3023" s="79">
        <v>169396.5</v>
      </c>
      <c r="I3023" s="79">
        <v>155374.39999999999</v>
      </c>
    </row>
    <row r="3024" spans="1:9" hidden="1" x14ac:dyDescent="0.2">
      <c r="A3024" s="78">
        <v>36613</v>
      </c>
      <c r="B3024" s="78">
        <v>249100</v>
      </c>
      <c r="C3024" s="78" t="s">
        <v>6579</v>
      </c>
      <c r="D3024" s="79">
        <v>95614.080000000002</v>
      </c>
      <c r="E3024" s="79">
        <v>103915.5</v>
      </c>
      <c r="F3024" s="79">
        <v>95304</v>
      </c>
      <c r="G3024" s="79">
        <v>95614.080000000002</v>
      </c>
      <c r="H3024" s="79">
        <v>103915.5</v>
      </c>
      <c r="I3024" s="79">
        <v>95304</v>
      </c>
    </row>
    <row r="3025" spans="1:9" hidden="1" x14ac:dyDescent="0.2">
      <c r="A3025" s="78">
        <v>36614</v>
      </c>
      <c r="B3025" s="78">
        <v>235100</v>
      </c>
      <c r="C3025" s="78" t="s">
        <v>6580</v>
      </c>
      <c r="D3025" s="79">
        <v>219115.6</v>
      </c>
      <c r="E3025" s="79">
        <v>238198.99999999997</v>
      </c>
      <c r="F3025" s="79">
        <v>218448.32</v>
      </c>
      <c r="G3025" s="79">
        <v>219115.6</v>
      </c>
      <c r="H3025" s="79">
        <v>238198.99999999997</v>
      </c>
      <c r="I3025" s="79">
        <v>218448.32</v>
      </c>
    </row>
    <row r="3026" spans="1:9" hidden="1" x14ac:dyDescent="0.2">
      <c r="A3026" s="78">
        <v>36616</v>
      </c>
      <c r="B3026" s="78">
        <v>243500</v>
      </c>
      <c r="C3026" s="78" t="s">
        <v>6581</v>
      </c>
      <c r="D3026" s="79">
        <v>117027.65000000001</v>
      </c>
      <c r="E3026" s="79">
        <v>127166.00000000001</v>
      </c>
      <c r="F3026" s="79">
        <v>116675.2</v>
      </c>
      <c r="G3026" s="79">
        <v>117027.65000000001</v>
      </c>
      <c r="H3026" s="79">
        <v>127166.00000000001</v>
      </c>
      <c r="I3026" s="79">
        <v>116675.2</v>
      </c>
    </row>
    <row r="3027" spans="1:9" hidden="1" x14ac:dyDescent="0.2">
      <c r="A3027" s="78">
        <v>36701</v>
      </c>
      <c r="B3027" s="78">
        <v>234401</v>
      </c>
      <c r="C3027" s="78" t="s">
        <v>6582</v>
      </c>
      <c r="D3027" s="79">
        <v>310745.76</v>
      </c>
      <c r="E3027" s="79">
        <v>337844</v>
      </c>
      <c r="F3027" s="79">
        <v>309824.64000000001</v>
      </c>
      <c r="G3027" s="79">
        <v>310745.76</v>
      </c>
      <c r="H3027" s="79">
        <v>337844</v>
      </c>
      <c r="I3027" s="79">
        <v>309824.64000000001</v>
      </c>
    </row>
    <row r="3028" spans="1:9" hidden="1" x14ac:dyDescent="0.2">
      <c r="A3028" s="78">
        <v>36702</v>
      </c>
      <c r="B3028" s="78">
        <v>234301</v>
      </c>
      <c r="C3028" s="78" t="s">
        <v>6583</v>
      </c>
      <c r="D3028" s="79">
        <v>248497.01</v>
      </c>
      <c r="E3028" s="79">
        <v>269990.5</v>
      </c>
      <c r="F3028" s="79">
        <v>247790.4</v>
      </c>
      <c r="G3028" s="79">
        <v>248497.01</v>
      </c>
      <c r="H3028" s="79">
        <v>269990.5</v>
      </c>
      <c r="I3028" s="79">
        <v>247790.4</v>
      </c>
    </row>
    <row r="3029" spans="1:9" hidden="1" x14ac:dyDescent="0.2">
      <c r="A3029" s="78">
        <v>36703</v>
      </c>
      <c r="B3029" s="78">
        <v>234201</v>
      </c>
      <c r="C3029" s="78" t="s">
        <v>6584</v>
      </c>
      <c r="D3029" s="79">
        <v>310745.76</v>
      </c>
      <c r="E3029" s="79">
        <v>337844</v>
      </c>
      <c r="F3029" s="79">
        <v>309824.64000000001</v>
      </c>
      <c r="G3029" s="79">
        <v>310745.76</v>
      </c>
      <c r="H3029" s="79">
        <v>337844</v>
      </c>
      <c r="I3029" s="79">
        <v>309824.64000000001</v>
      </c>
    </row>
    <row r="3030" spans="1:9" hidden="1" x14ac:dyDescent="0.2">
      <c r="A3030" s="78">
        <v>36704</v>
      </c>
      <c r="B3030" s="78">
        <v>247401</v>
      </c>
      <c r="C3030" s="78" t="s">
        <v>6585</v>
      </c>
      <c r="D3030" s="79">
        <v>83662.319999999992</v>
      </c>
      <c r="E3030" s="79">
        <v>90629.5</v>
      </c>
      <c r="F3030" s="79">
        <v>83405.440000000002</v>
      </c>
      <c r="G3030" s="79">
        <v>83662.319999999992</v>
      </c>
      <c r="H3030" s="79">
        <v>90629.5</v>
      </c>
      <c r="I3030" s="79">
        <v>83405.440000000002</v>
      </c>
    </row>
    <row r="3031" spans="1:9" hidden="1" x14ac:dyDescent="0.2">
      <c r="A3031" s="78">
        <v>36705</v>
      </c>
      <c r="B3031" s="78">
        <v>247402</v>
      </c>
      <c r="C3031" s="78" t="s">
        <v>6586</v>
      </c>
      <c r="D3031" s="79">
        <v>123501.52</v>
      </c>
      <c r="E3031" s="79">
        <v>134283.5</v>
      </c>
      <c r="F3031" s="79">
        <v>123144.32000000001</v>
      </c>
      <c r="G3031" s="79">
        <v>123501.52</v>
      </c>
      <c r="H3031" s="79">
        <v>134283.5</v>
      </c>
      <c r="I3031" s="79">
        <v>123144.32000000001</v>
      </c>
    </row>
    <row r="3032" spans="1:9" hidden="1" x14ac:dyDescent="0.2">
      <c r="A3032" s="78">
        <v>36706</v>
      </c>
      <c r="B3032" s="78">
        <v>234203</v>
      </c>
      <c r="C3032" s="78" t="s">
        <v>6587</v>
      </c>
      <c r="D3032" s="79">
        <v>126489.46</v>
      </c>
      <c r="E3032" s="79">
        <v>137605</v>
      </c>
      <c r="F3032" s="79">
        <v>126032.32000000001</v>
      </c>
      <c r="G3032" s="79">
        <v>126489.46</v>
      </c>
      <c r="H3032" s="79">
        <v>137605</v>
      </c>
      <c r="I3032" s="79">
        <v>126032.32000000001</v>
      </c>
    </row>
    <row r="3033" spans="1:9" hidden="1" x14ac:dyDescent="0.2">
      <c r="A3033" s="78">
        <v>36707</v>
      </c>
      <c r="B3033" s="78">
        <v>234302</v>
      </c>
      <c r="C3033" s="78" t="s">
        <v>6588</v>
      </c>
      <c r="D3033" s="79">
        <v>249492.99</v>
      </c>
      <c r="E3033" s="79">
        <v>270939.5</v>
      </c>
      <c r="F3033" s="79">
        <v>248714.56000000003</v>
      </c>
      <c r="G3033" s="79">
        <v>249492.99</v>
      </c>
      <c r="H3033" s="79">
        <v>270939.5</v>
      </c>
      <c r="I3033" s="79">
        <v>248714.56000000003</v>
      </c>
    </row>
    <row r="3034" spans="1:9" hidden="1" x14ac:dyDescent="0.2">
      <c r="A3034" s="78">
        <v>36708</v>
      </c>
      <c r="B3034" s="78">
        <v>234201</v>
      </c>
      <c r="C3034" s="78" t="s">
        <v>6589</v>
      </c>
      <c r="D3034" s="79">
        <v>310745.76</v>
      </c>
      <c r="E3034" s="79">
        <v>337844</v>
      </c>
      <c r="F3034" s="79">
        <v>309824.64000000001</v>
      </c>
      <c r="G3034" s="79">
        <v>310745.76</v>
      </c>
      <c r="H3034" s="79">
        <v>337844</v>
      </c>
      <c r="I3034" s="79">
        <v>309824.64000000001</v>
      </c>
    </row>
    <row r="3035" spans="1:9" hidden="1" x14ac:dyDescent="0.2">
      <c r="A3035" s="78">
        <v>36709</v>
      </c>
      <c r="B3035" s="78">
        <v>893106</v>
      </c>
      <c r="C3035" s="78" t="s">
        <v>6590</v>
      </c>
      <c r="D3035" s="79">
        <v>337637.22000000003</v>
      </c>
      <c r="E3035" s="79">
        <v>366788.5</v>
      </c>
      <c r="F3035" s="79">
        <v>336625.28</v>
      </c>
      <c r="G3035" s="79">
        <v>337637.22000000003</v>
      </c>
      <c r="H3035" s="79">
        <v>366788.5</v>
      </c>
      <c r="I3035" s="79">
        <v>336625.28</v>
      </c>
    </row>
    <row r="3036" spans="1:9" hidden="1" x14ac:dyDescent="0.2">
      <c r="A3036" s="78">
        <v>36710</v>
      </c>
      <c r="B3036" s="78">
        <v>234204</v>
      </c>
      <c r="C3036" s="78" t="s">
        <v>6591</v>
      </c>
      <c r="D3036" s="79">
        <v>84658.3</v>
      </c>
      <c r="E3036" s="79">
        <v>92053</v>
      </c>
      <c r="F3036" s="79">
        <v>84445.119999999995</v>
      </c>
      <c r="G3036" s="79">
        <v>84658.3</v>
      </c>
      <c r="H3036" s="79">
        <v>92053</v>
      </c>
      <c r="I3036" s="79">
        <v>84445.119999999995</v>
      </c>
    </row>
    <row r="3037" spans="1:9" hidden="1" x14ac:dyDescent="0.2">
      <c r="A3037" s="78">
        <v>36805</v>
      </c>
      <c r="B3037" s="78">
        <v>256100</v>
      </c>
      <c r="C3037" s="78" t="s">
        <v>6592</v>
      </c>
      <c r="D3037" s="79">
        <v>117027.65000000001</v>
      </c>
      <c r="E3037" s="79">
        <v>127166.00000000001</v>
      </c>
      <c r="F3037" s="79">
        <v>116675.2</v>
      </c>
      <c r="G3037" s="79">
        <v>117027.65000000001</v>
      </c>
      <c r="H3037" s="79">
        <v>127166.00000000001</v>
      </c>
      <c r="I3037" s="79">
        <v>116675.2</v>
      </c>
    </row>
    <row r="3038" spans="1:9" hidden="1" x14ac:dyDescent="0.2">
      <c r="A3038" s="78">
        <v>37100</v>
      </c>
      <c r="B3038" s="78">
        <v>37100</v>
      </c>
      <c r="C3038" s="78" t="s">
        <v>6593</v>
      </c>
      <c r="D3038" s="79">
        <v>73702.52</v>
      </c>
      <c r="E3038" s="79">
        <v>80190.5</v>
      </c>
      <c r="F3038" s="79">
        <v>73470.720000000001</v>
      </c>
      <c r="G3038" s="79">
        <v>73702.52</v>
      </c>
      <c r="H3038" s="79">
        <v>80190.5</v>
      </c>
      <c r="I3038" s="79">
        <v>73470.720000000001</v>
      </c>
    </row>
    <row r="3039" spans="1:9" hidden="1" x14ac:dyDescent="0.2">
      <c r="A3039" s="78">
        <v>37101</v>
      </c>
      <c r="B3039" s="78">
        <v>673210</v>
      </c>
      <c r="C3039" s="78" t="s">
        <v>6594</v>
      </c>
      <c r="D3039" s="79">
        <v>76690.460000000006</v>
      </c>
      <c r="E3039" s="79">
        <v>83512</v>
      </c>
      <c r="F3039" s="79">
        <v>76474.240000000005</v>
      </c>
      <c r="G3039" s="79">
        <v>76690.460000000006</v>
      </c>
      <c r="H3039" s="79">
        <v>83512</v>
      </c>
      <c r="I3039" s="79">
        <v>76474.240000000005</v>
      </c>
    </row>
    <row r="3040" spans="1:9" hidden="1" x14ac:dyDescent="0.2">
      <c r="A3040" s="78">
        <v>37102</v>
      </c>
      <c r="B3040" s="78">
        <v>673110</v>
      </c>
      <c r="C3040" s="78" t="s">
        <v>6595</v>
      </c>
      <c r="D3040" s="79">
        <v>92626.14</v>
      </c>
      <c r="E3040" s="79">
        <v>100594</v>
      </c>
      <c r="F3040" s="79">
        <v>92300.479999999996</v>
      </c>
      <c r="G3040" s="79">
        <v>92626.14</v>
      </c>
      <c r="H3040" s="79">
        <v>100594</v>
      </c>
      <c r="I3040" s="79">
        <v>92300.479999999996</v>
      </c>
    </row>
    <row r="3041" spans="1:9" hidden="1" x14ac:dyDescent="0.2">
      <c r="A3041" s="78">
        <v>37103</v>
      </c>
      <c r="B3041" s="78">
        <v>673310</v>
      </c>
      <c r="C3041" s="78" t="s">
        <v>6596</v>
      </c>
      <c r="D3041" s="79">
        <v>153878.91</v>
      </c>
      <c r="E3041" s="79">
        <v>167024</v>
      </c>
      <c r="F3041" s="79">
        <v>153410.56</v>
      </c>
      <c r="G3041" s="79">
        <v>153878.91</v>
      </c>
      <c r="H3041" s="79">
        <v>167024</v>
      </c>
      <c r="I3041" s="79">
        <v>153410.56</v>
      </c>
    </row>
    <row r="3042" spans="1:9" hidden="1" x14ac:dyDescent="0.2">
      <c r="A3042" s="78">
        <v>37104</v>
      </c>
      <c r="B3042" s="78">
        <v>962300</v>
      </c>
      <c r="C3042" s="78" t="s">
        <v>6597</v>
      </c>
      <c r="D3042" s="79">
        <v>76690.460000000006</v>
      </c>
      <c r="E3042" s="79">
        <v>83512</v>
      </c>
      <c r="F3042" s="79">
        <v>76474.240000000005</v>
      </c>
      <c r="G3042" s="79">
        <v>76690.460000000006</v>
      </c>
      <c r="H3042" s="79">
        <v>83512</v>
      </c>
      <c r="I3042" s="79">
        <v>76474.240000000005</v>
      </c>
    </row>
    <row r="3043" spans="1:9" hidden="1" x14ac:dyDescent="0.2">
      <c r="A3043" s="78">
        <v>37106</v>
      </c>
      <c r="B3043" s="78">
        <v>897012</v>
      </c>
      <c r="C3043" s="78" t="s">
        <v>6598</v>
      </c>
      <c r="D3043" s="79">
        <v>169316.6</v>
      </c>
      <c r="E3043" s="79">
        <v>184106</v>
      </c>
      <c r="F3043" s="79">
        <v>168774.72</v>
      </c>
      <c r="G3043" s="79">
        <v>169316.6</v>
      </c>
      <c r="H3043" s="79">
        <v>184106</v>
      </c>
      <c r="I3043" s="79">
        <v>168774.72</v>
      </c>
    </row>
    <row r="3044" spans="1:9" hidden="1" x14ac:dyDescent="0.2">
      <c r="A3044" s="78">
        <v>37107</v>
      </c>
      <c r="B3044" s="78">
        <v>700100</v>
      </c>
      <c r="C3044" s="78" t="s">
        <v>2420</v>
      </c>
      <c r="D3044" s="79">
        <v>83662.319999999992</v>
      </c>
      <c r="E3044" s="79">
        <v>90629.5</v>
      </c>
      <c r="F3044" s="79">
        <v>83405.440000000002</v>
      </c>
      <c r="G3044" s="79">
        <v>83662.319999999992</v>
      </c>
      <c r="H3044" s="79">
        <v>90629.5</v>
      </c>
      <c r="I3044" s="79">
        <v>83405.440000000002</v>
      </c>
    </row>
    <row r="3045" spans="1:9" hidden="1" x14ac:dyDescent="0.2">
      <c r="A3045" s="78">
        <v>37108</v>
      </c>
      <c r="B3045" s="78">
        <v>697100</v>
      </c>
      <c r="C3045" s="78" t="s">
        <v>6599</v>
      </c>
      <c r="D3045" s="79">
        <v>83662.319999999992</v>
      </c>
      <c r="E3045" s="79">
        <v>91104</v>
      </c>
      <c r="F3045" s="79">
        <v>83405.440000000002</v>
      </c>
      <c r="G3045" s="79">
        <v>83662.319999999992</v>
      </c>
      <c r="H3045" s="79">
        <v>91104</v>
      </c>
      <c r="I3045" s="79">
        <v>83405.440000000002</v>
      </c>
    </row>
    <row r="3046" spans="1:9" hidden="1" x14ac:dyDescent="0.2">
      <c r="A3046" s="78">
        <v>37109</v>
      </c>
      <c r="B3046" s="78">
        <v>961400</v>
      </c>
      <c r="C3046" s="78" t="s">
        <v>4628</v>
      </c>
      <c r="D3046" s="79">
        <v>108063.83</v>
      </c>
      <c r="E3046" s="79">
        <v>117201.50000000001</v>
      </c>
      <c r="F3046" s="79">
        <v>107664.64</v>
      </c>
      <c r="G3046" s="79">
        <v>108063.83</v>
      </c>
      <c r="H3046" s="79">
        <v>117201.50000000001</v>
      </c>
      <c r="I3046" s="79">
        <v>107664.64</v>
      </c>
    </row>
    <row r="3047" spans="1:9" hidden="1" x14ac:dyDescent="0.2">
      <c r="A3047" s="78">
        <v>37201</v>
      </c>
      <c r="B3047" s="78">
        <v>761201</v>
      </c>
      <c r="C3047" s="78" t="s">
        <v>3418</v>
      </c>
      <c r="D3047" s="79">
        <v>76690.460000000006</v>
      </c>
      <c r="E3047" s="79">
        <v>83512</v>
      </c>
      <c r="F3047" s="79">
        <v>76474.240000000005</v>
      </c>
      <c r="G3047" s="79">
        <v>76690.460000000006</v>
      </c>
      <c r="H3047" s="79">
        <v>83512</v>
      </c>
      <c r="I3047" s="79">
        <v>76474.240000000005</v>
      </c>
    </row>
    <row r="3048" spans="1:9" hidden="1" x14ac:dyDescent="0.2">
      <c r="A3048" s="78">
        <v>37202</v>
      </c>
      <c r="B3048" s="78">
        <v>936800</v>
      </c>
      <c r="C3048" s="78" t="s">
        <v>4614</v>
      </c>
      <c r="D3048" s="79">
        <v>153878.91</v>
      </c>
      <c r="E3048" s="79">
        <v>167024</v>
      </c>
      <c r="F3048" s="79">
        <v>153410.56</v>
      </c>
      <c r="G3048" s="79">
        <v>153878.91</v>
      </c>
      <c r="H3048" s="79">
        <v>167024</v>
      </c>
      <c r="I3048" s="79">
        <v>153410.56</v>
      </c>
    </row>
    <row r="3049" spans="1:9" hidden="1" x14ac:dyDescent="0.2">
      <c r="A3049" s="78">
        <v>37205</v>
      </c>
      <c r="B3049" s="78">
        <v>797902</v>
      </c>
      <c r="C3049" s="78" t="s">
        <v>6600</v>
      </c>
      <c r="D3049" s="79">
        <v>153878.91</v>
      </c>
      <c r="E3049" s="79">
        <v>167024</v>
      </c>
      <c r="F3049" s="79">
        <v>153410.56</v>
      </c>
      <c r="G3049" s="79">
        <v>153878.91</v>
      </c>
      <c r="H3049" s="79">
        <v>167024</v>
      </c>
      <c r="I3049" s="79">
        <v>153410.56</v>
      </c>
    </row>
    <row r="3050" spans="1:9" hidden="1" x14ac:dyDescent="0.2">
      <c r="A3050" s="78">
        <v>37206</v>
      </c>
      <c r="B3050" s="78">
        <v>935304</v>
      </c>
      <c r="C3050" s="78" t="s">
        <v>6601</v>
      </c>
      <c r="D3050" s="79">
        <v>82168.349999999991</v>
      </c>
      <c r="E3050" s="79">
        <v>89206</v>
      </c>
      <c r="F3050" s="79">
        <v>82019.199999999997</v>
      </c>
      <c r="G3050" s="79">
        <v>82168.349999999991</v>
      </c>
      <c r="H3050" s="79">
        <v>89206</v>
      </c>
      <c r="I3050" s="79">
        <v>82019.199999999997</v>
      </c>
    </row>
    <row r="3051" spans="1:9" hidden="1" x14ac:dyDescent="0.2">
      <c r="A3051" s="78">
        <v>37207</v>
      </c>
      <c r="B3051" s="78">
        <v>935301</v>
      </c>
      <c r="C3051" s="78" t="s">
        <v>6602</v>
      </c>
      <c r="D3051" s="79">
        <v>82168.349999999991</v>
      </c>
      <c r="E3051" s="79">
        <v>89206</v>
      </c>
      <c r="F3051" s="79">
        <v>82019.199999999997</v>
      </c>
      <c r="G3051" s="79">
        <v>82168.349999999991</v>
      </c>
      <c r="H3051" s="79">
        <v>89206</v>
      </c>
      <c r="I3051" s="79">
        <v>82019.199999999997</v>
      </c>
    </row>
    <row r="3052" spans="1:9" hidden="1" x14ac:dyDescent="0.2">
      <c r="A3052" s="78">
        <v>37208</v>
      </c>
      <c r="B3052" s="78">
        <v>935304</v>
      </c>
      <c r="C3052" s="78" t="s">
        <v>4601</v>
      </c>
      <c r="D3052" s="79">
        <v>122505.54</v>
      </c>
      <c r="E3052" s="79">
        <v>132860</v>
      </c>
      <c r="F3052" s="79">
        <v>122104.64</v>
      </c>
      <c r="G3052" s="79">
        <v>122505.54</v>
      </c>
      <c r="H3052" s="79">
        <v>132860</v>
      </c>
      <c r="I3052" s="79">
        <v>122104.64</v>
      </c>
    </row>
    <row r="3053" spans="1:9" hidden="1" x14ac:dyDescent="0.2">
      <c r="A3053" s="78">
        <v>37209</v>
      </c>
      <c r="B3053" s="78">
        <v>935303</v>
      </c>
      <c r="C3053" s="78" t="s">
        <v>6603</v>
      </c>
      <c r="D3053" s="79">
        <v>162842.73000000001</v>
      </c>
      <c r="E3053" s="79">
        <v>176988.5</v>
      </c>
      <c r="F3053" s="79">
        <v>162305.60000000001</v>
      </c>
      <c r="G3053" s="79">
        <v>162842.73000000001</v>
      </c>
      <c r="H3053" s="79">
        <v>176988.5</v>
      </c>
      <c r="I3053" s="79">
        <v>162305.60000000001</v>
      </c>
    </row>
    <row r="3054" spans="1:9" hidden="1" x14ac:dyDescent="0.2">
      <c r="A3054" s="78">
        <v>37301</v>
      </c>
      <c r="B3054" s="78">
        <v>37300</v>
      </c>
      <c r="C3054" s="78" t="s">
        <v>6604</v>
      </c>
      <c r="D3054" s="79">
        <v>209653.79</v>
      </c>
      <c r="E3054" s="79">
        <v>227760</v>
      </c>
      <c r="F3054" s="79">
        <v>208975.68</v>
      </c>
      <c r="G3054" s="79">
        <v>209653.79</v>
      </c>
      <c r="H3054" s="79">
        <v>227760</v>
      </c>
      <c r="I3054" s="79">
        <v>208975.68</v>
      </c>
    </row>
    <row r="3055" spans="1:9" hidden="1" x14ac:dyDescent="0.2">
      <c r="A3055" s="78">
        <v>37302</v>
      </c>
      <c r="B3055" s="78">
        <v>935302</v>
      </c>
      <c r="C3055" s="78" t="s">
        <v>6605</v>
      </c>
      <c r="D3055" s="79">
        <v>153878.91</v>
      </c>
      <c r="E3055" s="79">
        <v>167024</v>
      </c>
      <c r="F3055" s="79">
        <v>153410.56</v>
      </c>
      <c r="G3055" s="79">
        <v>153878.91</v>
      </c>
      <c r="H3055" s="79">
        <v>167024</v>
      </c>
      <c r="I3055" s="79">
        <v>153410.56</v>
      </c>
    </row>
    <row r="3056" spans="1:9" hidden="1" x14ac:dyDescent="0.2">
      <c r="A3056" s="78">
        <v>37303</v>
      </c>
      <c r="B3056" s="78">
        <v>935302</v>
      </c>
      <c r="C3056" s="78" t="s">
        <v>6606</v>
      </c>
      <c r="D3056" s="79">
        <v>209653.79</v>
      </c>
      <c r="E3056" s="79">
        <v>227760</v>
      </c>
      <c r="F3056" s="79">
        <v>208975.68</v>
      </c>
      <c r="G3056" s="79">
        <v>209653.79</v>
      </c>
      <c r="H3056" s="79">
        <v>227760</v>
      </c>
      <c r="I3056" s="79">
        <v>208975.68</v>
      </c>
    </row>
    <row r="3057" spans="1:9" hidden="1" x14ac:dyDescent="0.2">
      <c r="A3057" s="78">
        <v>37304</v>
      </c>
      <c r="B3057" s="78">
        <v>935302</v>
      </c>
      <c r="C3057" s="78" t="s">
        <v>6607</v>
      </c>
      <c r="D3057" s="79">
        <v>153878.91</v>
      </c>
      <c r="E3057" s="79">
        <v>167024</v>
      </c>
      <c r="F3057" s="79">
        <v>153410.56</v>
      </c>
      <c r="G3057" s="79">
        <v>153878.91</v>
      </c>
      <c r="H3057" s="79">
        <v>167024</v>
      </c>
      <c r="I3057" s="79">
        <v>153410.56</v>
      </c>
    </row>
    <row r="3058" spans="1:9" hidden="1" x14ac:dyDescent="0.2">
      <c r="A3058" s="78">
        <v>37305</v>
      </c>
      <c r="B3058" s="78">
        <v>935302</v>
      </c>
      <c r="C3058" s="78" t="s">
        <v>6608</v>
      </c>
      <c r="D3058" s="79">
        <v>209653.79</v>
      </c>
      <c r="E3058" s="79">
        <v>227760</v>
      </c>
      <c r="F3058" s="79">
        <v>208975.68</v>
      </c>
      <c r="G3058" s="79">
        <v>209653.79</v>
      </c>
      <c r="H3058" s="79">
        <v>227760</v>
      </c>
      <c r="I3058" s="79">
        <v>208975.68</v>
      </c>
    </row>
    <row r="3059" spans="1:9" hidden="1" x14ac:dyDescent="0.2">
      <c r="A3059" s="78">
        <v>37401</v>
      </c>
      <c r="B3059" s="78">
        <v>863101</v>
      </c>
      <c r="C3059" s="78" t="s">
        <v>6609</v>
      </c>
      <c r="D3059" s="79">
        <v>76690.460000000006</v>
      </c>
      <c r="E3059" s="79">
        <v>83512</v>
      </c>
      <c r="F3059" s="79">
        <v>76474.240000000005</v>
      </c>
      <c r="G3059" s="79">
        <v>76690.460000000006</v>
      </c>
      <c r="H3059" s="79">
        <v>83512</v>
      </c>
      <c r="I3059" s="79">
        <v>76474.240000000005</v>
      </c>
    </row>
    <row r="3060" spans="1:9" hidden="1" x14ac:dyDescent="0.2">
      <c r="A3060" s="78">
        <v>37402</v>
      </c>
      <c r="B3060" s="78">
        <v>869500</v>
      </c>
      <c r="C3060" s="78" t="s">
        <v>6610</v>
      </c>
      <c r="D3060" s="79">
        <v>229075.4</v>
      </c>
      <c r="E3060" s="79">
        <v>249112.5</v>
      </c>
      <c r="F3060" s="79">
        <v>228383.04</v>
      </c>
      <c r="G3060" s="79">
        <v>229075.4</v>
      </c>
      <c r="H3060" s="79">
        <v>249112.5</v>
      </c>
      <c r="I3060" s="79">
        <v>228383.04</v>
      </c>
    </row>
    <row r="3061" spans="1:9" hidden="1" x14ac:dyDescent="0.2">
      <c r="A3061" s="78">
        <v>37403</v>
      </c>
      <c r="B3061" s="78">
        <v>861401</v>
      </c>
      <c r="C3061" s="78" t="s">
        <v>6611</v>
      </c>
      <c r="D3061" s="79">
        <v>95116.09</v>
      </c>
      <c r="E3061" s="79">
        <v>103441.00000000001</v>
      </c>
      <c r="F3061" s="79">
        <v>94841.920000000013</v>
      </c>
      <c r="G3061" s="79">
        <v>95116.09</v>
      </c>
      <c r="H3061" s="79">
        <v>103441.00000000001</v>
      </c>
      <c r="I3061" s="79">
        <v>94841.920000000013</v>
      </c>
    </row>
    <row r="3062" spans="1:9" hidden="1" x14ac:dyDescent="0.2">
      <c r="A3062" s="78">
        <v>37404</v>
      </c>
      <c r="B3062" s="78">
        <v>863101</v>
      </c>
      <c r="C3062" s="78" t="s">
        <v>6612</v>
      </c>
      <c r="D3062" s="79">
        <v>95116.09</v>
      </c>
      <c r="E3062" s="79">
        <v>103441.00000000001</v>
      </c>
      <c r="F3062" s="79">
        <v>94841.920000000013</v>
      </c>
      <c r="G3062" s="79">
        <v>95116.09</v>
      </c>
      <c r="H3062" s="79">
        <v>103441.00000000001</v>
      </c>
      <c r="I3062" s="79">
        <v>94841.920000000013</v>
      </c>
    </row>
    <row r="3063" spans="1:9" hidden="1" x14ac:dyDescent="0.2">
      <c r="A3063" s="78">
        <v>37405</v>
      </c>
      <c r="B3063" s="78">
        <v>863101</v>
      </c>
      <c r="C3063" s="78" t="s">
        <v>3790</v>
      </c>
      <c r="D3063" s="79">
        <v>76690.460000000006</v>
      </c>
      <c r="E3063" s="79">
        <v>83512</v>
      </c>
      <c r="F3063" s="79">
        <v>76474.240000000005</v>
      </c>
      <c r="G3063" s="79">
        <v>76690.460000000006</v>
      </c>
      <c r="H3063" s="79">
        <v>83512</v>
      </c>
      <c r="I3063" s="79">
        <v>76474.240000000005</v>
      </c>
    </row>
    <row r="3064" spans="1:9" hidden="1" x14ac:dyDescent="0.2">
      <c r="A3064" s="78">
        <v>37406</v>
      </c>
      <c r="B3064" s="78">
        <v>863101</v>
      </c>
      <c r="C3064" s="78" t="s">
        <v>3788</v>
      </c>
      <c r="D3064" s="79">
        <v>138441.22</v>
      </c>
      <c r="E3064" s="79">
        <v>150416.5</v>
      </c>
      <c r="F3064" s="79">
        <v>137930.88</v>
      </c>
      <c r="G3064" s="79">
        <v>138441.22</v>
      </c>
      <c r="H3064" s="79">
        <v>150416.5</v>
      </c>
      <c r="I3064" s="79">
        <v>137930.88</v>
      </c>
    </row>
    <row r="3065" spans="1:9" hidden="1" x14ac:dyDescent="0.2">
      <c r="A3065" s="78">
        <v>37407</v>
      </c>
      <c r="B3065" s="78">
        <v>863102</v>
      </c>
      <c r="C3065" s="78" t="s">
        <v>6613</v>
      </c>
      <c r="D3065" s="79">
        <v>230569.37</v>
      </c>
      <c r="E3065" s="79">
        <v>250536</v>
      </c>
      <c r="F3065" s="79">
        <v>229884.79999999999</v>
      </c>
      <c r="G3065" s="79">
        <v>230569.37</v>
      </c>
      <c r="H3065" s="79">
        <v>250536</v>
      </c>
      <c r="I3065" s="79">
        <v>229884.79999999999</v>
      </c>
    </row>
    <row r="3066" spans="1:9" hidden="1" x14ac:dyDescent="0.2">
      <c r="A3066" s="78">
        <v>37501</v>
      </c>
      <c r="B3066" s="78">
        <v>542700</v>
      </c>
      <c r="C3066" s="78" t="s">
        <v>1874</v>
      </c>
      <c r="D3066" s="79">
        <v>101091.96999999999</v>
      </c>
      <c r="E3066" s="79">
        <v>109609.5</v>
      </c>
      <c r="F3066" s="79">
        <v>100733.44</v>
      </c>
      <c r="G3066" s="79">
        <v>101091.96999999999</v>
      </c>
      <c r="H3066" s="79">
        <v>109609.5</v>
      </c>
      <c r="I3066" s="79">
        <v>100733.44</v>
      </c>
    </row>
    <row r="3067" spans="1:9" hidden="1" x14ac:dyDescent="0.2">
      <c r="A3067" s="78">
        <v>37502</v>
      </c>
      <c r="B3067" s="78">
        <v>389400</v>
      </c>
      <c r="C3067" s="78" t="s">
        <v>6614</v>
      </c>
      <c r="D3067" s="79">
        <v>83662.319999999992</v>
      </c>
      <c r="E3067" s="79">
        <v>90629.5</v>
      </c>
      <c r="F3067" s="79">
        <v>83405.440000000002</v>
      </c>
      <c r="G3067" s="79">
        <v>83662.319999999992</v>
      </c>
      <c r="H3067" s="79">
        <v>90629.5</v>
      </c>
      <c r="I3067" s="79">
        <v>83405.440000000002</v>
      </c>
    </row>
    <row r="3068" spans="1:9" hidden="1" x14ac:dyDescent="0.2">
      <c r="A3068" s="78">
        <v>37504</v>
      </c>
      <c r="B3068" s="78">
        <v>389101</v>
      </c>
      <c r="C3068" s="78" t="s">
        <v>6615</v>
      </c>
      <c r="D3068" s="79">
        <v>183260.32</v>
      </c>
      <c r="E3068" s="79">
        <v>199290</v>
      </c>
      <c r="F3068" s="79">
        <v>182752.64000000001</v>
      </c>
      <c r="G3068" s="79">
        <v>183260.32</v>
      </c>
      <c r="H3068" s="79">
        <v>199290</v>
      </c>
      <c r="I3068" s="79">
        <v>182752.64000000001</v>
      </c>
    </row>
    <row r="3069" spans="1:9" hidden="1" x14ac:dyDescent="0.2">
      <c r="A3069" s="78">
        <v>37506</v>
      </c>
      <c r="B3069" s="78">
        <v>389101</v>
      </c>
      <c r="C3069" s="78" t="s">
        <v>6616</v>
      </c>
      <c r="D3069" s="79">
        <v>183260.32</v>
      </c>
      <c r="E3069" s="79">
        <v>199290</v>
      </c>
      <c r="F3069" s="79">
        <v>182752.64000000001</v>
      </c>
      <c r="G3069" s="79">
        <v>183260.32</v>
      </c>
      <c r="H3069" s="79">
        <v>199290</v>
      </c>
      <c r="I3069" s="79">
        <v>182752.64000000001</v>
      </c>
    </row>
    <row r="3070" spans="1:9" hidden="1" x14ac:dyDescent="0.2">
      <c r="A3070" s="78">
        <v>37507</v>
      </c>
      <c r="B3070" s="78">
        <v>960200</v>
      </c>
      <c r="C3070" s="78" t="s">
        <v>6617</v>
      </c>
      <c r="D3070" s="79">
        <v>183260.32</v>
      </c>
      <c r="E3070" s="79">
        <v>199290</v>
      </c>
      <c r="F3070" s="79">
        <v>182752.64000000001</v>
      </c>
      <c r="G3070" s="79">
        <v>183260.32</v>
      </c>
      <c r="H3070" s="79">
        <v>199290</v>
      </c>
      <c r="I3070" s="79">
        <v>182752.64000000001</v>
      </c>
    </row>
    <row r="3071" spans="1:9" hidden="1" x14ac:dyDescent="0.2">
      <c r="A3071" s="78">
        <v>37508</v>
      </c>
      <c r="B3071" s="78">
        <v>512104</v>
      </c>
      <c r="C3071" s="78" t="s">
        <v>6618</v>
      </c>
      <c r="D3071" s="79">
        <v>10483685.48</v>
      </c>
      <c r="E3071" s="79">
        <v>11388949</v>
      </c>
      <c r="F3071" s="79">
        <v>10451903.039999999</v>
      </c>
      <c r="G3071" s="79">
        <v>10483685.48</v>
      </c>
      <c r="H3071" s="79">
        <v>11388949</v>
      </c>
      <c r="I3071" s="79">
        <v>10451903.039999999</v>
      </c>
    </row>
    <row r="3072" spans="1:9" hidden="1" x14ac:dyDescent="0.2">
      <c r="A3072" s="78">
        <v>37509</v>
      </c>
      <c r="B3072" s="78">
        <v>399200</v>
      </c>
      <c r="C3072" s="78" t="s">
        <v>6619</v>
      </c>
      <c r="D3072" s="79">
        <v>1353536.82</v>
      </c>
      <c r="E3072" s="79">
        <v>1470475.5</v>
      </c>
      <c r="F3072" s="79">
        <v>1349389.12</v>
      </c>
      <c r="G3072" s="79">
        <v>1353536.82</v>
      </c>
      <c r="H3072" s="79">
        <v>1470475.5</v>
      </c>
      <c r="I3072" s="79">
        <v>1349389.12</v>
      </c>
    </row>
    <row r="3073" spans="1:9" hidden="1" x14ac:dyDescent="0.2">
      <c r="A3073" s="78">
        <v>37804</v>
      </c>
      <c r="B3073" s="78">
        <v>861411</v>
      </c>
      <c r="C3073" s="78" t="s">
        <v>6620</v>
      </c>
      <c r="D3073" s="79">
        <v>621989.51</v>
      </c>
      <c r="E3073" s="79">
        <v>675688</v>
      </c>
      <c r="F3073" s="79">
        <v>620111.35999999999</v>
      </c>
      <c r="G3073" s="79">
        <v>621989.51</v>
      </c>
      <c r="H3073" s="79">
        <v>675688</v>
      </c>
      <c r="I3073" s="79">
        <v>620111.35999999999</v>
      </c>
    </row>
    <row r="3074" spans="1:9" hidden="1" x14ac:dyDescent="0.2">
      <c r="A3074" s="78">
        <v>37805</v>
      </c>
      <c r="B3074" s="78">
        <v>939500</v>
      </c>
      <c r="C3074" s="78" t="s">
        <v>6621</v>
      </c>
      <c r="D3074" s="79">
        <v>632447.29999999993</v>
      </c>
      <c r="E3074" s="79">
        <v>687076</v>
      </c>
      <c r="F3074" s="79">
        <v>630508.16</v>
      </c>
      <c r="G3074" s="79">
        <v>632447.29999999993</v>
      </c>
      <c r="H3074" s="79">
        <v>687076</v>
      </c>
      <c r="I3074" s="79">
        <v>630508.16</v>
      </c>
    </row>
    <row r="3075" spans="1:9" hidden="1" x14ac:dyDescent="0.2">
      <c r="A3075" s="78">
        <v>38111</v>
      </c>
      <c r="B3075" s="78" t="s">
        <v>6622</v>
      </c>
      <c r="C3075" s="78" t="s">
        <v>6623</v>
      </c>
      <c r="D3075" s="79">
        <v>284850.27999999997</v>
      </c>
      <c r="E3075" s="79">
        <v>309374</v>
      </c>
      <c r="F3075" s="79">
        <v>283948.15999999997</v>
      </c>
      <c r="G3075" s="79">
        <v>284850.27999999997</v>
      </c>
      <c r="H3075" s="79">
        <v>309374</v>
      </c>
      <c r="I3075" s="79">
        <v>283948.15999999997</v>
      </c>
    </row>
    <row r="3076" spans="1:9" hidden="1" x14ac:dyDescent="0.2">
      <c r="A3076" s="78">
        <v>38112</v>
      </c>
      <c r="B3076" s="78" t="s">
        <v>6624</v>
      </c>
      <c r="C3076" s="78" t="s">
        <v>6625</v>
      </c>
      <c r="D3076" s="79">
        <v>267420.63</v>
      </c>
      <c r="E3076" s="79">
        <v>290394</v>
      </c>
      <c r="F3076" s="79">
        <v>266620.15999999997</v>
      </c>
      <c r="G3076" s="79">
        <v>267420.63</v>
      </c>
      <c r="H3076" s="79">
        <v>290394</v>
      </c>
      <c r="I3076" s="79">
        <v>266620.15999999997</v>
      </c>
    </row>
    <row r="3077" spans="1:9" hidden="1" x14ac:dyDescent="0.2">
      <c r="A3077" s="78">
        <v>38113</v>
      </c>
      <c r="B3077" s="78" t="s">
        <v>6626</v>
      </c>
      <c r="C3077" s="78" t="s">
        <v>6627</v>
      </c>
      <c r="D3077" s="79">
        <v>216625.65</v>
      </c>
      <c r="E3077" s="79">
        <v>235352</v>
      </c>
      <c r="F3077" s="79">
        <v>215906.88</v>
      </c>
      <c r="G3077" s="79">
        <v>216625.65</v>
      </c>
      <c r="H3077" s="79">
        <v>235352</v>
      </c>
      <c r="I3077" s="79">
        <v>215906.88</v>
      </c>
    </row>
    <row r="3078" spans="1:9" hidden="1" x14ac:dyDescent="0.2">
      <c r="A3078" s="78">
        <v>38114</v>
      </c>
      <c r="B3078" s="78" t="s">
        <v>6628</v>
      </c>
      <c r="C3078" s="78" t="s">
        <v>6629</v>
      </c>
      <c r="D3078" s="79">
        <v>199196</v>
      </c>
      <c r="E3078" s="79">
        <v>216371.99999999997</v>
      </c>
      <c r="F3078" s="79">
        <v>198578.88</v>
      </c>
      <c r="G3078" s="79">
        <v>199196</v>
      </c>
      <c r="H3078" s="79">
        <v>216371.99999999997</v>
      </c>
      <c r="I3078" s="79">
        <v>198578.88</v>
      </c>
    </row>
    <row r="3079" spans="1:9" hidden="1" x14ac:dyDescent="0.2">
      <c r="A3079" s="78">
        <v>38121</v>
      </c>
      <c r="B3079" s="78" t="s">
        <v>6630</v>
      </c>
      <c r="C3079" s="78" t="s">
        <v>6623</v>
      </c>
      <c r="D3079" s="79">
        <v>403371.89999999997</v>
      </c>
      <c r="E3079" s="79">
        <v>437963.5</v>
      </c>
      <c r="F3079" s="79">
        <v>402125.12000000005</v>
      </c>
      <c r="G3079" s="79">
        <v>403371.89999999997</v>
      </c>
      <c r="H3079" s="79">
        <v>437963.5</v>
      </c>
      <c r="I3079" s="79">
        <v>402125.12000000005</v>
      </c>
    </row>
    <row r="3080" spans="1:9" hidden="1" x14ac:dyDescent="0.2">
      <c r="A3080" s="78">
        <v>38122</v>
      </c>
      <c r="B3080" s="78" t="s">
        <v>6631</v>
      </c>
      <c r="C3080" s="78" t="s">
        <v>6625</v>
      </c>
      <c r="D3080" s="79">
        <v>367018.63</v>
      </c>
      <c r="E3080" s="79">
        <v>398580</v>
      </c>
      <c r="F3080" s="79">
        <v>365967.35999999999</v>
      </c>
      <c r="G3080" s="79">
        <v>367018.63</v>
      </c>
      <c r="H3080" s="79">
        <v>398580</v>
      </c>
      <c r="I3080" s="79">
        <v>365967.35999999999</v>
      </c>
    </row>
    <row r="3081" spans="1:9" hidden="1" x14ac:dyDescent="0.2">
      <c r="A3081" s="78">
        <v>38123</v>
      </c>
      <c r="B3081" s="78" t="s">
        <v>6632</v>
      </c>
      <c r="C3081" s="78" t="s">
        <v>6627</v>
      </c>
      <c r="D3081" s="79">
        <v>311741.74</v>
      </c>
      <c r="E3081" s="79">
        <v>338793</v>
      </c>
      <c r="F3081" s="79">
        <v>310748.79999999999</v>
      </c>
      <c r="G3081" s="79">
        <v>311741.74</v>
      </c>
      <c r="H3081" s="79">
        <v>338793</v>
      </c>
      <c r="I3081" s="79">
        <v>310748.79999999999</v>
      </c>
    </row>
    <row r="3082" spans="1:9" hidden="1" x14ac:dyDescent="0.2">
      <c r="A3082" s="78">
        <v>38124</v>
      </c>
      <c r="B3082" s="78" t="s">
        <v>6633</v>
      </c>
      <c r="C3082" s="78" t="s">
        <v>6629</v>
      </c>
      <c r="D3082" s="79">
        <v>256464.85</v>
      </c>
      <c r="E3082" s="79">
        <v>278531.5</v>
      </c>
      <c r="F3082" s="79">
        <v>255645.75999999998</v>
      </c>
      <c r="G3082" s="79">
        <v>256464.85</v>
      </c>
      <c r="H3082" s="79">
        <v>278531.5</v>
      </c>
      <c r="I3082" s="79">
        <v>255645.75999999998</v>
      </c>
    </row>
    <row r="3083" spans="1:9" hidden="1" x14ac:dyDescent="0.2">
      <c r="A3083" s="78">
        <v>38131</v>
      </c>
      <c r="B3083" s="78" t="s">
        <v>6634</v>
      </c>
      <c r="C3083" s="78" t="s">
        <v>6623</v>
      </c>
      <c r="D3083" s="79">
        <v>563226.69000000006</v>
      </c>
      <c r="E3083" s="79">
        <v>611630.5</v>
      </c>
      <c r="F3083" s="79">
        <v>561542.72</v>
      </c>
      <c r="G3083" s="79">
        <v>563226.69000000006</v>
      </c>
      <c r="H3083" s="79">
        <v>611630.5</v>
      </c>
      <c r="I3083" s="79">
        <v>561542.72</v>
      </c>
    </row>
    <row r="3084" spans="1:9" hidden="1" x14ac:dyDescent="0.2">
      <c r="A3084" s="78">
        <v>38132</v>
      </c>
      <c r="B3084" s="78" t="s">
        <v>6635</v>
      </c>
      <c r="C3084" s="78" t="s">
        <v>6625</v>
      </c>
      <c r="D3084" s="79">
        <v>481556.33</v>
      </c>
      <c r="E3084" s="79">
        <v>523373.49999999994</v>
      </c>
      <c r="F3084" s="79">
        <v>480101.12000000005</v>
      </c>
      <c r="G3084" s="79">
        <v>481556.33</v>
      </c>
      <c r="H3084" s="79">
        <v>523373.49999999994</v>
      </c>
      <c r="I3084" s="79">
        <v>480101.12000000005</v>
      </c>
    </row>
    <row r="3085" spans="1:9" hidden="1" x14ac:dyDescent="0.2">
      <c r="A3085" s="78">
        <v>38133</v>
      </c>
      <c r="B3085" s="78" t="s">
        <v>6636</v>
      </c>
      <c r="C3085" s="78" t="s">
        <v>6627</v>
      </c>
      <c r="D3085" s="79">
        <v>400383.95999999996</v>
      </c>
      <c r="E3085" s="79">
        <v>435116.5</v>
      </c>
      <c r="F3085" s="79">
        <v>399121.6</v>
      </c>
      <c r="G3085" s="79">
        <v>400383.95999999996</v>
      </c>
      <c r="H3085" s="79">
        <v>435116.5</v>
      </c>
      <c r="I3085" s="79">
        <v>399121.6</v>
      </c>
    </row>
    <row r="3086" spans="1:9" hidden="1" x14ac:dyDescent="0.2">
      <c r="A3086" s="78">
        <v>38134</v>
      </c>
      <c r="B3086" s="78" t="s">
        <v>6637</v>
      </c>
      <c r="C3086" s="78" t="s">
        <v>6629</v>
      </c>
      <c r="D3086" s="79">
        <v>360544.76</v>
      </c>
      <c r="E3086" s="79">
        <v>391937</v>
      </c>
      <c r="F3086" s="79">
        <v>359498.23999999999</v>
      </c>
      <c r="G3086" s="79">
        <v>360544.76</v>
      </c>
      <c r="H3086" s="79">
        <v>391937</v>
      </c>
      <c r="I3086" s="79">
        <v>359498.23999999999</v>
      </c>
    </row>
    <row r="3087" spans="1:9" hidden="1" x14ac:dyDescent="0.2">
      <c r="A3087" s="78">
        <v>38221</v>
      </c>
      <c r="B3087" s="78" t="s">
        <v>6638</v>
      </c>
      <c r="C3087" s="78" t="s">
        <v>6623</v>
      </c>
      <c r="D3087" s="79">
        <v>403371.89999999997</v>
      </c>
      <c r="E3087" s="79">
        <v>437963.5</v>
      </c>
      <c r="F3087" s="79">
        <v>402125.12000000005</v>
      </c>
      <c r="G3087" s="79">
        <v>403371.89999999997</v>
      </c>
      <c r="H3087" s="79">
        <v>437963.5</v>
      </c>
      <c r="I3087" s="79">
        <v>402125.12000000005</v>
      </c>
    </row>
    <row r="3088" spans="1:9" hidden="1" x14ac:dyDescent="0.2">
      <c r="A3088" s="78">
        <v>38222</v>
      </c>
      <c r="B3088" s="78" t="s">
        <v>6638</v>
      </c>
      <c r="C3088" s="78" t="s">
        <v>6625</v>
      </c>
      <c r="D3088" s="79">
        <v>367018.63</v>
      </c>
      <c r="E3088" s="79">
        <v>398580</v>
      </c>
      <c r="F3088" s="79">
        <v>365967.35999999999</v>
      </c>
      <c r="G3088" s="79">
        <v>367018.63</v>
      </c>
      <c r="H3088" s="79">
        <v>398580</v>
      </c>
      <c r="I3088" s="79">
        <v>365967.35999999999</v>
      </c>
    </row>
    <row r="3089" spans="1:9" hidden="1" x14ac:dyDescent="0.2">
      <c r="A3089" s="78">
        <v>38223</v>
      </c>
      <c r="B3089" s="78" t="s">
        <v>6638</v>
      </c>
      <c r="C3089" s="78" t="s">
        <v>6627</v>
      </c>
      <c r="D3089" s="79">
        <v>311741.74</v>
      </c>
      <c r="E3089" s="79">
        <v>338793</v>
      </c>
      <c r="F3089" s="79">
        <v>310748.79999999999</v>
      </c>
      <c r="G3089" s="79">
        <v>311741.74</v>
      </c>
      <c r="H3089" s="79">
        <v>338793</v>
      </c>
      <c r="I3089" s="79">
        <v>310748.79999999999</v>
      </c>
    </row>
    <row r="3090" spans="1:9" hidden="1" x14ac:dyDescent="0.2">
      <c r="A3090" s="78">
        <v>38224</v>
      </c>
      <c r="B3090" s="78" t="s">
        <v>6638</v>
      </c>
      <c r="C3090" s="78" t="s">
        <v>6629</v>
      </c>
      <c r="D3090" s="79">
        <v>256464.85</v>
      </c>
      <c r="E3090" s="79">
        <v>278531.5</v>
      </c>
      <c r="F3090" s="79">
        <v>255645.75999999998</v>
      </c>
      <c r="G3090" s="79">
        <v>256464.85</v>
      </c>
      <c r="H3090" s="79">
        <v>278531.5</v>
      </c>
      <c r="I3090" s="79">
        <v>255645.75999999998</v>
      </c>
    </row>
    <row r="3091" spans="1:9" hidden="1" x14ac:dyDescent="0.2">
      <c r="A3091" s="78">
        <v>38225</v>
      </c>
      <c r="B3091" s="78" t="s">
        <v>6639</v>
      </c>
      <c r="C3091" s="78" t="s">
        <v>6640</v>
      </c>
      <c r="D3091" s="79">
        <v>151886.94999999998</v>
      </c>
      <c r="E3091" s="79">
        <v>165126</v>
      </c>
      <c r="F3091" s="79">
        <v>151331.19999999998</v>
      </c>
      <c r="G3091" s="79">
        <v>151886.94999999998</v>
      </c>
      <c r="H3091" s="79">
        <v>165126</v>
      </c>
      <c r="I3091" s="79">
        <v>151331.19999999998</v>
      </c>
    </row>
    <row r="3092" spans="1:9" hidden="1" x14ac:dyDescent="0.2">
      <c r="A3092" s="78">
        <v>38231</v>
      </c>
      <c r="B3092" s="78" t="s">
        <v>6641</v>
      </c>
      <c r="C3092" s="78" t="s">
        <v>6623</v>
      </c>
      <c r="D3092" s="79">
        <v>563226.69000000006</v>
      </c>
      <c r="E3092" s="79">
        <v>611630.5</v>
      </c>
      <c r="F3092" s="79">
        <v>561542.72</v>
      </c>
      <c r="G3092" s="79">
        <v>563226.69000000006</v>
      </c>
      <c r="H3092" s="79">
        <v>611630.5</v>
      </c>
      <c r="I3092" s="79">
        <v>561542.72</v>
      </c>
    </row>
    <row r="3093" spans="1:9" hidden="1" x14ac:dyDescent="0.2">
      <c r="A3093" s="78">
        <v>38232</v>
      </c>
      <c r="B3093" s="78" t="s">
        <v>6641</v>
      </c>
      <c r="C3093" s="78" t="s">
        <v>6625</v>
      </c>
      <c r="D3093" s="79">
        <v>481556.33</v>
      </c>
      <c r="E3093" s="79">
        <v>523373.49999999994</v>
      </c>
      <c r="F3093" s="79">
        <v>480101.12000000005</v>
      </c>
      <c r="G3093" s="79">
        <v>481556.33</v>
      </c>
      <c r="H3093" s="79">
        <v>523373.49999999994</v>
      </c>
      <c r="I3093" s="79">
        <v>480101.12000000005</v>
      </c>
    </row>
    <row r="3094" spans="1:9" hidden="1" x14ac:dyDescent="0.2">
      <c r="A3094" s="78">
        <v>38233</v>
      </c>
      <c r="B3094" s="78" t="s">
        <v>6641</v>
      </c>
      <c r="C3094" s="78" t="s">
        <v>6627</v>
      </c>
      <c r="D3094" s="79">
        <v>400383.95999999996</v>
      </c>
      <c r="E3094" s="79">
        <v>435116.5</v>
      </c>
      <c r="F3094" s="79">
        <v>399121.6</v>
      </c>
      <c r="G3094" s="79">
        <v>400383.95999999996</v>
      </c>
      <c r="H3094" s="79">
        <v>435116.5</v>
      </c>
      <c r="I3094" s="79">
        <v>399121.6</v>
      </c>
    </row>
    <row r="3095" spans="1:9" hidden="1" x14ac:dyDescent="0.2">
      <c r="A3095" s="78">
        <v>38234</v>
      </c>
      <c r="B3095" s="78" t="s">
        <v>6641</v>
      </c>
      <c r="C3095" s="78" t="s">
        <v>6629</v>
      </c>
      <c r="D3095" s="79">
        <v>360544.76</v>
      </c>
      <c r="E3095" s="79">
        <v>391937</v>
      </c>
      <c r="F3095" s="79">
        <v>359498.23999999999</v>
      </c>
      <c r="G3095" s="79">
        <v>360544.76</v>
      </c>
      <c r="H3095" s="79">
        <v>391937</v>
      </c>
      <c r="I3095" s="79">
        <v>359498.23999999999</v>
      </c>
    </row>
    <row r="3096" spans="1:9" hidden="1" x14ac:dyDescent="0.2">
      <c r="A3096" s="78">
        <v>38235</v>
      </c>
      <c r="B3096" s="78" t="s">
        <v>6639</v>
      </c>
      <c r="C3096" s="78" t="s">
        <v>6642</v>
      </c>
      <c r="D3096" s="79">
        <v>198200.02</v>
      </c>
      <c r="E3096" s="79">
        <v>215423</v>
      </c>
      <c r="F3096" s="79">
        <v>197539.20000000001</v>
      </c>
      <c r="G3096" s="79">
        <v>198200.02</v>
      </c>
      <c r="H3096" s="79">
        <v>215423</v>
      </c>
      <c r="I3096" s="79">
        <v>197539.20000000001</v>
      </c>
    </row>
    <row r="3097" spans="1:9" hidden="1" x14ac:dyDescent="0.2">
      <c r="A3097" s="78">
        <v>38261</v>
      </c>
      <c r="B3097" s="78" t="s">
        <v>6630</v>
      </c>
      <c r="C3097" s="78" t="s">
        <v>6623</v>
      </c>
      <c r="D3097" s="79">
        <v>403371.89999999997</v>
      </c>
      <c r="E3097" s="79">
        <v>437963.5</v>
      </c>
      <c r="F3097" s="79">
        <v>402125.12000000005</v>
      </c>
      <c r="G3097" s="79">
        <v>403371.89999999997</v>
      </c>
      <c r="H3097" s="79">
        <v>437963.5</v>
      </c>
      <c r="I3097" s="79">
        <v>402125.12000000005</v>
      </c>
    </row>
    <row r="3098" spans="1:9" hidden="1" x14ac:dyDescent="0.2">
      <c r="A3098" s="78">
        <v>38262</v>
      </c>
      <c r="B3098" s="78" t="s">
        <v>6631</v>
      </c>
      <c r="C3098" s="78" t="s">
        <v>6625</v>
      </c>
      <c r="D3098" s="79">
        <v>367018.63</v>
      </c>
      <c r="E3098" s="79">
        <v>398580</v>
      </c>
      <c r="F3098" s="79">
        <v>365967.35999999999</v>
      </c>
      <c r="G3098" s="79">
        <v>367018.63</v>
      </c>
      <c r="H3098" s="79">
        <v>398580</v>
      </c>
      <c r="I3098" s="79">
        <v>365967.35999999999</v>
      </c>
    </row>
    <row r="3099" spans="1:9" hidden="1" x14ac:dyDescent="0.2">
      <c r="A3099" s="78">
        <v>38263</v>
      </c>
      <c r="B3099" s="78" t="s">
        <v>6632</v>
      </c>
      <c r="C3099" s="78" t="s">
        <v>6627</v>
      </c>
      <c r="D3099" s="79">
        <v>311741.74</v>
      </c>
      <c r="E3099" s="79">
        <v>338793</v>
      </c>
      <c r="F3099" s="79">
        <v>310748.79999999999</v>
      </c>
      <c r="G3099" s="79">
        <v>311741.74</v>
      </c>
      <c r="H3099" s="79">
        <v>338793</v>
      </c>
      <c r="I3099" s="79">
        <v>310748.79999999999</v>
      </c>
    </row>
    <row r="3100" spans="1:9" hidden="1" x14ac:dyDescent="0.2">
      <c r="A3100" s="78">
        <v>38264</v>
      </c>
      <c r="B3100" s="78" t="s">
        <v>6633</v>
      </c>
      <c r="C3100" s="78" t="s">
        <v>6629</v>
      </c>
      <c r="D3100" s="79">
        <v>256464.85</v>
      </c>
      <c r="E3100" s="79">
        <v>278531.5</v>
      </c>
      <c r="F3100" s="79">
        <v>255645.75999999998</v>
      </c>
      <c r="G3100" s="79">
        <v>256464.85</v>
      </c>
      <c r="H3100" s="79">
        <v>278531.5</v>
      </c>
      <c r="I3100" s="79">
        <v>255645.75999999998</v>
      </c>
    </row>
    <row r="3101" spans="1:9" hidden="1" x14ac:dyDescent="0.2">
      <c r="A3101" s="78">
        <v>38271</v>
      </c>
      <c r="B3101" s="78" t="s">
        <v>6634</v>
      </c>
      <c r="C3101" s="78" t="s">
        <v>6623</v>
      </c>
      <c r="D3101" s="79">
        <v>563226.69000000006</v>
      </c>
      <c r="E3101" s="79">
        <v>611630.5</v>
      </c>
      <c r="F3101" s="79">
        <v>561542.72</v>
      </c>
      <c r="G3101" s="79">
        <v>563226.69000000006</v>
      </c>
      <c r="H3101" s="79">
        <v>611630.5</v>
      </c>
      <c r="I3101" s="79">
        <v>561542.72</v>
      </c>
    </row>
    <row r="3102" spans="1:9" hidden="1" x14ac:dyDescent="0.2">
      <c r="A3102" s="78">
        <v>38272</v>
      </c>
      <c r="B3102" s="78" t="s">
        <v>6635</v>
      </c>
      <c r="C3102" s="78" t="s">
        <v>6625</v>
      </c>
      <c r="D3102" s="79">
        <v>481556.33</v>
      </c>
      <c r="E3102" s="79">
        <v>523373.49999999994</v>
      </c>
      <c r="F3102" s="79">
        <v>480101.12000000005</v>
      </c>
      <c r="G3102" s="79">
        <v>481556.33</v>
      </c>
      <c r="H3102" s="79">
        <v>523373.49999999994</v>
      </c>
      <c r="I3102" s="79">
        <v>480101.12000000005</v>
      </c>
    </row>
    <row r="3103" spans="1:9" hidden="1" x14ac:dyDescent="0.2">
      <c r="A3103" s="78">
        <v>38273</v>
      </c>
      <c r="B3103" s="78" t="s">
        <v>6636</v>
      </c>
      <c r="C3103" s="78" t="s">
        <v>6627</v>
      </c>
      <c r="D3103" s="79">
        <v>400383.95999999996</v>
      </c>
      <c r="E3103" s="79">
        <v>435116.5</v>
      </c>
      <c r="F3103" s="79">
        <v>399121.6</v>
      </c>
      <c r="G3103" s="79">
        <v>400383.95999999996</v>
      </c>
      <c r="H3103" s="79">
        <v>435116.5</v>
      </c>
      <c r="I3103" s="79">
        <v>399121.6</v>
      </c>
    </row>
    <row r="3104" spans="1:9" hidden="1" x14ac:dyDescent="0.2">
      <c r="A3104" s="78">
        <v>38274</v>
      </c>
      <c r="B3104" s="78" t="s">
        <v>6637</v>
      </c>
      <c r="C3104" s="78" t="s">
        <v>6629</v>
      </c>
      <c r="D3104" s="79">
        <v>360544.76</v>
      </c>
      <c r="E3104" s="79">
        <v>391937</v>
      </c>
      <c r="F3104" s="79">
        <v>359498.23999999999</v>
      </c>
      <c r="G3104" s="79">
        <v>360544.76</v>
      </c>
      <c r="H3104" s="79">
        <v>391937</v>
      </c>
      <c r="I3104" s="79">
        <v>359498.23999999999</v>
      </c>
    </row>
    <row r="3105" spans="1:9" hidden="1" x14ac:dyDescent="0.2">
      <c r="A3105" s="78">
        <v>38325</v>
      </c>
      <c r="B3105" s="78" t="s">
        <v>6630</v>
      </c>
      <c r="C3105" s="78" t="s">
        <v>6643</v>
      </c>
      <c r="D3105" s="79">
        <v>367018.63</v>
      </c>
      <c r="E3105" s="79">
        <v>398580</v>
      </c>
      <c r="F3105" s="79">
        <v>365967.35999999999</v>
      </c>
      <c r="G3105" s="79">
        <v>367018.63</v>
      </c>
      <c r="H3105" s="79">
        <v>398580</v>
      </c>
      <c r="I3105" s="79">
        <v>365967.35999999999</v>
      </c>
    </row>
    <row r="3106" spans="1:9" hidden="1" x14ac:dyDescent="0.2">
      <c r="A3106" s="78">
        <v>38435</v>
      </c>
      <c r="B3106" s="78" t="s">
        <v>6644</v>
      </c>
      <c r="C3106" s="78" t="s">
        <v>4701</v>
      </c>
      <c r="D3106" s="79">
        <v>744993.04</v>
      </c>
      <c r="E3106" s="79">
        <v>809496.99999999988</v>
      </c>
      <c r="F3106" s="79">
        <v>742793.6</v>
      </c>
      <c r="G3106" s="79">
        <v>744993.04</v>
      </c>
      <c r="H3106" s="79">
        <v>809496.99999999988</v>
      </c>
      <c r="I3106" s="79">
        <v>742793.6</v>
      </c>
    </row>
    <row r="3107" spans="1:9" hidden="1" x14ac:dyDescent="0.2">
      <c r="A3107" s="78">
        <v>38525</v>
      </c>
      <c r="B3107" s="78" t="s">
        <v>6645</v>
      </c>
      <c r="C3107" s="78" t="s">
        <v>4701</v>
      </c>
      <c r="D3107" s="79">
        <v>2171236.4</v>
      </c>
      <c r="E3107" s="79">
        <v>2358739.5</v>
      </c>
      <c r="F3107" s="79">
        <v>2164613.7599999998</v>
      </c>
      <c r="G3107" s="79">
        <v>2171236.4</v>
      </c>
      <c r="H3107" s="79">
        <v>2358739.5</v>
      </c>
      <c r="I3107" s="79">
        <v>2164613.7599999998</v>
      </c>
    </row>
    <row r="3108" spans="1:9" hidden="1" x14ac:dyDescent="0.2">
      <c r="A3108" s="78">
        <v>38625</v>
      </c>
      <c r="B3108" s="78" t="s">
        <v>6646</v>
      </c>
      <c r="C3108" s="78" t="s">
        <v>6647</v>
      </c>
      <c r="D3108" s="79">
        <v>1163802.6300000001</v>
      </c>
      <c r="E3108" s="79">
        <v>1264068</v>
      </c>
      <c r="F3108" s="79">
        <v>1160282.8799999999</v>
      </c>
      <c r="G3108" s="79">
        <v>1163802.6300000001</v>
      </c>
      <c r="H3108" s="79">
        <v>1264068</v>
      </c>
      <c r="I3108" s="79">
        <v>1160282.8799999999</v>
      </c>
    </row>
    <row r="3109" spans="1:9" hidden="1" x14ac:dyDescent="0.2">
      <c r="A3109" s="78">
        <v>38635</v>
      </c>
      <c r="B3109" s="78" t="s">
        <v>6646</v>
      </c>
      <c r="C3109" s="78" t="s">
        <v>6648</v>
      </c>
      <c r="D3109" s="79">
        <v>2171236.4</v>
      </c>
      <c r="E3109" s="79">
        <v>2358739.5</v>
      </c>
      <c r="F3109" s="79">
        <v>2164613.7599999998</v>
      </c>
      <c r="G3109" s="79">
        <v>2171236.4</v>
      </c>
      <c r="H3109" s="79">
        <v>2358739.5</v>
      </c>
      <c r="I3109" s="79">
        <v>2164613.7599999998</v>
      </c>
    </row>
    <row r="3110" spans="1:9" hidden="1" x14ac:dyDescent="0.2">
      <c r="A3110" s="78">
        <v>38715</v>
      </c>
      <c r="B3110" s="78" t="s">
        <v>6649</v>
      </c>
      <c r="C3110" s="78" t="s">
        <v>4701</v>
      </c>
      <c r="D3110" s="79">
        <v>281862.34000000003</v>
      </c>
      <c r="E3110" s="79">
        <v>306052.5</v>
      </c>
      <c r="F3110" s="79">
        <v>281060.15999999997</v>
      </c>
      <c r="G3110" s="79">
        <v>281862.34000000003</v>
      </c>
      <c r="H3110" s="79">
        <v>306052.5</v>
      </c>
      <c r="I3110" s="79">
        <v>281060.15999999997</v>
      </c>
    </row>
    <row r="3111" spans="1:9" hidden="1" x14ac:dyDescent="0.2">
      <c r="A3111" s="78">
        <v>38725</v>
      </c>
      <c r="B3111" s="78" t="s">
        <v>6650</v>
      </c>
      <c r="C3111" s="78" t="s">
        <v>4701</v>
      </c>
      <c r="D3111" s="79">
        <v>442713.11000000004</v>
      </c>
      <c r="E3111" s="79">
        <v>481143</v>
      </c>
      <c r="F3111" s="79">
        <v>441401.92</v>
      </c>
      <c r="G3111" s="79">
        <v>442713.11000000004</v>
      </c>
      <c r="H3111" s="79">
        <v>481143</v>
      </c>
      <c r="I3111" s="79">
        <v>441401.92</v>
      </c>
    </row>
    <row r="3112" spans="1:9" hidden="1" x14ac:dyDescent="0.2">
      <c r="A3112" s="78">
        <v>38735</v>
      </c>
      <c r="B3112" s="78" t="s">
        <v>6651</v>
      </c>
      <c r="C3112" s="78" t="s">
        <v>4701</v>
      </c>
      <c r="D3112" s="79">
        <v>537829.20000000007</v>
      </c>
      <c r="E3112" s="79">
        <v>584109.5</v>
      </c>
      <c r="F3112" s="79">
        <v>536243.84</v>
      </c>
      <c r="G3112" s="79">
        <v>537829.20000000007</v>
      </c>
      <c r="H3112" s="79">
        <v>584109.5</v>
      </c>
      <c r="I3112" s="79">
        <v>536243.84</v>
      </c>
    </row>
    <row r="3113" spans="1:9" hidden="1" x14ac:dyDescent="0.2">
      <c r="A3113" s="78">
        <v>38825</v>
      </c>
      <c r="B3113" s="78" t="s">
        <v>6652</v>
      </c>
      <c r="C3113" s="78" t="s">
        <v>4701</v>
      </c>
      <c r="D3113" s="79">
        <v>1167786.55</v>
      </c>
      <c r="E3113" s="79">
        <v>1268813</v>
      </c>
      <c r="F3113" s="79">
        <v>1164326.08</v>
      </c>
      <c r="G3113" s="79">
        <v>1167786.55</v>
      </c>
      <c r="H3113" s="79">
        <v>1268813</v>
      </c>
      <c r="I3113" s="79">
        <v>1164326.08</v>
      </c>
    </row>
    <row r="3114" spans="1:9" hidden="1" x14ac:dyDescent="0.2">
      <c r="A3114" s="78">
        <v>38915</v>
      </c>
      <c r="B3114" s="78" t="s">
        <v>6653</v>
      </c>
      <c r="C3114" s="78" t="s">
        <v>6654</v>
      </c>
      <c r="D3114" s="79">
        <v>98602.02</v>
      </c>
      <c r="E3114" s="79">
        <v>107236.99999999999</v>
      </c>
      <c r="F3114" s="79">
        <v>98307.520000000004</v>
      </c>
      <c r="G3114" s="79">
        <v>98602.02</v>
      </c>
      <c r="H3114" s="79">
        <v>107236.99999999999</v>
      </c>
      <c r="I3114" s="79">
        <v>98307.520000000004</v>
      </c>
    </row>
    <row r="3115" spans="1:9" hidden="1" x14ac:dyDescent="0.2">
      <c r="A3115" s="78">
        <v>38925</v>
      </c>
      <c r="B3115" s="78" t="s">
        <v>6655</v>
      </c>
      <c r="C3115" s="78" t="s">
        <v>6654</v>
      </c>
      <c r="D3115" s="79">
        <v>123501.52</v>
      </c>
      <c r="E3115" s="79">
        <v>134283.5</v>
      </c>
      <c r="F3115" s="79">
        <v>123144.32000000001</v>
      </c>
      <c r="G3115" s="79">
        <v>123501.52</v>
      </c>
      <c r="H3115" s="79">
        <v>134283.5</v>
      </c>
      <c r="I3115" s="79">
        <v>123144.32000000001</v>
      </c>
    </row>
    <row r="3116" spans="1:9" hidden="1" x14ac:dyDescent="0.2">
      <c r="A3116" s="78">
        <v>38935</v>
      </c>
      <c r="B3116" s="78" t="s">
        <v>6656</v>
      </c>
      <c r="C3116" s="78" t="s">
        <v>6654</v>
      </c>
      <c r="D3116" s="79">
        <v>157364.84</v>
      </c>
      <c r="E3116" s="79">
        <v>170820</v>
      </c>
      <c r="F3116" s="79">
        <v>156876.16</v>
      </c>
      <c r="G3116" s="79">
        <v>157364.84</v>
      </c>
      <c r="H3116" s="79">
        <v>170820</v>
      </c>
      <c r="I3116" s="79">
        <v>156876.16</v>
      </c>
    </row>
    <row r="3117" spans="1:9" hidden="1" x14ac:dyDescent="0.2">
      <c r="A3117" s="78">
        <v>39000</v>
      </c>
      <c r="B3117" s="78">
        <v>39000</v>
      </c>
      <c r="C3117" s="78" t="s">
        <v>6657</v>
      </c>
      <c r="D3117" s="79">
        <v>127983.43</v>
      </c>
      <c r="E3117" s="79">
        <v>139028.5</v>
      </c>
      <c r="F3117" s="79">
        <v>127649.60000000001</v>
      </c>
      <c r="G3117" s="79">
        <v>127983.43</v>
      </c>
      <c r="H3117" s="79">
        <v>139028.5</v>
      </c>
      <c r="I3117" s="79">
        <v>127649.60000000001</v>
      </c>
    </row>
    <row r="3118" spans="1:9" hidden="1" x14ac:dyDescent="0.2">
      <c r="A3118" s="78">
        <v>39001</v>
      </c>
      <c r="B3118" s="78">
        <v>39001</v>
      </c>
      <c r="C3118" s="78" t="s">
        <v>6658</v>
      </c>
      <c r="D3118" s="79">
        <v>155870.87</v>
      </c>
      <c r="E3118" s="79">
        <v>169396.5</v>
      </c>
      <c r="F3118" s="79">
        <v>155374.39999999999</v>
      </c>
      <c r="G3118" s="79">
        <v>155870.87</v>
      </c>
      <c r="H3118" s="79">
        <v>169396.5</v>
      </c>
      <c r="I3118" s="79">
        <v>155374.39999999999</v>
      </c>
    </row>
    <row r="3119" spans="1:9" hidden="1" x14ac:dyDescent="0.2">
      <c r="A3119" s="78">
        <v>39002</v>
      </c>
      <c r="B3119" s="78">
        <v>39002</v>
      </c>
      <c r="C3119" s="78" t="s">
        <v>6659</v>
      </c>
      <c r="D3119" s="79">
        <v>188240.22</v>
      </c>
      <c r="E3119" s="79">
        <v>204509.49999999997</v>
      </c>
      <c r="F3119" s="79">
        <v>187720</v>
      </c>
      <c r="G3119" s="79">
        <v>188240.22</v>
      </c>
      <c r="H3119" s="79">
        <v>204509.49999999997</v>
      </c>
      <c r="I3119" s="79">
        <v>187720</v>
      </c>
    </row>
    <row r="3120" spans="1:9" hidden="1" x14ac:dyDescent="0.2">
      <c r="A3120" s="78">
        <v>39003</v>
      </c>
      <c r="B3120" s="78">
        <v>39003</v>
      </c>
      <c r="C3120" s="78" t="s">
        <v>6660</v>
      </c>
      <c r="D3120" s="79">
        <v>255966.86</v>
      </c>
      <c r="E3120" s="79">
        <v>278057</v>
      </c>
      <c r="F3120" s="79">
        <v>255183.68</v>
      </c>
      <c r="G3120" s="79">
        <v>255966.86</v>
      </c>
      <c r="H3120" s="79">
        <v>278057</v>
      </c>
      <c r="I3120" s="79">
        <v>255183.68</v>
      </c>
    </row>
    <row r="3121" spans="1:9" hidden="1" x14ac:dyDescent="0.2">
      <c r="A3121" s="78">
        <v>39004</v>
      </c>
      <c r="B3121" s="78">
        <v>39004</v>
      </c>
      <c r="C3121" s="78" t="s">
        <v>6661</v>
      </c>
      <c r="D3121" s="79">
        <v>335645.26</v>
      </c>
      <c r="E3121" s="79">
        <v>364416</v>
      </c>
      <c r="F3121" s="79">
        <v>334661.44</v>
      </c>
      <c r="G3121" s="79">
        <v>335645.26</v>
      </c>
      <c r="H3121" s="79">
        <v>364416</v>
      </c>
      <c r="I3121" s="79">
        <v>334661.44</v>
      </c>
    </row>
    <row r="3122" spans="1:9" hidden="1" x14ac:dyDescent="0.2">
      <c r="A3122" s="78">
        <v>39005</v>
      </c>
      <c r="B3122" s="78" t="e">
        <v>#N/A</v>
      </c>
      <c r="C3122" s="78" t="s">
        <v>6662</v>
      </c>
      <c r="D3122" s="79">
        <v>392914.11</v>
      </c>
      <c r="E3122" s="79">
        <v>2038600</v>
      </c>
      <c r="F3122" s="79">
        <v>391728.31999999995</v>
      </c>
      <c r="G3122" s="79">
        <v>392914.11</v>
      </c>
      <c r="H3122" s="79">
        <v>2038600</v>
      </c>
      <c r="I3122" s="79">
        <v>391728.31999999995</v>
      </c>
    </row>
    <row r="3123" spans="1:9" hidden="1" x14ac:dyDescent="0.2">
      <c r="A3123" s="78">
        <v>39006</v>
      </c>
      <c r="B3123" s="78" t="e">
        <v>#N/A</v>
      </c>
      <c r="C3123" s="78" t="s">
        <v>6663</v>
      </c>
      <c r="D3123" s="79">
        <v>456158.84</v>
      </c>
      <c r="E3123" s="79">
        <v>495378</v>
      </c>
      <c r="F3123" s="79">
        <v>454802.24</v>
      </c>
      <c r="G3123" s="79">
        <v>456158.84</v>
      </c>
      <c r="H3123" s="79">
        <v>495378</v>
      </c>
      <c r="I3123" s="79">
        <v>454802.24</v>
      </c>
    </row>
    <row r="3124" spans="1:9" hidden="1" x14ac:dyDescent="0.2">
      <c r="A3124" s="78">
        <v>39007</v>
      </c>
      <c r="B3124" s="78" t="e">
        <v>#N/A</v>
      </c>
      <c r="C3124" s="78" t="s">
        <v>6664</v>
      </c>
      <c r="D3124" s="79">
        <v>557250.80999999994</v>
      </c>
      <c r="E3124" s="79">
        <v>605462</v>
      </c>
      <c r="F3124" s="79">
        <v>555651.20000000007</v>
      </c>
      <c r="G3124" s="79">
        <v>557250.80999999994</v>
      </c>
      <c r="H3124" s="79">
        <v>605462</v>
      </c>
      <c r="I3124" s="79">
        <v>555651.20000000007</v>
      </c>
    </row>
    <row r="3125" spans="1:9" hidden="1" x14ac:dyDescent="0.2">
      <c r="A3125" s="78">
        <v>39008</v>
      </c>
      <c r="B3125" s="78" t="e">
        <v>#N/A</v>
      </c>
      <c r="C3125" s="78" t="s">
        <v>6665</v>
      </c>
      <c r="D3125" s="79">
        <v>686230.22</v>
      </c>
      <c r="E3125" s="79">
        <v>745439.5</v>
      </c>
      <c r="F3125" s="79">
        <v>684224.96</v>
      </c>
      <c r="G3125" s="79">
        <v>686230.22</v>
      </c>
      <c r="H3125" s="79">
        <v>745439.5</v>
      </c>
      <c r="I3125" s="79">
        <v>684224.96</v>
      </c>
    </row>
    <row r="3126" spans="1:9" hidden="1" x14ac:dyDescent="0.2">
      <c r="A3126" s="78">
        <v>39009</v>
      </c>
      <c r="B3126" s="78" t="e">
        <v>#N/A</v>
      </c>
      <c r="C3126" s="78" t="s">
        <v>6666</v>
      </c>
      <c r="D3126" s="79">
        <v>769394.54999999993</v>
      </c>
      <c r="E3126" s="79">
        <v>836069</v>
      </c>
      <c r="F3126" s="79">
        <v>767052.80000000005</v>
      </c>
      <c r="G3126" s="79">
        <v>769394.54999999993</v>
      </c>
      <c r="H3126" s="79">
        <v>836069</v>
      </c>
      <c r="I3126" s="79">
        <v>767052.80000000005</v>
      </c>
    </row>
    <row r="3127" spans="1:9" hidden="1" x14ac:dyDescent="0.2">
      <c r="A3127" s="78">
        <v>39010</v>
      </c>
      <c r="B3127" s="78" t="e">
        <v>#N/A</v>
      </c>
      <c r="C3127" s="78" t="s">
        <v>6667</v>
      </c>
      <c r="D3127" s="79">
        <v>857538.77999999991</v>
      </c>
      <c r="E3127" s="79">
        <v>931443.5</v>
      </c>
      <c r="F3127" s="79">
        <v>854963.52</v>
      </c>
      <c r="G3127" s="79">
        <v>857538.77999999991</v>
      </c>
      <c r="H3127" s="79">
        <v>931443.5</v>
      </c>
      <c r="I3127" s="79">
        <v>854963.52</v>
      </c>
    </row>
    <row r="3128" spans="1:9" hidden="1" x14ac:dyDescent="0.2">
      <c r="A3128" s="78">
        <v>39011</v>
      </c>
      <c r="B3128" s="78" t="e">
        <v>#N/A</v>
      </c>
      <c r="C3128" s="78" t="s">
        <v>6668</v>
      </c>
      <c r="D3128" s="79">
        <v>938213.16</v>
      </c>
      <c r="E3128" s="79">
        <v>1019226</v>
      </c>
      <c r="F3128" s="79">
        <v>935365.44</v>
      </c>
      <c r="G3128" s="79">
        <v>938213.16</v>
      </c>
      <c r="H3128" s="79">
        <v>1019226</v>
      </c>
      <c r="I3128" s="79">
        <v>935365.44</v>
      </c>
    </row>
    <row r="3129" spans="1:9" hidden="1" x14ac:dyDescent="0.2">
      <c r="A3129" s="78">
        <v>39012</v>
      </c>
      <c r="B3129" s="78" t="e">
        <v>#N/A</v>
      </c>
      <c r="C3129" s="78" t="s">
        <v>6669</v>
      </c>
      <c r="D3129" s="79">
        <v>1110517.7</v>
      </c>
      <c r="E3129" s="79">
        <v>1206653.5</v>
      </c>
      <c r="F3129" s="79">
        <v>1107143.6799999999</v>
      </c>
      <c r="G3129" s="79">
        <v>1110517.7</v>
      </c>
      <c r="H3129" s="79">
        <v>1206653.5</v>
      </c>
      <c r="I3129" s="79">
        <v>1107143.6799999999</v>
      </c>
    </row>
    <row r="3130" spans="1:9" hidden="1" x14ac:dyDescent="0.2">
      <c r="A3130" s="78">
        <v>39013</v>
      </c>
      <c r="B3130" s="78" t="e">
        <v>#N/A</v>
      </c>
      <c r="C3130" s="78" t="s">
        <v>6670</v>
      </c>
      <c r="D3130" s="79">
        <v>1445664.97</v>
      </c>
      <c r="E3130" s="79">
        <v>1570595</v>
      </c>
      <c r="F3130" s="79">
        <v>1441227.52</v>
      </c>
      <c r="G3130" s="79">
        <v>1445664.97</v>
      </c>
      <c r="H3130" s="79">
        <v>1570595</v>
      </c>
      <c r="I3130" s="79">
        <v>1441227.52</v>
      </c>
    </row>
    <row r="3131" spans="1:9" hidden="1" x14ac:dyDescent="0.2">
      <c r="A3131" s="78">
        <v>39014</v>
      </c>
      <c r="B3131" s="78" t="e">
        <v>#N/A</v>
      </c>
      <c r="C3131" s="78" t="s">
        <v>6671</v>
      </c>
      <c r="D3131" s="79">
        <v>1689182.08</v>
      </c>
      <c r="E3131" s="79">
        <v>1834891.5</v>
      </c>
      <c r="F3131" s="79">
        <v>1684050.56</v>
      </c>
      <c r="G3131" s="79">
        <v>1689182.08</v>
      </c>
      <c r="H3131" s="79">
        <v>1834891.5</v>
      </c>
      <c r="I3131" s="79">
        <v>1684050.56</v>
      </c>
    </row>
    <row r="3132" spans="1:9" hidden="1" x14ac:dyDescent="0.2">
      <c r="A3132" s="78">
        <v>39015</v>
      </c>
      <c r="B3132" s="78" t="e">
        <v>#N/A</v>
      </c>
      <c r="C3132" s="78" t="s">
        <v>6672</v>
      </c>
      <c r="D3132" s="79">
        <v>2652792.73</v>
      </c>
      <c r="E3132" s="79">
        <v>2881638.5</v>
      </c>
      <c r="F3132" s="79">
        <v>2644830.4</v>
      </c>
      <c r="G3132" s="79">
        <v>2652792.73</v>
      </c>
      <c r="H3132" s="79">
        <v>2881638.5</v>
      </c>
      <c r="I3132" s="79">
        <v>2644830.4</v>
      </c>
    </row>
    <row r="3133" spans="1:9" hidden="1" x14ac:dyDescent="0.2">
      <c r="A3133" s="78">
        <v>39100</v>
      </c>
      <c r="B3133" s="78">
        <v>39100</v>
      </c>
      <c r="C3133" s="78" t="s">
        <v>6673</v>
      </c>
      <c r="D3133" s="79">
        <v>91132.17</v>
      </c>
      <c r="E3133" s="79">
        <v>99170.5</v>
      </c>
      <c r="F3133" s="79">
        <v>90798.720000000001</v>
      </c>
      <c r="G3133" s="79">
        <v>91132.17</v>
      </c>
      <c r="H3133" s="79">
        <v>99170.5</v>
      </c>
      <c r="I3133" s="79">
        <v>90798.720000000001</v>
      </c>
    </row>
    <row r="3134" spans="1:9" hidden="1" x14ac:dyDescent="0.2">
      <c r="A3134" s="78">
        <v>39101</v>
      </c>
      <c r="B3134" s="78" t="e">
        <v>#N/A</v>
      </c>
      <c r="C3134" s="78" t="s">
        <v>6674</v>
      </c>
      <c r="D3134" s="79">
        <v>110553.78000000001</v>
      </c>
      <c r="E3134" s="79">
        <v>120048.49999999999</v>
      </c>
      <c r="F3134" s="79">
        <v>110206.07999999999</v>
      </c>
      <c r="G3134" s="79">
        <v>110553.78000000001</v>
      </c>
      <c r="H3134" s="79">
        <v>120048.49999999999</v>
      </c>
      <c r="I3134" s="79">
        <v>110206.07999999999</v>
      </c>
    </row>
    <row r="3135" spans="1:9" hidden="1" x14ac:dyDescent="0.2">
      <c r="A3135" s="78">
        <v>39102</v>
      </c>
      <c r="B3135" s="78" t="e">
        <v>#N/A</v>
      </c>
      <c r="C3135" s="78" t="s">
        <v>6675</v>
      </c>
      <c r="D3135" s="79">
        <v>135453.28</v>
      </c>
      <c r="E3135" s="79">
        <v>147095</v>
      </c>
      <c r="F3135" s="79">
        <v>135042.88</v>
      </c>
      <c r="G3135" s="79">
        <v>135453.28</v>
      </c>
      <c r="H3135" s="79">
        <v>147095</v>
      </c>
      <c r="I3135" s="79">
        <v>135042.88</v>
      </c>
    </row>
    <row r="3136" spans="1:9" hidden="1" x14ac:dyDescent="0.2">
      <c r="A3136" s="78">
        <v>39103</v>
      </c>
      <c r="B3136" s="78" t="e">
        <v>#N/A</v>
      </c>
      <c r="C3136" s="78" t="s">
        <v>6676</v>
      </c>
      <c r="D3136" s="79">
        <v>167324.63999999998</v>
      </c>
      <c r="E3136" s="79">
        <v>181733.5</v>
      </c>
      <c r="F3136" s="79">
        <v>166810.88</v>
      </c>
      <c r="G3136" s="79">
        <v>167324.63999999998</v>
      </c>
      <c r="H3136" s="79">
        <v>181733.5</v>
      </c>
      <c r="I3136" s="79">
        <v>166810.88</v>
      </c>
    </row>
    <row r="3137" spans="1:9" hidden="1" x14ac:dyDescent="0.2">
      <c r="A3137" s="78">
        <v>39104</v>
      </c>
      <c r="B3137" s="78" t="e">
        <v>#N/A</v>
      </c>
      <c r="C3137" s="78" t="s">
        <v>6677</v>
      </c>
      <c r="D3137" s="79">
        <v>199196</v>
      </c>
      <c r="E3137" s="79">
        <v>216371.99999999997</v>
      </c>
      <c r="F3137" s="79">
        <v>198578.88</v>
      </c>
      <c r="G3137" s="79">
        <v>199196</v>
      </c>
      <c r="H3137" s="79">
        <v>216371.99999999997</v>
      </c>
      <c r="I3137" s="79">
        <v>198578.88</v>
      </c>
    </row>
    <row r="3138" spans="1:9" hidden="1" x14ac:dyDescent="0.2">
      <c r="A3138" s="78">
        <v>39105</v>
      </c>
      <c r="B3138" s="78" t="e">
        <v>#N/A</v>
      </c>
      <c r="C3138" s="78" t="s">
        <v>6678</v>
      </c>
      <c r="D3138" s="79">
        <v>231565.35</v>
      </c>
      <c r="E3138" s="79">
        <v>251485</v>
      </c>
      <c r="F3138" s="79">
        <v>230924.47999999998</v>
      </c>
      <c r="G3138" s="79">
        <v>231565.35</v>
      </c>
      <c r="H3138" s="79">
        <v>251485</v>
      </c>
      <c r="I3138" s="79">
        <v>230924.47999999998</v>
      </c>
    </row>
    <row r="3139" spans="1:9" hidden="1" x14ac:dyDescent="0.2">
      <c r="A3139" s="78">
        <v>39106</v>
      </c>
      <c r="B3139" s="78" t="e">
        <v>#N/A</v>
      </c>
      <c r="C3139" s="78" t="s">
        <v>6679</v>
      </c>
      <c r="D3139" s="79">
        <v>269412.59000000003</v>
      </c>
      <c r="E3139" s="79">
        <v>292766.5</v>
      </c>
      <c r="F3139" s="79">
        <v>268584</v>
      </c>
      <c r="G3139" s="79">
        <v>269412.59000000003</v>
      </c>
      <c r="H3139" s="79">
        <v>292766.5</v>
      </c>
      <c r="I3139" s="79">
        <v>268584</v>
      </c>
    </row>
    <row r="3140" spans="1:9" hidden="1" x14ac:dyDescent="0.2">
      <c r="A3140" s="78">
        <v>39107</v>
      </c>
      <c r="B3140" s="78" t="e">
        <v>#N/A</v>
      </c>
      <c r="C3140" s="78" t="s">
        <v>6680</v>
      </c>
      <c r="D3140" s="79">
        <v>318713.60000000003</v>
      </c>
      <c r="E3140" s="79">
        <v>346385</v>
      </c>
      <c r="F3140" s="79">
        <v>317680</v>
      </c>
      <c r="G3140" s="79">
        <v>318713.60000000003</v>
      </c>
      <c r="H3140" s="79">
        <v>346385</v>
      </c>
      <c r="I3140" s="79">
        <v>317680</v>
      </c>
    </row>
    <row r="3141" spans="1:9" hidden="1" x14ac:dyDescent="0.2">
      <c r="A3141" s="78">
        <v>39108</v>
      </c>
      <c r="B3141" s="78" t="e">
        <v>#N/A</v>
      </c>
      <c r="C3141" s="78" t="s">
        <v>6681</v>
      </c>
      <c r="D3141" s="79">
        <v>393910.09</v>
      </c>
      <c r="E3141" s="79">
        <v>427999</v>
      </c>
      <c r="F3141" s="79">
        <v>392768</v>
      </c>
      <c r="G3141" s="79">
        <v>393910.09</v>
      </c>
      <c r="H3141" s="79">
        <v>427999</v>
      </c>
      <c r="I3141" s="79">
        <v>392768</v>
      </c>
    </row>
    <row r="3142" spans="1:9" hidden="1" x14ac:dyDescent="0.2">
      <c r="A3142" s="78">
        <v>39109</v>
      </c>
      <c r="B3142" s="78" t="e">
        <v>#N/A</v>
      </c>
      <c r="C3142" s="78" t="s">
        <v>6682</v>
      </c>
      <c r="D3142" s="79">
        <v>440223.16</v>
      </c>
      <c r="E3142" s="79">
        <v>478296</v>
      </c>
      <c r="F3142" s="79">
        <v>438976</v>
      </c>
      <c r="G3142" s="79">
        <v>440223.16</v>
      </c>
      <c r="H3142" s="79">
        <v>478296</v>
      </c>
      <c r="I3142" s="79">
        <v>438976</v>
      </c>
    </row>
    <row r="3143" spans="1:9" hidden="1" x14ac:dyDescent="0.2">
      <c r="A3143" s="78">
        <v>39110</v>
      </c>
      <c r="B3143" s="78" t="e">
        <v>#N/A</v>
      </c>
      <c r="C3143" s="78" t="s">
        <v>6683</v>
      </c>
      <c r="D3143" s="79">
        <v>499483.97</v>
      </c>
      <c r="E3143" s="79">
        <v>542828</v>
      </c>
      <c r="F3143" s="79">
        <v>498006.72</v>
      </c>
      <c r="G3143" s="79">
        <v>499483.97</v>
      </c>
      <c r="H3143" s="79">
        <v>542828</v>
      </c>
      <c r="I3143" s="79">
        <v>498006.72</v>
      </c>
    </row>
    <row r="3144" spans="1:9" hidden="1" x14ac:dyDescent="0.2">
      <c r="A3144" s="78">
        <v>39111</v>
      </c>
      <c r="B3144" s="78" t="e">
        <v>#N/A</v>
      </c>
      <c r="C3144" s="78" t="s">
        <v>6684</v>
      </c>
      <c r="D3144" s="79">
        <v>555756.84</v>
      </c>
      <c r="E3144" s="79">
        <v>603564</v>
      </c>
      <c r="F3144" s="79">
        <v>554033.92000000004</v>
      </c>
      <c r="G3144" s="79">
        <v>555756.84</v>
      </c>
      <c r="H3144" s="79">
        <v>603564</v>
      </c>
      <c r="I3144" s="79">
        <v>554033.92000000004</v>
      </c>
    </row>
    <row r="3145" spans="1:9" hidden="1" x14ac:dyDescent="0.2">
      <c r="A3145" s="78">
        <v>39112</v>
      </c>
      <c r="B3145" s="78" t="e">
        <v>#N/A</v>
      </c>
      <c r="C3145" s="78" t="s">
        <v>6685</v>
      </c>
      <c r="D3145" s="79">
        <v>648382.98</v>
      </c>
      <c r="E3145" s="79">
        <v>704632.5</v>
      </c>
      <c r="F3145" s="79">
        <v>646449.92000000004</v>
      </c>
      <c r="G3145" s="79">
        <v>648382.98</v>
      </c>
      <c r="H3145" s="79">
        <v>704632.5</v>
      </c>
      <c r="I3145" s="79">
        <v>646449.92000000004</v>
      </c>
    </row>
    <row r="3146" spans="1:9" hidden="1" x14ac:dyDescent="0.2">
      <c r="A3146" s="78">
        <v>39113</v>
      </c>
      <c r="B3146" s="78" t="e">
        <v>#N/A</v>
      </c>
      <c r="C3146" s="78" t="s">
        <v>6686</v>
      </c>
      <c r="D3146" s="79">
        <v>878952.35</v>
      </c>
      <c r="E3146" s="79">
        <v>954694</v>
      </c>
      <c r="F3146" s="79">
        <v>876334.72</v>
      </c>
      <c r="G3146" s="79">
        <v>878952.35</v>
      </c>
      <c r="H3146" s="79">
        <v>954694</v>
      </c>
      <c r="I3146" s="79">
        <v>876334.72</v>
      </c>
    </row>
    <row r="3147" spans="1:9" hidden="1" x14ac:dyDescent="0.2">
      <c r="A3147" s="78">
        <v>39114</v>
      </c>
      <c r="B3147" s="78" t="e">
        <v>#N/A</v>
      </c>
      <c r="C3147" s="78" t="s">
        <v>6687</v>
      </c>
      <c r="D3147" s="79">
        <v>1171272.48</v>
      </c>
      <c r="E3147" s="79">
        <v>1272609</v>
      </c>
      <c r="F3147" s="79">
        <v>1167791.68</v>
      </c>
      <c r="G3147" s="79">
        <v>1171272.48</v>
      </c>
      <c r="H3147" s="79">
        <v>1272609</v>
      </c>
      <c r="I3147" s="79">
        <v>1167791.68</v>
      </c>
    </row>
    <row r="3148" spans="1:9" hidden="1" x14ac:dyDescent="0.2">
      <c r="A3148" s="78">
        <v>39115</v>
      </c>
      <c r="B3148" s="78" t="e">
        <v>#N/A</v>
      </c>
      <c r="C3148" s="78" t="s">
        <v>6688</v>
      </c>
      <c r="D3148" s="79">
        <v>1657808.71</v>
      </c>
      <c r="E3148" s="79">
        <v>1800727.5000000002</v>
      </c>
      <c r="F3148" s="79">
        <v>1652744.64</v>
      </c>
      <c r="G3148" s="79">
        <v>1657808.71</v>
      </c>
      <c r="H3148" s="79">
        <v>1800727.5000000002</v>
      </c>
      <c r="I3148" s="79">
        <v>1652744.64</v>
      </c>
    </row>
    <row r="3149" spans="1:9" hidden="1" x14ac:dyDescent="0.2">
      <c r="A3149" s="78">
        <v>39116</v>
      </c>
      <c r="B3149" s="78">
        <v>735300</v>
      </c>
      <c r="C3149" s="78" t="s">
        <v>6689</v>
      </c>
      <c r="D3149" s="79">
        <v>216625.65</v>
      </c>
      <c r="E3149" s="79">
        <v>235352</v>
      </c>
      <c r="F3149" s="79">
        <v>215906.88</v>
      </c>
      <c r="G3149" s="79">
        <v>216625.65</v>
      </c>
      <c r="H3149" s="79">
        <v>235352</v>
      </c>
      <c r="I3149" s="79">
        <v>215906.88</v>
      </c>
    </row>
    <row r="3150" spans="1:9" hidden="1" x14ac:dyDescent="0.2">
      <c r="A3150" s="78">
        <v>39117</v>
      </c>
      <c r="B3150" s="78" t="e">
        <v>#N/A</v>
      </c>
      <c r="C3150" s="78" t="s">
        <v>6690</v>
      </c>
      <c r="D3150" s="79">
        <v>87646.24</v>
      </c>
      <c r="E3150" s="79">
        <v>95374.499999999985</v>
      </c>
      <c r="F3150" s="79">
        <v>87333.119999999995</v>
      </c>
      <c r="G3150" s="79">
        <v>87646.24</v>
      </c>
      <c r="H3150" s="79">
        <v>95374.499999999985</v>
      </c>
      <c r="I3150" s="79">
        <v>87333.119999999995</v>
      </c>
    </row>
    <row r="3151" spans="1:9" hidden="1" x14ac:dyDescent="0.2">
      <c r="A3151" s="78">
        <v>39118</v>
      </c>
      <c r="B3151" s="78" t="e">
        <v>#N/A</v>
      </c>
      <c r="C3151" s="78" t="s">
        <v>6691</v>
      </c>
      <c r="D3151" s="79">
        <v>103581.92</v>
      </c>
      <c r="E3151" s="79">
        <v>112456.5</v>
      </c>
      <c r="F3151" s="79">
        <v>103274.87999999999</v>
      </c>
      <c r="G3151" s="79">
        <v>103581.92</v>
      </c>
      <c r="H3151" s="79">
        <v>112456.5</v>
      </c>
      <c r="I3151" s="79">
        <v>103274.87999999999</v>
      </c>
    </row>
    <row r="3152" spans="1:9" hidden="1" x14ac:dyDescent="0.2">
      <c r="A3152" s="78">
        <v>39119</v>
      </c>
      <c r="B3152" s="78" t="e">
        <v>#N/A</v>
      </c>
      <c r="C3152" s="78" t="s">
        <v>6692</v>
      </c>
      <c r="D3152" s="79">
        <v>119517.59999999999</v>
      </c>
      <c r="E3152" s="79">
        <v>130013.00000000001</v>
      </c>
      <c r="F3152" s="79">
        <v>119216.64</v>
      </c>
      <c r="G3152" s="79">
        <v>119517.59999999999</v>
      </c>
      <c r="H3152" s="79">
        <v>130013.00000000001</v>
      </c>
      <c r="I3152" s="79">
        <v>119216.64</v>
      </c>
    </row>
    <row r="3153" spans="1:9" hidden="1" x14ac:dyDescent="0.2">
      <c r="A3153" s="78">
        <v>39120</v>
      </c>
      <c r="B3153" s="78" t="e">
        <v>#N/A</v>
      </c>
      <c r="C3153" s="78" t="s">
        <v>6693</v>
      </c>
      <c r="D3153" s="79">
        <v>152384.94</v>
      </c>
      <c r="E3153" s="79">
        <v>165600.5</v>
      </c>
      <c r="F3153" s="79">
        <v>151908.80000000002</v>
      </c>
      <c r="G3153" s="79">
        <v>152384.94</v>
      </c>
      <c r="H3153" s="79">
        <v>165600.5</v>
      </c>
      <c r="I3153" s="79">
        <v>151908.80000000002</v>
      </c>
    </row>
    <row r="3154" spans="1:9" hidden="1" x14ac:dyDescent="0.2">
      <c r="A3154" s="78">
        <v>39121</v>
      </c>
      <c r="B3154" s="78" t="e">
        <v>#N/A</v>
      </c>
      <c r="C3154" s="78" t="s">
        <v>6694</v>
      </c>
      <c r="D3154" s="79">
        <v>186746.25</v>
      </c>
      <c r="E3154" s="79">
        <v>203086</v>
      </c>
      <c r="F3154" s="79">
        <v>186218.24000000002</v>
      </c>
      <c r="G3154" s="79">
        <v>186746.25</v>
      </c>
      <c r="H3154" s="79">
        <v>203086</v>
      </c>
      <c r="I3154" s="79">
        <v>186218.24000000002</v>
      </c>
    </row>
    <row r="3155" spans="1:9" hidden="1" x14ac:dyDescent="0.2">
      <c r="A3155" s="78">
        <v>39122</v>
      </c>
      <c r="B3155" s="78" t="e">
        <v>#N/A</v>
      </c>
      <c r="C3155" s="78" t="s">
        <v>6695</v>
      </c>
      <c r="D3155" s="79">
        <v>211147.76</v>
      </c>
      <c r="E3155" s="79">
        <v>229183.5</v>
      </c>
      <c r="F3155" s="79">
        <v>210592.96</v>
      </c>
      <c r="G3155" s="79">
        <v>211147.76</v>
      </c>
      <c r="H3155" s="79">
        <v>229183.5</v>
      </c>
      <c r="I3155" s="79">
        <v>210592.96</v>
      </c>
    </row>
    <row r="3156" spans="1:9" hidden="1" x14ac:dyDescent="0.2">
      <c r="A3156" s="78">
        <v>39123</v>
      </c>
      <c r="B3156" s="78" t="e">
        <v>#N/A</v>
      </c>
      <c r="C3156" s="78" t="s">
        <v>6696</v>
      </c>
      <c r="D3156" s="79">
        <v>234055.30000000002</v>
      </c>
      <c r="E3156" s="79">
        <v>254332.00000000003</v>
      </c>
      <c r="F3156" s="79">
        <v>233350.39999999999</v>
      </c>
      <c r="G3156" s="79">
        <v>234055.30000000002</v>
      </c>
      <c r="H3156" s="79">
        <v>254332.00000000003</v>
      </c>
      <c r="I3156" s="79">
        <v>233350.39999999999</v>
      </c>
    </row>
    <row r="3157" spans="1:9" hidden="1" x14ac:dyDescent="0.2">
      <c r="A3157" s="78">
        <v>39124</v>
      </c>
      <c r="B3157" s="78" t="e">
        <v>#N/A</v>
      </c>
      <c r="C3157" s="78" t="s">
        <v>6697</v>
      </c>
      <c r="D3157" s="79">
        <v>269412.59000000003</v>
      </c>
      <c r="E3157" s="79">
        <v>292766.5</v>
      </c>
      <c r="F3157" s="79">
        <v>268584</v>
      </c>
      <c r="G3157" s="79">
        <v>269412.59000000003</v>
      </c>
      <c r="H3157" s="79">
        <v>292766.5</v>
      </c>
      <c r="I3157" s="79">
        <v>268584</v>
      </c>
    </row>
    <row r="3158" spans="1:9" hidden="1" x14ac:dyDescent="0.2">
      <c r="A3158" s="78">
        <v>39125</v>
      </c>
      <c r="B3158" s="78" t="e">
        <v>#N/A</v>
      </c>
      <c r="C3158" s="78" t="s">
        <v>6698</v>
      </c>
      <c r="D3158" s="79">
        <v>303275.90999999997</v>
      </c>
      <c r="E3158" s="79">
        <v>329303</v>
      </c>
      <c r="F3158" s="79">
        <v>302315.84000000003</v>
      </c>
      <c r="G3158" s="79">
        <v>303275.90999999997</v>
      </c>
      <c r="H3158" s="79">
        <v>329303</v>
      </c>
      <c r="I3158" s="79">
        <v>302315.84000000003</v>
      </c>
    </row>
    <row r="3159" spans="1:9" hidden="1" x14ac:dyDescent="0.2">
      <c r="A3159" s="78">
        <v>39126</v>
      </c>
      <c r="B3159" s="78" t="e">
        <v>#N/A</v>
      </c>
      <c r="C3159" s="78" t="s">
        <v>6699</v>
      </c>
      <c r="D3159" s="79">
        <v>394408.08</v>
      </c>
      <c r="E3159" s="79">
        <v>428473.49999999994</v>
      </c>
      <c r="F3159" s="79">
        <v>393230.08000000002</v>
      </c>
      <c r="G3159" s="79">
        <v>394408.08</v>
      </c>
      <c r="H3159" s="79">
        <v>428473.49999999994</v>
      </c>
      <c r="I3159" s="79">
        <v>393230.08000000002</v>
      </c>
    </row>
    <row r="3160" spans="1:9" hidden="1" x14ac:dyDescent="0.2">
      <c r="A3160" s="78">
        <v>39127</v>
      </c>
      <c r="B3160" s="78" t="e">
        <v>#N/A</v>
      </c>
      <c r="C3160" s="78" t="s">
        <v>6700</v>
      </c>
      <c r="D3160" s="79">
        <v>460640.75</v>
      </c>
      <c r="E3160" s="79">
        <v>500597.50000000006</v>
      </c>
      <c r="F3160" s="79">
        <v>459307.51999999996</v>
      </c>
      <c r="G3160" s="79">
        <v>460640.75</v>
      </c>
      <c r="H3160" s="79">
        <v>500597.50000000006</v>
      </c>
      <c r="I3160" s="79">
        <v>459307.51999999996</v>
      </c>
    </row>
    <row r="3161" spans="1:9" hidden="1" x14ac:dyDescent="0.2">
      <c r="A3161" s="78">
        <v>39128</v>
      </c>
      <c r="B3161" s="78" t="e">
        <v>#N/A</v>
      </c>
      <c r="C3161" s="78" t="s">
        <v>6701</v>
      </c>
      <c r="D3161" s="79">
        <v>723579.47</v>
      </c>
      <c r="E3161" s="79">
        <v>786246.5</v>
      </c>
      <c r="F3161" s="79">
        <v>721422.4</v>
      </c>
      <c r="G3161" s="79">
        <v>723579.47</v>
      </c>
      <c r="H3161" s="79">
        <v>786246.5</v>
      </c>
      <c r="I3161" s="79">
        <v>721422.4</v>
      </c>
    </row>
    <row r="3162" spans="1:9" hidden="1" x14ac:dyDescent="0.2">
      <c r="A3162" s="78">
        <v>39129</v>
      </c>
      <c r="B3162" s="78">
        <v>399601</v>
      </c>
      <c r="C3162" s="78" t="s">
        <v>6702</v>
      </c>
      <c r="D3162" s="79">
        <v>363034.71</v>
      </c>
      <c r="E3162" s="79">
        <v>394309.5</v>
      </c>
      <c r="F3162" s="79">
        <v>361924.16</v>
      </c>
      <c r="G3162" s="79">
        <v>363034.71</v>
      </c>
      <c r="H3162" s="79">
        <v>394309.5</v>
      </c>
      <c r="I3162" s="79">
        <v>361924.16</v>
      </c>
    </row>
    <row r="3163" spans="1:9" hidden="1" x14ac:dyDescent="0.2">
      <c r="A3163" s="78">
        <v>39130</v>
      </c>
      <c r="B3163" s="78">
        <v>890602</v>
      </c>
      <c r="C3163" s="78" t="s">
        <v>6703</v>
      </c>
      <c r="D3163" s="79">
        <v>87646.24</v>
      </c>
      <c r="E3163" s="79">
        <v>95374.499999999985</v>
      </c>
      <c r="F3163" s="79">
        <v>87333.119999999995</v>
      </c>
      <c r="G3163" s="79">
        <v>87646.24</v>
      </c>
      <c r="H3163" s="79">
        <v>95374.499999999985</v>
      </c>
      <c r="I3163" s="79">
        <v>87333.119999999995</v>
      </c>
    </row>
    <row r="3164" spans="1:9" hidden="1" x14ac:dyDescent="0.2">
      <c r="A3164" s="78">
        <v>39133</v>
      </c>
      <c r="B3164" s="78">
        <v>890601</v>
      </c>
      <c r="C3164" s="78" t="s">
        <v>6704</v>
      </c>
      <c r="D3164" s="79">
        <v>83662.319999999992</v>
      </c>
      <c r="E3164" s="79">
        <v>90629.5</v>
      </c>
      <c r="F3164" s="79">
        <v>83405.440000000002</v>
      </c>
      <c r="G3164" s="79">
        <v>83662.319999999992</v>
      </c>
      <c r="H3164" s="79">
        <v>90629.5</v>
      </c>
      <c r="I3164" s="79">
        <v>83405.440000000002</v>
      </c>
    </row>
    <row r="3165" spans="1:9" hidden="1" x14ac:dyDescent="0.2">
      <c r="A3165" s="78">
        <v>39134</v>
      </c>
      <c r="B3165" s="78">
        <v>890602</v>
      </c>
      <c r="C3165" s="78" t="s">
        <v>6705</v>
      </c>
      <c r="D3165" s="79">
        <v>89140.21</v>
      </c>
      <c r="E3165" s="79">
        <v>96798</v>
      </c>
      <c r="F3165" s="79">
        <v>88834.880000000005</v>
      </c>
      <c r="G3165" s="79">
        <v>89140.21</v>
      </c>
      <c r="H3165" s="79">
        <v>96798</v>
      </c>
      <c r="I3165" s="79">
        <v>88834.880000000005</v>
      </c>
    </row>
    <row r="3166" spans="1:9" hidden="1" x14ac:dyDescent="0.2">
      <c r="A3166" s="78">
        <v>39136</v>
      </c>
      <c r="B3166" s="78">
        <v>890602</v>
      </c>
      <c r="C3166" s="78" t="s">
        <v>6706</v>
      </c>
      <c r="D3166" s="79">
        <v>180770.37</v>
      </c>
      <c r="E3166" s="79">
        <v>196442.99999999997</v>
      </c>
      <c r="F3166" s="79">
        <v>180211.19999999998</v>
      </c>
      <c r="G3166" s="79">
        <v>180770.37</v>
      </c>
      <c r="H3166" s="79">
        <v>196442.99999999997</v>
      </c>
      <c r="I3166" s="79">
        <v>180211.19999999998</v>
      </c>
    </row>
    <row r="3167" spans="1:9" hidden="1" x14ac:dyDescent="0.2">
      <c r="A3167" s="78">
        <v>39140</v>
      </c>
      <c r="B3167" s="78">
        <v>890402</v>
      </c>
      <c r="C3167" s="78" t="s">
        <v>6707</v>
      </c>
      <c r="D3167" s="79">
        <v>83662.319999999992</v>
      </c>
      <c r="E3167" s="79">
        <v>90629.5</v>
      </c>
      <c r="F3167" s="79">
        <v>83405.440000000002</v>
      </c>
      <c r="G3167" s="79">
        <v>83662.319999999992</v>
      </c>
      <c r="H3167" s="79">
        <v>90629.5</v>
      </c>
      <c r="I3167" s="79">
        <v>83405.440000000002</v>
      </c>
    </row>
    <row r="3168" spans="1:9" hidden="1" x14ac:dyDescent="0.2">
      <c r="A3168" s="78">
        <v>39143</v>
      </c>
      <c r="B3168" s="78">
        <v>890302</v>
      </c>
      <c r="C3168" s="78" t="s">
        <v>6708</v>
      </c>
      <c r="D3168" s="79">
        <v>75694.48</v>
      </c>
      <c r="E3168" s="79">
        <v>82088.5</v>
      </c>
      <c r="F3168" s="79">
        <v>75434.559999999998</v>
      </c>
      <c r="G3168" s="79">
        <v>75694.48</v>
      </c>
      <c r="H3168" s="79">
        <v>82088.5</v>
      </c>
      <c r="I3168" s="79">
        <v>75434.559999999998</v>
      </c>
    </row>
    <row r="3169" spans="1:9" hidden="1" x14ac:dyDescent="0.2">
      <c r="A3169" s="78">
        <v>39144</v>
      </c>
      <c r="B3169" s="78">
        <v>890502</v>
      </c>
      <c r="C3169" s="78" t="s">
        <v>6709</v>
      </c>
      <c r="D3169" s="79">
        <v>152384.94</v>
      </c>
      <c r="E3169" s="79">
        <v>165600.5</v>
      </c>
      <c r="F3169" s="79">
        <v>151908.80000000002</v>
      </c>
      <c r="G3169" s="79">
        <v>152384.94</v>
      </c>
      <c r="H3169" s="79">
        <v>165600.5</v>
      </c>
      <c r="I3169" s="79">
        <v>151908.80000000002</v>
      </c>
    </row>
    <row r="3170" spans="1:9" hidden="1" x14ac:dyDescent="0.2">
      <c r="A3170" s="78">
        <v>39145</v>
      </c>
      <c r="B3170" s="78">
        <v>890701</v>
      </c>
      <c r="C3170" s="78" t="s">
        <v>4148</v>
      </c>
      <c r="D3170" s="79">
        <v>86152.27</v>
      </c>
      <c r="E3170" s="79">
        <v>93476.5</v>
      </c>
      <c r="F3170" s="79">
        <v>85831.360000000001</v>
      </c>
      <c r="G3170" s="79">
        <v>86152.27</v>
      </c>
      <c r="H3170" s="79">
        <v>93476.5</v>
      </c>
      <c r="I3170" s="79">
        <v>85831.360000000001</v>
      </c>
    </row>
    <row r="3171" spans="1:9" hidden="1" x14ac:dyDescent="0.2">
      <c r="A3171" s="78">
        <v>39149</v>
      </c>
      <c r="B3171" s="78">
        <v>890602</v>
      </c>
      <c r="C3171" s="78" t="s">
        <v>6710</v>
      </c>
      <c r="D3171" s="79">
        <v>87646.24</v>
      </c>
      <c r="E3171" s="79">
        <v>95374.499999999985</v>
      </c>
      <c r="F3171" s="79">
        <v>87333.119999999995</v>
      </c>
      <c r="G3171" s="79">
        <v>87646.24</v>
      </c>
      <c r="H3171" s="79">
        <v>95374.499999999985</v>
      </c>
      <c r="I3171" s="79">
        <v>87333.119999999995</v>
      </c>
    </row>
    <row r="3172" spans="1:9" hidden="1" x14ac:dyDescent="0.2">
      <c r="A3172" s="78">
        <v>39150</v>
      </c>
      <c r="B3172" s="78">
        <v>942600</v>
      </c>
      <c r="C3172" s="78" t="s">
        <v>6711</v>
      </c>
      <c r="D3172" s="79">
        <v>178778.41</v>
      </c>
      <c r="E3172" s="79">
        <v>194070.5</v>
      </c>
      <c r="F3172" s="79">
        <v>178247.36</v>
      </c>
      <c r="G3172" s="79">
        <v>178778.41</v>
      </c>
      <c r="H3172" s="79">
        <v>194070.5</v>
      </c>
      <c r="I3172" s="79">
        <v>178247.36</v>
      </c>
    </row>
    <row r="3173" spans="1:9" hidden="1" x14ac:dyDescent="0.2">
      <c r="A3173" s="78">
        <v>39151</v>
      </c>
      <c r="B3173" s="78">
        <v>890404</v>
      </c>
      <c r="C3173" s="78" t="s">
        <v>6712</v>
      </c>
      <c r="D3173" s="79">
        <v>178778.41</v>
      </c>
      <c r="E3173" s="79">
        <v>194070.5</v>
      </c>
      <c r="F3173" s="79">
        <v>178247.36</v>
      </c>
      <c r="G3173" s="79">
        <v>178778.41</v>
      </c>
      <c r="H3173" s="79">
        <v>194070.5</v>
      </c>
      <c r="I3173" s="79">
        <v>178247.36</v>
      </c>
    </row>
    <row r="3174" spans="1:9" hidden="1" x14ac:dyDescent="0.2">
      <c r="A3174" s="78">
        <v>39152</v>
      </c>
      <c r="B3174" s="78">
        <v>878912</v>
      </c>
      <c r="C3174" s="78" t="s">
        <v>6713</v>
      </c>
      <c r="D3174" s="79">
        <v>178778.41</v>
      </c>
      <c r="E3174" s="79">
        <v>194070.5</v>
      </c>
      <c r="F3174" s="79">
        <v>178247.36</v>
      </c>
      <c r="G3174" s="79">
        <v>178778.41</v>
      </c>
      <c r="H3174" s="79">
        <v>194070.5</v>
      </c>
      <c r="I3174" s="79">
        <v>178247.36</v>
      </c>
    </row>
    <row r="3175" spans="1:9" hidden="1" x14ac:dyDescent="0.2">
      <c r="A3175" s="78">
        <v>39153</v>
      </c>
      <c r="B3175" s="78">
        <v>883910</v>
      </c>
      <c r="C3175" s="78" t="s">
        <v>6714</v>
      </c>
      <c r="D3175" s="79">
        <v>369010.59</v>
      </c>
      <c r="E3175" s="79">
        <v>400952.49999999994</v>
      </c>
      <c r="F3175" s="79">
        <v>367931.2</v>
      </c>
      <c r="G3175" s="79">
        <v>369010.59</v>
      </c>
      <c r="H3175" s="79">
        <v>400952.49999999994</v>
      </c>
      <c r="I3175" s="79">
        <v>367931.2</v>
      </c>
    </row>
    <row r="3176" spans="1:9" hidden="1" x14ac:dyDescent="0.2">
      <c r="A3176" s="78">
        <v>39154</v>
      </c>
      <c r="B3176" s="78" t="e">
        <v>#N/A</v>
      </c>
      <c r="C3176" s="78" t="s">
        <v>6715</v>
      </c>
      <c r="D3176" s="79">
        <v>178778.41</v>
      </c>
      <c r="E3176" s="79">
        <v>194070.5</v>
      </c>
      <c r="F3176" s="79">
        <v>178247.36</v>
      </c>
      <c r="G3176" s="79">
        <v>178778.41</v>
      </c>
      <c r="H3176" s="79">
        <v>194070.5</v>
      </c>
      <c r="I3176" s="79">
        <v>178247.36</v>
      </c>
    </row>
    <row r="3177" spans="1:9" hidden="1" x14ac:dyDescent="0.2">
      <c r="A3177" s="78">
        <v>39155</v>
      </c>
      <c r="B3177" s="78">
        <v>996101</v>
      </c>
      <c r="C3177" s="78" t="s">
        <v>6716</v>
      </c>
      <c r="D3177" s="79">
        <v>171806.55000000002</v>
      </c>
      <c r="E3177" s="79">
        <v>186478.5</v>
      </c>
      <c r="F3177" s="79">
        <v>171316.16</v>
      </c>
      <c r="G3177" s="79">
        <v>171806.55000000002</v>
      </c>
      <c r="H3177" s="79">
        <v>186478.5</v>
      </c>
      <c r="I3177" s="79">
        <v>171316.16</v>
      </c>
    </row>
    <row r="3178" spans="1:9" hidden="1" x14ac:dyDescent="0.2">
      <c r="A3178" s="78">
        <v>39160</v>
      </c>
      <c r="B3178" s="78">
        <v>399501</v>
      </c>
      <c r="C3178" s="78" t="s">
        <v>6717</v>
      </c>
      <c r="D3178" s="79">
        <v>137445.24</v>
      </c>
      <c r="E3178" s="79">
        <v>149467.5</v>
      </c>
      <c r="F3178" s="79">
        <v>137006.72</v>
      </c>
      <c r="G3178" s="79">
        <v>137445.24</v>
      </c>
      <c r="H3178" s="79">
        <v>149467.5</v>
      </c>
      <c r="I3178" s="79">
        <v>137006.72</v>
      </c>
    </row>
    <row r="3179" spans="1:9" hidden="1" x14ac:dyDescent="0.2">
      <c r="A3179" s="78">
        <v>39161</v>
      </c>
      <c r="B3179" s="78">
        <v>399501</v>
      </c>
      <c r="C3179" s="78" t="s">
        <v>6718</v>
      </c>
      <c r="D3179" s="79">
        <v>79678.400000000009</v>
      </c>
      <c r="E3179" s="79">
        <v>86359</v>
      </c>
      <c r="F3179" s="79">
        <v>79477.759999999995</v>
      </c>
      <c r="G3179" s="79">
        <v>79678.400000000009</v>
      </c>
      <c r="H3179" s="79">
        <v>86359</v>
      </c>
      <c r="I3179" s="79">
        <v>79477.759999999995</v>
      </c>
    </row>
    <row r="3180" spans="1:9" hidden="1" x14ac:dyDescent="0.2">
      <c r="A3180" s="78">
        <v>39162</v>
      </c>
      <c r="B3180" s="78">
        <v>549800</v>
      </c>
      <c r="C3180" s="78" t="s">
        <v>6719</v>
      </c>
      <c r="D3180" s="79">
        <v>215629.67</v>
      </c>
      <c r="E3180" s="79">
        <v>234403.00000000003</v>
      </c>
      <c r="F3180" s="79">
        <v>214982.72</v>
      </c>
      <c r="G3180" s="79">
        <v>215629.67</v>
      </c>
      <c r="H3180" s="79">
        <v>234403.00000000003</v>
      </c>
      <c r="I3180" s="79">
        <v>214982.72</v>
      </c>
    </row>
    <row r="3181" spans="1:9" hidden="1" x14ac:dyDescent="0.2">
      <c r="A3181" s="78">
        <v>39163</v>
      </c>
      <c r="B3181" s="78">
        <v>549800</v>
      </c>
      <c r="C3181" s="78" t="s">
        <v>6720</v>
      </c>
      <c r="D3181" s="79">
        <v>192224.13999999998</v>
      </c>
      <c r="E3181" s="79">
        <v>208780.00000000003</v>
      </c>
      <c r="F3181" s="79">
        <v>191647.68</v>
      </c>
      <c r="G3181" s="79">
        <v>192224.13999999998</v>
      </c>
      <c r="H3181" s="79">
        <v>208780.00000000003</v>
      </c>
      <c r="I3181" s="79">
        <v>191647.68</v>
      </c>
    </row>
    <row r="3182" spans="1:9" hidden="1" x14ac:dyDescent="0.2">
      <c r="A3182" s="78">
        <v>39164</v>
      </c>
      <c r="B3182" s="78">
        <v>549800</v>
      </c>
      <c r="C3182" s="78" t="s">
        <v>6721</v>
      </c>
      <c r="D3182" s="79">
        <v>614021.67000000004</v>
      </c>
      <c r="E3182" s="79">
        <v>667147</v>
      </c>
      <c r="F3182" s="79">
        <v>612140.48</v>
      </c>
      <c r="G3182" s="79">
        <v>614021.67000000004</v>
      </c>
      <c r="H3182" s="79">
        <v>667147</v>
      </c>
      <c r="I3182" s="79">
        <v>612140.48</v>
      </c>
    </row>
    <row r="3183" spans="1:9" hidden="1" x14ac:dyDescent="0.2">
      <c r="A3183" s="78">
        <v>39201</v>
      </c>
      <c r="B3183" s="78" t="s">
        <v>6722</v>
      </c>
      <c r="C3183" s="78" t="s">
        <v>4727</v>
      </c>
      <c r="D3183" s="79">
        <v>71710.559999999998</v>
      </c>
      <c r="E3183" s="79">
        <v>77818</v>
      </c>
      <c r="F3183" s="79">
        <v>71506.880000000005</v>
      </c>
      <c r="G3183" s="79">
        <v>71710.559999999998</v>
      </c>
      <c r="H3183" s="79">
        <v>77818</v>
      </c>
      <c r="I3183" s="79">
        <v>71506.880000000005</v>
      </c>
    </row>
    <row r="3184" spans="1:9" hidden="1" x14ac:dyDescent="0.2">
      <c r="A3184" s="78">
        <v>39204</v>
      </c>
      <c r="B3184" s="78" t="s">
        <v>6723</v>
      </c>
      <c r="C3184" s="78" t="s">
        <v>6724</v>
      </c>
      <c r="D3184" s="79">
        <v>211645.75</v>
      </c>
      <c r="E3184" s="79">
        <v>229658</v>
      </c>
      <c r="F3184" s="79">
        <v>210939.52000000002</v>
      </c>
      <c r="G3184" s="79">
        <v>211645.75</v>
      </c>
      <c r="H3184" s="79">
        <v>229658</v>
      </c>
      <c r="I3184" s="79">
        <v>210939.52000000002</v>
      </c>
    </row>
    <row r="3185" spans="1:9" hidden="1" x14ac:dyDescent="0.2">
      <c r="A3185" s="78">
        <v>39205</v>
      </c>
      <c r="B3185" s="78" t="s">
        <v>6723</v>
      </c>
      <c r="C3185" s="78" t="s">
        <v>6725</v>
      </c>
      <c r="D3185" s="79">
        <v>260946.76</v>
      </c>
      <c r="E3185" s="79">
        <v>283276.5</v>
      </c>
      <c r="F3185" s="79">
        <v>260151.04000000001</v>
      </c>
      <c r="G3185" s="79">
        <v>260946.76</v>
      </c>
      <c r="H3185" s="79">
        <v>283276.5</v>
      </c>
      <c r="I3185" s="79">
        <v>260151.04000000001</v>
      </c>
    </row>
    <row r="3186" spans="1:9" hidden="1" x14ac:dyDescent="0.2">
      <c r="A3186" s="78">
        <v>39206</v>
      </c>
      <c r="B3186" s="78" t="s">
        <v>6726</v>
      </c>
      <c r="C3186" s="78" t="s">
        <v>6727</v>
      </c>
      <c r="D3186" s="79">
        <v>332159.33</v>
      </c>
      <c r="E3186" s="79">
        <v>361094.5</v>
      </c>
      <c r="F3186" s="79">
        <v>331080.32000000001</v>
      </c>
      <c r="G3186" s="79">
        <v>332159.33</v>
      </c>
      <c r="H3186" s="79">
        <v>361094.5</v>
      </c>
      <c r="I3186" s="79">
        <v>331080.32000000001</v>
      </c>
    </row>
    <row r="3187" spans="1:9" hidden="1" x14ac:dyDescent="0.2">
      <c r="A3187" s="78">
        <v>39207</v>
      </c>
      <c r="B3187" s="78" t="s">
        <v>6726</v>
      </c>
      <c r="C3187" s="78" t="s">
        <v>6728</v>
      </c>
      <c r="D3187" s="79">
        <v>456656.83</v>
      </c>
      <c r="E3187" s="79">
        <v>495852.49999999994</v>
      </c>
      <c r="F3187" s="79">
        <v>455264.31999999995</v>
      </c>
      <c r="G3187" s="79">
        <v>456656.83</v>
      </c>
      <c r="H3187" s="79">
        <v>495852.49999999994</v>
      </c>
      <c r="I3187" s="79">
        <v>455264.31999999995</v>
      </c>
    </row>
    <row r="3188" spans="1:9" hidden="1" x14ac:dyDescent="0.2">
      <c r="A3188" s="78">
        <v>39208</v>
      </c>
      <c r="B3188" s="78" t="s">
        <v>6726</v>
      </c>
      <c r="C3188" s="78" t="s">
        <v>6729</v>
      </c>
      <c r="D3188" s="79">
        <v>660832.73</v>
      </c>
      <c r="E3188" s="79">
        <v>717918.5</v>
      </c>
      <c r="F3188" s="79">
        <v>658926.07999999996</v>
      </c>
      <c r="G3188" s="79">
        <v>660832.73</v>
      </c>
      <c r="H3188" s="79">
        <v>717918.5</v>
      </c>
      <c r="I3188" s="79">
        <v>658926.07999999996</v>
      </c>
    </row>
    <row r="3189" spans="1:9" hidden="1" x14ac:dyDescent="0.2">
      <c r="A3189" s="78">
        <v>39209</v>
      </c>
      <c r="B3189" s="78" t="s">
        <v>6726</v>
      </c>
      <c r="C3189" s="78" t="s">
        <v>6730</v>
      </c>
      <c r="D3189" s="79">
        <v>737523.19000000006</v>
      </c>
      <c r="E3189" s="79">
        <v>800956</v>
      </c>
      <c r="F3189" s="79">
        <v>735284.79999999993</v>
      </c>
      <c r="G3189" s="79">
        <v>737523.19000000006</v>
      </c>
      <c r="H3189" s="79">
        <v>800956</v>
      </c>
      <c r="I3189" s="79">
        <v>735284.79999999993</v>
      </c>
    </row>
    <row r="3190" spans="1:9" hidden="1" x14ac:dyDescent="0.2">
      <c r="A3190" s="78">
        <v>39210</v>
      </c>
      <c r="B3190" s="78" t="s">
        <v>6726</v>
      </c>
      <c r="C3190" s="78" t="s">
        <v>6731</v>
      </c>
      <c r="D3190" s="79">
        <v>808735.75999999989</v>
      </c>
      <c r="E3190" s="79">
        <v>878299.50000000012</v>
      </c>
      <c r="F3190" s="79">
        <v>806214.08000000007</v>
      </c>
      <c r="G3190" s="79">
        <v>808735.75999999989</v>
      </c>
      <c r="H3190" s="79">
        <v>878299.50000000012</v>
      </c>
      <c r="I3190" s="79">
        <v>806214.08000000007</v>
      </c>
    </row>
    <row r="3191" spans="1:9" hidden="1" x14ac:dyDescent="0.2">
      <c r="A3191" s="78">
        <v>39211</v>
      </c>
      <c r="B3191" s="78" t="s">
        <v>6732</v>
      </c>
      <c r="C3191" s="78" t="s">
        <v>6733</v>
      </c>
      <c r="D3191" s="79">
        <v>921779.49000000011</v>
      </c>
      <c r="E3191" s="79">
        <v>1001195.0000000001</v>
      </c>
      <c r="F3191" s="79">
        <v>918961.6</v>
      </c>
      <c r="G3191" s="79">
        <v>921779.49000000011</v>
      </c>
      <c r="H3191" s="79">
        <v>1001195.0000000001</v>
      </c>
      <c r="I3191" s="79">
        <v>918961.6</v>
      </c>
    </row>
    <row r="3192" spans="1:9" hidden="1" x14ac:dyDescent="0.2">
      <c r="A3192" s="78">
        <v>39212</v>
      </c>
      <c r="B3192" s="78" t="s">
        <v>6732</v>
      </c>
      <c r="C3192" s="78" t="s">
        <v>6734</v>
      </c>
      <c r="D3192" s="79">
        <v>1226549.3699999999</v>
      </c>
      <c r="E3192" s="79">
        <v>1332396</v>
      </c>
      <c r="F3192" s="79">
        <v>1222779.2</v>
      </c>
      <c r="G3192" s="79">
        <v>1226549.3699999999</v>
      </c>
      <c r="H3192" s="79">
        <v>1332396</v>
      </c>
      <c r="I3192" s="79">
        <v>1222779.2</v>
      </c>
    </row>
    <row r="3193" spans="1:9" hidden="1" x14ac:dyDescent="0.2">
      <c r="A3193" s="78">
        <v>39213</v>
      </c>
      <c r="B3193" s="78" t="s">
        <v>6732</v>
      </c>
      <c r="C3193" s="78" t="s">
        <v>6735</v>
      </c>
      <c r="D3193" s="79">
        <v>1308219.73</v>
      </c>
      <c r="E3193" s="79">
        <v>1421127.5</v>
      </c>
      <c r="F3193" s="79">
        <v>1304220.8</v>
      </c>
      <c r="G3193" s="79">
        <v>1308219.73</v>
      </c>
      <c r="H3193" s="79">
        <v>1421127.5</v>
      </c>
      <c r="I3193" s="79">
        <v>1304220.8</v>
      </c>
    </row>
    <row r="3194" spans="1:9" hidden="1" x14ac:dyDescent="0.2">
      <c r="A3194" s="78">
        <v>39214</v>
      </c>
      <c r="B3194" s="78" t="s">
        <v>6732</v>
      </c>
      <c r="C3194" s="78" t="s">
        <v>6736</v>
      </c>
      <c r="D3194" s="79">
        <v>1374452.4000000001</v>
      </c>
      <c r="E3194" s="79">
        <v>1493251.5</v>
      </c>
      <c r="F3194" s="79">
        <v>1370298.24</v>
      </c>
      <c r="G3194" s="79">
        <v>1374452.4000000001</v>
      </c>
      <c r="H3194" s="79">
        <v>1493251.5</v>
      </c>
      <c r="I3194" s="79">
        <v>1370298.24</v>
      </c>
    </row>
    <row r="3195" spans="1:9" hidden="1" x14ac:dyDescent="0.2">
      <c r="A3195" s="78">
        <v>39215</v>
      </c>
      <c r="B3195" s="78" t="s">
        <v>6732</v>
      </c>
      <c r="C3195" s="78" t="s">
        <v>6737</v>
      </c>
      <c r="D3195" s="79">
        <v>1448154.92</v>
      </c>
      <c r="E3195" s="79">
        <v>1573441.9999999998</v>
      </c>
      <c r="F3195" s="79">
        <v>1443768.96</v>
      </c>
      <c r="G3195" s="79">
        <v>1448154.92</v>
      </c>
      <c r="H3195" s="79">
        <v>1573441.9999999998</v>
      </c>
      <c r="I3195" s="79">
        <v>1443768.96</v>
      </c>
    </row>
    <row r="3196" spans="1:9" hidden="1" x14ac:dyDescent="0.2">
      <c r="A3196" s="78">
        <v>39216</v>
      </c>
      <c r="B3196" s="78" t="s">
        <v>6732</v>
      </c>
      <c r="C3196" s="78" t="s">
        <v>6738</v>
      </c>
      <c r="D3196" s="79">
        <v>1520861.46</v>
      </c>
      <c r="E3196" s="79">
        <v>1652209</v>
      </c>
      <c r="F3196" s="79">
        <v>1516315.5199999998</v>
      </c>
      <c r="G3196" s="79">
        <v>1520861.46</v>
      </c>
      <c r="H3196" s="79">
        <v>1652209</v>
      </c>
      <c r="I3196" s="79">
        <v>1516315.5199999998</v>
      </c>
    </row>
    <row r="3197" spans="1:9" hidden="1" x14ac:dyDescent="0.2">
      <c r="A3197" s="78">
        <v>39217</v>
      </c>
      <c r="B3197" s="78" t="s">
        <v>6732</v>
      </c>
      <c r="C3197" s="78" t="s">
        <v>6739</v>
      </c>
      <c r="D3197" s="79">
        <v>1594563.9800000002</v>
      </c>
      <c r="E3197" s="79">
        <v>1732399.5</v>
      </c>
      <c r="F3197" s="79">
        <v>1589670.7200000002</v>
      </c>
      <c r="G3197" s="79">
        <v>1594563.9800000002</v>
      </c>
      <c r="H3197" s="79">
        <v>1732399.5</v>
      </c>
      <c r="I3197" s="79">
        <v>1589670.7200000002</v>
      </c>
    </row>
    <row r="3198" spans="1:9" hidden="1" x14ac:dyDescent="0.2">
      <c r="A3198" s="78">
        <v>39218</v>
      </c>
      <c r="B3198" s="78" t="s">
        <v>6732</v>
      </c>
      <c r="C3198" s="78" t="s">
        <v>6740</v>
      </c>
      <c r="D3198" s="79">
        <v>1674740.37</v>
      </c>
      <c r="E3198" s="79">
        <v>1819233.0000000002</v>
      </c>
      <c r="F3198" s="79">
        <v>1669610.56</v>
      </c>
      <c r="G3198" s="79">
        <v>1674740.37</v>
      </c>
      <c r="H3198" s="79">
        <v>1819233.0000000002</v>
      </c>
      <c r="I3198" s="79">
        <v>1669610.56</v>
      </c>
    </row>
    <row r="3199" spans="1:9" hidden="1" x14ac:dyDescent="0.2">
      <c r="A3199" s="78">
        <v>39219</v>
      </c>
      <c r="B3199" s="78" t="s">
        <v>6732</v>
      </c>
      <c r="C3199" s="78" t="s">
        <v>6741</v>
      </c>
      <c r="D3199" s="79">
        <v>2099525.84</v>
      </c>
      <c r="E3199" s="79">
        <v>2280921.5</v>
      </c>
      <c r="F3199" s="79">
        <v>2093222.4</v>
      </c>
      <c r="G3199" s="79">
        <v>2099525.84</v>
      </c>
      <c r="H3199" s="79">
        <v>2280921.5</v>
      </c>
      <c r="I3199" s="79">
        <v>2093222.4</v>
      </c>
    </row>
    <row r="3200" spans="1:9" hidden="1" x14ac:dyDescent="0.2">
      <c r="A3200" s="78">
        <v>39220</v>
      </c>
      <c r="B3200" s="78" t="s">
        <v>6742</v>
      </c>
      <c r="C3200" s="78" t="s">
        <v>4739</v>
      </c>
      <c r="D3200" s="79">
        <v>740511.13</v>
      </c>
      <c r="E3200" s="79">
        <v>804277.5</v>
      </c>
      <c r="F3200" s="79">
        <v>738288.32</v>
      </c>
      <c r="G3200" s="79">
        <v>740511.13</v>
      </c>
      <c r="H3200" s="79">
        <v>804277.5</v>
      </c>
      <c r="I3200" s="79">
        <v>738288.32</v>
      </c>
    </row>
    <row r="3201" spans="1:9" hidden="1" x14ac:dyDescent="0.2">
      <c r="A3201" s="78">
        <v>39221</v>
      </c>
      <c r="B3201" s="78" t="s">
        <v>6743</v>
      </c>
      <c r="C3201" s="78" t="s">
        <v>4730</v>
      </c>
      <c r="D3201" s="79">
        <v>101091.96999999999</v>
      </c>
      <c r="E3201" s="79">
        <v>110083.99999999999</v>
      </c>
      <c r="F3201" s="79">
        <v>100733.44</v>
      </c>
      <c r="G3201" s="79">
        <v>101091.96999999999</v>
      </c>
      <c r="H3201" s="79">
        <v>110083.99999999999</v>
      </c>
      <c r="I3201" s="79">
        <v>100733.44</v>
      </c>
    </row>
    <row r="3202" spans="1:9" hidden="1" x14ac:dyDescent="0.2">
      <c r="A3202" s="78">
        <v>39222</v>
      </c>
      <c r="B3202" s="78" t="s">
        <v>6744</v>
      </c>
      <c r="C3202" s="78" t="s">
        <v>6745</v>
      </c>
      <c r="D3202" s="79">
        <v>138441.22</v>
      </c>
      <c r="E3202" s="79">
        <v>150416.5</v>
      </c>
      <c r="F3202" s="79">
        <v>137930.88</v>
      </c>
      <c r="G3202" s="79">
        <v>138441.22</v>
      </c>
      <c r="H3202" s="79">
        <v>150416.5</v>
      </c>
      <c r="I3202" s="79">
        <v>137930.88</v>
      </c>
    </row>
    <row r="3203" spans="1:9" hidden="1" x14ac:dyDescent="0.2">
      <c r="A3203" s="78">
        <v>39223</v>
      </c>
      <c r="B3203" s="78" t="s">
        <v>6744</v>
      </c>
      <c r="C3203" s="78" t="s">
        <v>6746</v>
      </c>
      <c r="D3203" s="79">
        <v>137445.24</v>
      </c>
      <c r="E3203" s="79">
        <v>149467.5</v>
      </c>
      <c r="F3203" s="79">
        <v>137006.72</v>
      </c>
      <c r="G3203" s="79">
        <v>137445.24</v>
      </c>
      <c r="H3203" s="79">
        <v>149467.5</v>
      </c>
      <c r="I3203" s="79">
        <v>137006.72</v>
      </c>
    </row>
    <row r="3204" spans="1:9" hidden="1" x14ac:dyDescent="0.2">
      <c r="A3204" s="78">
        <v>39300</v>
      </c>
      <c r="B3204" s="78">
        <v>39300</v>
      </c>
      <c r="C3204" s="78" t="s">
        <v>6747</v>
      </c>
      <c r="D3204" s="79">
        <v>69220.61</v>
      </c>
      <c r="E3204" s="79">
        <v>74971</v>
      </c>
      <c r="F3204" s="79">
        <v>68965.440000000002</v>
      </c>
      <c r="G3204" s="79">
        <v>69220.61</v>
      </c>
      <c r="H3204" s="79">
        <v>74971</v>
      </c>
      <c r="I3204" s="79">
        <v>68965.440000000002</v>
      </c>
    </row>
    <row r="3205" spans="1:9" hidden="1" x14ac:dyDescent="0.2">
      <c r="A3205" s="78">
        <v>39301</v>
      </c>
      <c r="B3205" s="78">
        <v>39301</v>
      </c>
      <c r="C3205" s="78" t="s">
        <v>6748</v>
      </c>
      <c r="D3205" s="79">
        <v>94128.000000000015</v>
      </c>
      <c r="E3205" s="79">
        <v>108185.99999999999</v>
      </c>
      <c r="F3205" s="79">
        <v>99231.679999999993</v>
      </c>
      <c r="G3205" s="79">
        <v>94128.000000000015</v>
      </c>
      <c r="H3205" s="79">
        <v>108185.99999999999</v>
      </c>
      <c r="I3205" s="79">
        <v>99231.679999999993</v>
      </c>
    </row>
    <row r="3206" spans="1:9" hidden="1" x14ac:dyDescent="0.2">
      <c r="A3206" s="78">
        <v>39302</v>
      </c>
      <c r="B3206" s="78">
        <v>39302</v>
      </c>
      <c r="C3206" s="78" t="s">
        <v>6749</v>
      </c>
      <c r="D3206" s="79">
        <v>186746.25</v>
      </c>
      <c r="E3206" s="79">
        <v>202611.49999999997</v>
      </c>
      <c r="F3206" s="79">
        <v>186218.24000000002</v>
      </c>
      <c r="G3206" s="79">
        <v>186746.25</v>
      </c>
      <c r="H3206" s="79">
        <v>202611.49999999997</v>
      </c>
      <c r="I3206" s="79">
        <v>186218.24000000002</v>
      </c>
    </row>
    <row r="3207" spans="1:9" hidden="1" x14ac:dyDescent="0.2">
      <c r="A3207" s="78">
        <v>39303</v>
      </c>
      <c r="B3207" s="78" t="e">
        <v>#N/A</v>
      </c>
      <c r="C3207" s="78" t="s">
        <v>6750</v>
      </c>
      <c r="D3207" s="79">
        <v>433251.3</v>
      </c>
      <c r="E3207" s="79">
        <v>470704</v>
      </c>
      <c r="F3207" s="79">
        <v>431929.28</v>
      </c>
      <c r="G3207" s="79">
        <v>433251.3</v>
      </c>
      <c r="H3207" s="79">
        <v>470704</v>
      </c>
      <c r="I3207" s="79">
        <v>431929.28</v>
      </c>
    </row>
    <row r="3208" spans="1:9" hidden="1" x14ac:dyDescent="0.2">
      <c r="A3208" s="78">
        <v>39304</v>
      </c>
      <c r="B3208" s="78" t="e">
        <v>#N/A</v>
      </c>
      <c r="C3208" s="78" t="s">
        <v>6751</v>
      </c>
      <c r="D3208" s="79">
        <v>686728.21</v>
      </c>
      <c r="E3208" s="79">
        <v>745914</v>
      </c>
      <c r="F3208" s="79">
        <v>684571.52</v>
      </c>
      <c r="G3208" s="79">
        <v>686728.21</v>
      </c>
      <c r="H3208" s="79">
        <v>745914</v>
      </c>
      <c r="I3208" s="79">
        <v>684571.52</v>
      </c>
    </row>
    <row r="3209" spans="1:9" hidden="1" x14ac:dyDescent="0.2">
      <c r="A3209" s="78">
        <v>39305</v>
      </c>
      <c r="B3209" s="78" t="e">
        <v>#N/A</v>
      </c>
      <c r="C3209" s="78" t="s">
        <v>6752</v>
      </c>
      <c r="D3209" s="79">
        <v>101091.96999999999</v>
      </c>
      <c r="E3209" s="79">
        <v>109609.5</v>
      </c>
      <c r="F3209" s="79">
        <v>100733.44</v>
      </c>
      <c r="G3209" s="79">
        <v>101091.96999999999</v>
      </c>
      <c r="H3209" s="79">
        <v>109609.5</v>
      </c>
      <c r="I3209" s="79">
        <v>100733.44</v>
      </c>
    </row>
    <row r="3210" spans="1:9" hidden="1" x14ac:dyDescent="0.2">
      <c r="A3210" s="78">
        <v>39601</v>
      </c>
      <c r="B3210" s="78" t="s">
        <v>6753</v>
      </c>
      <c r="C3210" s="78" t="s">
        <v>6754</v>
      </c>
      <c r="D3210" s="79">
        <v>673282.48</v>
      </c>
      <c r="E3210" s="79">
        <v>731204.5</v>
      </c>
      <c r="F3210" s="79">
        <v>671171.20000000007</v>
      </c>
      <c r="G3210" s="79">
        <v>673282.48</v>
      </c>
      <c r="H3210" s="79">
        <v>731204.5</v>
      </c>
      <c r="I3210" s="79">
        <v>671171.20000000007</v>
      </c>
    </row>
    <row r="3211" spans="1:9" hidden="1" x14ac:dyDescent="0.2">
      <c r="A3211" s="78">
        <v>40100</v>
      </c>
      <c r="B3211" s="78">
        <v>40100</v>
      </c>
      <c r="C3211" s="78" t="s">
        <v>6755</v>
      </c>
      <c r="D3211" s="79">
        <v>1410307.68</v>
      </c>
      <c r="E3211" s="79">
        <v>1532160.5</v>
      </c>
      <c r="F3211" s="79">
        <v>1405993.92</v>
      </c>
      <c r="G3211" s="79">
        <v>1410307.68</v>
      </c>
      <c r="H3211" s="79">
        <v>1532160.5</v>
      </c>
      <c r="I3211" s="79">
        <v>1405993.92</v>
      </c>
    </row>
    <row r="3212" spans="1:9" hidden="1" x14ac:dyDescent="0.2">
      <c r="A3212" s="78">
        <v>40101</v>
      </c>
      <c r="B3212" s="78">
        <v>40101</v>
      </c>
      <c r="C3212" s="78" t="s">
        <v>6756</v>
      </c>
      <c r="D3212" s="79">
        <v>1225553.3899999999</v>
      </c>
      <c r="E3212" s="79">
        <v>1331447</v>
      </c>
      <c r="F3212" s="79">
        <v>1221855.04</v>
      </c>
      <c r="G3212" s="79">
        <v>1225553.3899999999</v>
      </c>
      <c r="H3212" s="79">
        <v>1331447</v>
      </c>
      <c r="I3212" s="79">
        <v>1221855.04</v>
      </c>
    </row>
    <row r="3213" spans="1:9" hidden="1" x14ac:dyDescent="0.2">
      <c r="A3213" s="78">
        <v>40102</v>
      </c>
      <c r="B3213" s="78">
        <v>40102</v>
      </c>
      <c r="C3213" s="78" t="s">
        <v>6757</v>
      </c>
      <c r="D3213" s="79">
        <v>3815101.39</v>
      </c>
      <c r="E3213" s="79">
        <v>4144283</v>
      </c>
      <c r="F3213" s="79">
        <v>3803496</v>
      </c>
      <c r="G3213" s="79">
        <v>3815101.39</v>
      </c>
      <c r="H3213" s="79">
        <v>4144283</v>
      </c>
      <c r="I3213" s="79">
        <v>3803496</v>
      </c>
    </row>
    <row r="3214" spans="1:9" hidden="1" x14ac:dyDescent="0.2">
      <c r="A3214" s="78">
        <v>502001</v>
      </c>
      <c r="B3214" s="78">
        <v>103105</v>
      </c>
      <c r="C3214" s="78" t="s">
        <v>6758</v>
      </c>
      <c r="D3214" s="79">
        <v>2113967.5500000003</v>
      </c>
      <c r="E3214" s="79">
        <v>2296580</v>
      </c>
      <c r="F3214" s="79">
        <v>2107546.88</v>
      </c>
      <c r="G3214" s="79">
        <v>2113967.5500000003</v>
      </c>
      <c r="H3214" s="79">
        <v>2296580</v>
      </c>
      <c r="I3214" s="79">
        <v>2107546.88</v>
      </c>
    </row>
    <row r="3215" spans="1:9" hidden="1" x14ac:dyDescent="0.2">
      <c r="A3215" s="78">
        <v>502002</v>
      </c>
      <c r="B3215" s="78" t="e">
        <v>#N/A</v>
      </c>
      <c r="C3215" s="78" t="s">
        <v>6759</v>
      </c>
      <c r="D3215" s="79">
        <v>7990747.54</v>
      </c>
      <c r="E3215" s="79">
        <v>8680503</v>
      </c>
      <c r="F3215" s="79">
        <v>7966490.2400000002</v>
      </c>
      <c r="G3215" s="79">
        <v>7990747.54</v>
      </c>
      <c r="H3215" s="79">
        <v>8680503</v>
      </c>
      <c r="I3215" s="79">
        <v>7966490.2400000002</v>
      </c>
    </row>
    <row r="3216" spans="1:9" hidden="1" x14ac:dyDescent="0.2">
      <c r="A3216" s="78">
        <v>503001</v>
      </c>
      <c r="B3216" s="78">
        <v>282100</v>
      </c>
      <c r="C3216" s="78" t="s">
        <v>6760</v>
      </c>
      <c r="D3216" s="79">
        <v>2739940.98</v>
      </c>
      <c r="E3216" s="79">
        <v>2976538.5</v>
      </c>
      <c r="F3216" s="79">
        <v>2731585.92</v>
      </c>
      <c r="G3216" s="79">
        <v>2739940.98</v>
      </c>
      <c r="H3216" s="79">
        <v>2976538.5</v>
      </c>
      <c r="I3216" s="79">
        <v>2731585.92</v>
      </c>
    </row>
    <row r="3217" spans="1:9" hidden="1" x14ac:dyDescent="0.2">
      <c r="A3217" s="78">
        <v>503002</v>
      </c>
      <c r="B3217" s="78">
        <v>218801</v>
      </c>
      <c r="C3217" s="78" t="s">
        <v>6761</v>
      </c>
      <c r="D3217" s="79">
        <v>6688503.6900000004</v>
      </c>
      <c r="E3217" s="79">
        <v>7266018.5</v>
      </c>
      <c r="F3217" s="79">
        <v>6668160.96</v>
      </c>
      <c r="G3217" s="79">
        <v>6688503.6900000004</v>
      </c>
      <c r="H3217" s="79">
        <v>7266018.5</v>
      </c>
      <c r="I3217" s="79">
        <v>6668160.96</v>
      </c>
    </row>
    <row r="3218" spans="1:9" hidden="1" x14ac:dyDescent="0.2">
      <c r="A3218" s="78">
        <v>503003</v>
      </c>
      <c r="B3218" s="78" t="e">
        <v>#N/A</v>
      </c>
      <c r="C3218" s="78" t="s">
        <v>6762</v>
      </c>
      <c r="D3218" s="79">
        <v>4058120.51</v>
      </c>
      <c r="E3218" s="79">
        <v>4408579.5</v>
      </c>
      <c r="F3218" s="79">
        <v>4045741.4400000004</v>
      </c>
      <c r="G3218" s="79">
        <v>4058120.51</v>
      </c>
      <c r="H3218" s="79">
        <v>4408579.5</v>
      </c>
      <c r="I3218" s="79">
        <v>4045741.4400000004</v>
      </c>
    </row>
    <row r="3219" spans="1:9" hidden="1" x14ac:dyDescent="0.2">
      <c r="A3219" s="78">
        <v>503004</v>
      </c>
      <c r="B3219" s="78" t="e">
        <v>#N/A</v>
      </c>
      <c r="C3219" s="78" t="s">
        <v>6763</v>
      </c>
      <c r="D3219" s="79">
        <v>5645712.6299999999</v>
      </c>
      <c r="E3219" s="79">
        <v>6133387</v>
      </c>
      <c r="F3219" s="79">
        <v>5628596.4800000004</v>
      </c>
      <c r="G3219" s="79">
        <v>5645712.6299999999</v>
      </c>
      <c r="H3219" s="79">
        <v>6133387</v>
      </c>
      <c r="I3219" s="79">
        <v>5628596.4800000004</v>
      </c>
    </row>
    <row r="3220" spans="1:9" hidden="1" x14ac:dyDescent="0.2">
      <c r="A3220" s="78">
        <v>505001</v>
      </c>
      <c r="B3220" s="78">
        <v>388900</v>
      </c>
      <c r="C3220" s="78" t="s">
        <v>6764</v>
      </c>
      <c r="D3220" s="79">
        <v>5471416.1299999999</v>
      </c>
      <c r="E3220" s="79">
        <v>5944061.5</v>
      </c>
      <c r="F3220" s="79">
        <v>5454738.8799999999</v>
      </c>
      <c r="G3220" s="79">
        <v>5471416.1299999999</v>
      </c>
      <c r="H3220" s="79">
        <v>5944061.5</v>
      </c>
      <c r="I3220" s="79">
        <v>5454738.8799999999</v>
      </c>
    </row>
    <row r="3221" spans="1:9" hidden="1" x14ac:dyDescent="0.2">
      <c r="A3221" s="78">
        <v>506001</v>
      </c>
      <c r="B3221" s="78">
        <v>334302</v>
      </c>
      <c r="C3221" s="78" t="s">
        <v>6765</v>
      </c>
      <c r="D3221" s="79">
        <v>12517476.640000001</v>
      </c>
      <c r="E3221" s="79">
        <v>13598221</v>
      </c>
      <c r="F3221" s="79">
        <v>12479510.08</v>
      </c>
      <c r="G3221" s="79">
        <v>12517476.640000001</v>
      </c>
      <c r="H3221" s="79">
        <v>13598221</v>
      </c>
      <c r="I3221" s="79">
        <v>12479510.08</v>
      </c>
    </row>
    <row r="3222" spans="1:9" hidden="1" x14ac:dyDescent="0.2">
      <c r="A3222" s="78">
        <v>507001</v>
      </c>
      <c r="B3222" s="78">
        <v>537000</v>
      </c>
      <c r="C3222" s="78" t="s">
        <v>6766</v>
      </c>
      <c r="D3222" s="79">
        <v>8972783.8200000003</v>
      </c>
      <c r="E3222" s="79">
        <v>9747653.5</v>
      </c>
      <c r="F3222" s="79">
        <v>8945637.7599999998</v>
      </c>
      <c r="G3222" s="79">
        <v>8972783.8200000003</v>
      </c>
      <c r="H3222" s="79">
        <v>9747653.5</v>
      </c>
      <c r="I3222" s="79">
        <v>8945637.7599999998</v>
      </c>
    </row>
    <row r="3223" spans="1:9" hidden="1" x14ac:dyDescent="0.2">
      <c r="A3223" s="78">
        <v>507002</v>
      </c>
      <c r="B3223" s="78">
        <v>512101</v>
      </c>
      <c r="C3223" s="78" t="s">
        <v>6767</v>
      </c>
      <c r="D3223" s="79">
        <v>8512641.0600000005</v>
      </c>
      <c r="E3223" s="79">
        <v>9247530.5</v>
      </c>
      <c r="F3223" s="79">
        <v>8486792.3200000003</v>
      </c>
      <c r="G3223" s="79">
        <v>8512641.0600000005</v>
      </c>
      <c r="H3223" s="79">
        <v>9247530.5</v>
      </c>
      <c r="I3223" s="79">
        <v>8486792.3200000003</v>
      </c>
    </row>
    <row r="3224" spans="1:9" hidden="1" x14ac:dyDescent="0.2">
      <c r="A3224" s="78">
        <v>507003</v>
      </c>
      <c r="B3224" s="78">
        <v>471100</v>
      </c>
      <c r="C3224" s="78" t="s">
        <v>6768</v>
      </c>
      <c r="D3224" s="79">
        <v>4471452.21</v>
      </c>
      <c r="E3224" s="79">
        <v>4857456.5</v>
      </c>
      <c r="F3224" s="79">
        <v>4457916.8</v>
      </c>
      <c r="G3224" s="79">
        <v>4471452.21</v>
      </c>
      <c r="H3224" s="79">
        <v>4857456.5</v>
      </c>
      <c r="I3224" s="79">
        <v>4457916.8</v>
      </c>
    </row>
    <row r="3225" spans="1:9" hidden="1" x14ac:dyDescent="0.2">
      <c r="A3225" s="78">
        <v>507004</v>
      </c>
      <c r="B3225" s="78">
        <v>530100</v>
      </c>
      <c r="C3225" s="78" t="s">
        <v>6769</v>
      </c>
      <c r="D3225" s="79">
        <v>4090987.85</v>
      </c>
      <c r="E3225" s="79">
        <v>4444167</v>
      </c>
      <c r="F3225" s="79">
        <v>4078549.12</v>
      </c>
      <c r="G3225" s="79">
        <v>4090987.85</v>
      </c>
      <c r="H3225" s="79">
        <v>4444167</v>
      </c>
      <c r="I3225" s="79">
        <v>4078549.12</v>
      </c>
    </row>
    <row r="3226" spans="1:9" hidden="1" x14ac:dyDescent="0.2">
      <c r="A3226" s="78">
        <v>507005</v>
      </c>
      <c r="B3226" s="78">
        <v>534000</v>
      </c>
      <c r="C3226" s="78" t="s">
        <v>6770</v>
      </c>
      <c r="D3226" s="79">
        <v>3776258.17</v>
      </c>
      <c r="E3226" s="79">
        <v>4102052.5</v>
      </c>
      <c r="F3226" s="79">
        <v>3764796.8</v>
      </c>
      <c r="G3226" s="79">
        <v>3776258.17</v>
      </c>
      <c r="H3226" s="79">
        <v>4102052.5</v>
      </c>
      <c r="I3226" s="79">
        <v>3764796.8</v>
      </c>
    </row>
    <row r="3227" spans="1:9" hidden="1" x14ac:dyDescent="0.2">
      <c r="A3227" s="78">
        <v>507006</v>
      </c>
      <c r="B3227" s="78">
        <v>436100</v>
      </c>
      <c r="C3227" s="78" t="s">
        <v>6771</v>
      </c>
      <c r="D3227" s="79">
        <v>11776467.52</v>
      </c>
      <c r="E3227" s="79">
        <v>12793469</v>
      </c>
      <c r="F3227" s="79">
        <v>11740759.68</v>
      </c>
      <c r="G3227" s="79">
        <v>11776467.52</v>
      </c>
      <c r="H3227" s="79">
        <v>12793469</v>
      </c>
      <c r="I3227" s="79">
        <v>11740759.68</v>
      </c>
    </row>
    <row r="3228" spans="1:9" hidden="1" x14ac:dyDescent="0.2">
      <c r="A3228" s="78">
        <v>508001</v>
      </c>
      <c r="B3228" s="78">
        <v>494600</v>
      </c>
      <c r="C3228" s="78" t="s">
        <v>6772</v>
      </c>
      <c r="D3228" s="79">
        <v>3977446.1300000004</v>
      </c>
      <c r="E3228" s="79">
        <v>4320797</v>
      </c>
      <c r="F3228" s="79">
        <v>3965455.0399999996</v>
      </c>
      <c r="G3228" s="79">
        <v>3977446.1300000004</v>
      </c>
      <c r="H3228" s="79">
        <v>4320797</v>
      </c>
      <c r="I3228" s="79">
        <v>3965455.0399999996</v>
      </c>
    </row>
    <row r="3229" spans="1:9" hidden="1" x14ac:dyDescent="0.2">
      <c r="A3229" s="78">
        <v>508002</v>
      </c>
      <c r="B3229" s="78">
        <v>862103</v>
      </c>
      <c r="C3229" s="78" t="s">
        <v>6773</v>
      </c>
      <c r="D3229" s="79">
        <v>5047128.6499999994</v>
      </c>
      <c r="E3229" s="79">
        <v>5482847.5</v>
      </c>
      <c r="F3229" s="79">
        <v>5031820.16</v>
      </c>
      <c r="G3229" s="79">
        <v>5047128.6499999994</v>
      </c>
      <c r="H3229" s="79">
        <v>5482847.5</v>
      </c>
      <c r="I3229" s="79">
        <v>5031820.16</v>
      </c>
    </row>
    <row r="3230" spans="1:9" hidden="1" x14ac:dyDescent="0.2">
      <c r="A3230" s="78">
        <v>509001</v>
      </c>
      <c r="B3230" s="78">
        <v>603100</v>
      </c>
      <c r="C3230" s="78" t="s">
        <v>6774</v>
      </c>
      <c r="D3230" s="79">
        <v>11781447.42</v>
      </c>
      <c r="E3230" s="79">
        <v>12798688.5</v>
      </c>
      <c r="F3230" s="79">
        <v>11745727.039999999</v>
      </c>
      <c r="G3230" s="79">
        <v>11781447.42</v>
      </c>
      <c r="H3230" s="79">
        <v>12798688.5</v>
      </c>
      <c r="I3230" s="79">
        <v>11745727.039999999</v>
      </c>
    </row>
    <row r="3231" spans="1:9" hidden="1" x14ac:dyDescent="0.2">
      <c r="A3231" s="78">
        <v>509002</v>
      </c>
      <c r="B3231" s="78">
        <v>602901</v>
      </c>
      <c r="C3231" s="78" t="s">
        <v>6775</v>
      </c>
      <c r="D3231" s="79">
        <v>10860165.92</v>
      </c>
      <c r="E3231" s="79">
        <v>11797968</v>
      </c>
      <c r="F3231" s="79">
        <v>10827227.52</v>
      </c>
      <c r="G3231" s="79">
        <v>10860165.92</v>
      </c>
      <c r="H3231" s="79">
        <v>11797968</v>
      </c>
      <c r="I3231" s="79">
        <v>10827227.52</v>
      </c>
    </row>
    <row r="3232" spans="1:9" hidden="1" x14ac:dyDescent="0.2">
      <c r="A3232" s="78">
        <v>509003</v>
      </c>
      <c r="B3232" s="78">
        <v>551120</v>
      </c>
      <c r="C3232" s="78" t="s">
        <v>6776</v>
      </c>
      <c r="D3232" s="79">
        <v>7859776.1700000009</v>
      </c>
      <c r="E3232" s="79">
        <v>8538153</v>
      </c>
      <c r="F3232" s="79">
        <v>7835952.6400000006</v>
      </c>
      <c r="G3232" s="79">
        <v>7859776.1700000009</v>
      </c>
      <c r="H3232" s="79">
        <v>8538153</v>
      </c>
      <c r="I3232" s="79">
        <v>7835952.6400000006</v>
      </c>
    </row>
    <row r="3233" spans="1:9" hidden="1" x14ac:dyDescent="0.2">
      <c r="A3233" s="78">
        <v>509004</v>
      </c>
      <c r="B3233" s="78">
        <v>640000</v>
      </c>
      <c r="C3233" s="78" t="s">
        <v>6777</v>
      </c>
      <c r="D3233" s="79">
        <v>2766832.44</v>
      </c>
      <c r="E3233" s="79">
        <v>3005483</v>
      </c>
      <c r="F3233" s="79">
        <v>2758386.56</v>
      </c>
      <c r="G3233" s="79">
        <v>2766832.44</v>
      </c>
      <c r="H3233" s="79">
        <v>3005483</v>
      </c>
      <c r="I3233" s="79">
        <v>2758386.56</v>
      </c>
    </row>
    <row r="3234" spans="1:9" hidden="1" x14ac:dyDescent="0.2">
      <c r="A3234" s="78">
        <v>509005</v>
      </c>
      <c r="B3234" s="78">
        <v>612100</v>
      </c>
      <c r="C3234" s="78" t="s">
        <v>6778</v>
      </c>
      <c r="D3234" s="79">
        <v>3735422.99</v>
      </c>
      <c r="E3234" s="79">
        <v>4057924</v>
      </c>
      <c r="F3234" s="79">
        <v>3724018.24</v>
      </c>
      <c r="G3234" s="79">
        <v>3735422.99</v>
      </c>
      <c r="H3234" s="79">
        <v>4057924</v>
      </c>
      <c r="I3234" s="79">
        <v>3724018.24</v>
      </c>
    </row>
    <row r="3235" spans="1:9" hidden="1" x14ac:dyDescent="0.2">
      <c r="A3235" s="78">
        <v>509006</v>
      </c>
      <c r="B3235" s="78" t="e">
        <v>#N/A</v>
      </c>
      <c r="C3235" s="78" t="s">
        <v>6779</v>
      </c>
      <c r="D3235" s="79">
        <v>4077044.1300000004</v>
      </c>
      <c r="E3235" s="79">
        <v>4428983</v>
      </c>
      <c r="F3235" s="79">
        <v>4064686.72</v>
      </c>
      <c r="G3235" s="79">
        <v>4077044.1300000004</v>
      </c>
      <c r="H3235" s="79">
        <v>4428983</v>
      </c>
      <c r="I3235" s="79">
        <v>4064686.72</v>
      </c>
    </row>
    <row r="3236" spans="1:9" hidden="1" x14ac:dyDescent="0.2">
      <c r="A3236" s="78">
        <v>509007</v>
      </c>
      <c r="B3236" s="78" t="e">
        <v>#N/A</v>
      </c>
      <c r="C3236" s="78" t="s">
        <v>6780</v>
      </c>
      <c r="D3236" s="79">
        <v>9401055.2200000007</v>
      </c>
      <c r="E3236" s="79">
        <v>10212663.5</v>
      </c>
      <c r="F3236" s="79">
        <v>9372484.1600000001</v>
      </c>
      <c r="G3236" s="79">
        <v>9401055.2200000007</v>
      </c>
      <c r="H3236" s="79">
        <v>10212663.5</v>
      </c>
      <c r="I3236" s="79">
        <v>9372484.1600000001</v>
      </c>
    </row>
    <row r="3237" spans="1:9" hidden="1" x14ac:dyDescent="0.2">
      <c r="A3237" s="78">
        <v>510001</v>
      </c>
      <c r="B3237" s="78">
        <v>854502</v>
      </c>
      <c r="C3237" s="78" t="s">
        <v>6781</v>
      </c>
      <c r="D3237" s="79">
        <v>11662925.799999999</v>
      </c>
      <c r="E3237" s="79">
        <v>12670099</v>
      </c>
      <c r="F3237" s="79">
        <v>11627550.08</v>
      </c>
      <c r="G3237" s="79">
        <v>11662925.799999999</v>
      </c>
      <c r="H3237" s="79">
        <v>12670099</v>
      </c>
      <c r="I3237" s="79">
        <v>11627550.08</v>
      </c>
    </row>
    <row r="3238" spans="1:9" hidden="1" x14ac:dyDescent="0.2">
      <c r="A3238" s="78">
        <v>511001</v>
      </c>
      <c r="B3238" s="78">
        <v>684000</v>
      </c>
      <c r="C3238" s="78" t="s">
        <v>6782</v>
      </c>
      <c r="D3238" s="79">
        <v>9268589.8800000008</v>
      </c>
      <c r="E3238" s="79">
        <v>10068890</v>
      </c>
      <c r="F3238" s="79">
        <v>9240444.7999999989</v>
      </c>
      <c r="G3238" s="79">
        <v>9268589.8800000008</v>
      </c>
      <c r="H3238" s="79">
        <v>10068890</v>
      </c>
      <c r="I3238" s="79">
        <v>9240444.7999999989</v>
      </c>
    </row>
    <row r="3239" spans="1:9" hidden="1" x14ac:dyDescent="0.2">
      <c r="A3239" s="78">
        <v>511002</v>
      </c>
      <c r="B3239" s="78">
        <v>705301</v>
      </c>
      <c r="C3239" s="78" t="s">
        <v>2451</v>
      </c>
      <c r="D3239" s="79">
        <v>4961474.37</v>
      </c>
      <c r="E3239" s="79">
        <v>5389845.5</v>
      </c>
      <c r="F3239" s="79">
        <v>4946450.88</v>
      </c>
      <c r="G3239" s="79">
        <v>4961474.37</v>
      </c>
      <c r="H3239" s="79">
        <v>5389845.5</v>
      </c>
      <c r="I3239" s="79">
        <v>4946450.88</v>
      </c>
    </row>
    <row r="3240" spans="1:9" hidden="1" x14ac:dyDescent="0.2">
      <c r="A3240" s="78">
        <v>511003</v>
      </c>
      <c r="B3240" s="78">
        <v>687000</v>
      </c>
      <c r="C3240" s="78" t="s">
        <v>6783</v>
      </c>
      <c r="D3240" s="79">
        <v>7332902.75</v>
      </c>
      <c r="E3240" s="79">
        <v>7965906</v>
      </c>
      <c r="F3240" s="79">
        <v>7310683.2000000002</v>
      </c>
      <c r="G3240" s="79">
        <v>7332902.75</v>
      </c>
      <c r="H3240" s="79">
        <v>7965906</v>
      </c>
      <c r="I3240" s="79">
        <v>7310683.2000000002</v>
      </c>
    </row>
    <row r="3241" spans="1:9" hidden="1" x14ac:dyDescent="0.2">
      <c r="A3241" s="78">
        <v>512001</v>
      </c>
      <c r="B3241" s="78">
        <v>740100</v>
      </c>
      <c r="C3241" s="78" t="s">
        <v>6784</v>
      </c>
      <c r="D3241" s="79">
        <v>4329027.07</v>
      </c>
      <c r="E3241" s="79">
        <v>4702769.5</v>
      </c>
      <c r="F3241" s="79">
        <v>4315942.72</v>
      </c>
      <c r="G3241" s="79">
        <v>4329027.07</v>
      </c>
      <c r="H3241" s="79">
        <v>4702769.5</v>
      </c>
      <c r="I3241" s="79">
        <v>4315942.72</v>
      </c>
    </row>
    <row r="3242" spans="1:9" hidden="1" x14ac:dyDescent="0.2">
      <c r="A3242" s="78">
        <v>512002</v>
      </c>
      <c r="B3242" s="78">
        <v>735300</v>
      </c>
      <c r="C3242" s="78" t="s">
        <v>6785</v>
      </c>
      <c r="D3242" s="79">
        <v>2648310.8199999998</v>
      </c>
      <c r="E3242" s="79">
        <v>2876893.5</v>
      </c>
      <c r="F3242" s="79">
        <v>2640209.6</v>
      </c>
      <c r="G3242" s="79">
        <v>2648310.8199999998</v>
      </c>
      <c r="H3242" s="79">
        <v>2876893.5</v>
      </c>
      <c r="I3242" s="79">
        <v>2640209.6</v>
      </c>
    </row>
    <row r="3243" spans="1:9" hidden="1" x14ac:dyDescent="0.2">
      <c r="A3243" s="78">
        <v>512003</v>
      </c>
      <c r="B3243" s="78">
        <v>690102</v>
      </c>
      <c r="C3243" s="78" t="s">
        <v>6786</v>
      </c>
      <c r="D3243" s="79">
        <v>2397821.85</v>
      </c>
      <c r="E3243" s="79">
        <v>2605005</v>
      </c>
      <c r="F3243" s="79">
        <v>2390570.88</v>
      </c>
      <c r="G3243" s="79">
        <v>2397821.85</v>
      </c>
      <c r="H3243" s="79">
        <v>2605005</v>
      </c>
      <c r="I3243" s="79">
        <v>2390570.88</v>
      </c>
    </row>
    <row r="3244" spans="1:9" hidden="1" x14ac:dyDescent="0.2">
      <c r="A3244" s="78">
        <v>513001</v>
      </c>
      <c r="B3244" s="78">
        <v>793101</v>
      </c>
      <c r="C3244" s="78" t="s">
        <v>6787</v>
      </c>
      <c r="D3244" s="79">
        <v>3504355.6300000004</v>
      </c>
      <c r="E3244" s="79">
        <v>3806913.5</v>
      </c>
      <c r="F3244" s="79">
        <v>3493786.88</v>
      </c>
      <c r="G3244" s="79">
        <v>3504355.6300000004</v>
      </c>
      <c r="H3244" s="79">
        <v>3806913.5</v>
      </c>
      <c r="I3244" s="79">
        <v>3493786.88</v>
      </c>
    </row>
    <row r="3245" spans="1:9" hidden="1" x14ac:dyDescent="0.2">
      <c r="A3245" s="78">
        <v>513002</v>
      </c>
      <c r="B3245" s="78">
        <v>793201</v>
      </c>
      <c r="C3245" s="78" t="s">
        <v>6788</v>
      </c>
      <c r="D3245" s="79">
        <v>6516199.1499999994</v>
      </c>
      <c r="E3245" s="79">
        <v>7079065.5</v>
      </c>
      <c r="F3245" s="79">
        <v>6496498.2400000002</v>
      </c>
      <c r="G3245" s="79">
        <v>6516199.1499999994</v>
      </c>
      <c r="H3245" s="79">
        <v>7079065.5</v>
      </c>
      <c r="I3245" s="79">
        <v>6496498.2400000002</v>
      </c>
    </row>
    <row r="3246" spans="1:9" hidden="1" x14ac:dyDescent="0.2">
      <c r="A3246" s="78">
        <v>513003</v>
      </c>
      <c r="B3246" s="78">
        <v>793210</v>
      </c>
      <c r="C3246" s="78" t="s">
        <v>6789</v>
      </c>
      <c r="D3246" s="79">
        <v>6705933.3399999999</v>
      </c>
      <c r="E3246" s="79">
        <v>7284998.5</v>
      </c>
      <c r="F3246" s="79">
        <v>6685604.4800000004</v>
      </c>
      <c r="G3246" s="79">
        <v>6705933.3399999999</v>
      </c>
      <c r="H3246" s="79">
        <v>7284998.5</v>
      </c>
      <c r="I3246" s="79">
        <v>6685604.4800000004</v>
      </c>
    </row>
    <row r="3247" spans="1:9" hidden="1" x14ac:dyDescent="0.2">
      <c r="A3247" s="78">
        <v>513004</v>
      </c>
      <c r="B3247" s="78">
        <v>793201</v>
      </c>
      <c r="C3247" s="78" t="s">
        <v>6790</v>
      </c>
      <c r="D3247" s="79">
        <v>4394761.75</v>
      </c>
      <c r="E3247" s="79">
        <v>4774419</v>
      </c>
      <c r="F3247" s="79">
        <v>4381442.5599999996</v>
      </c>
      <c r="G3247" s="79">
        <v>4394761.75</v>
      </c>
      <c r="H3247" s="79">
        <v>4774419</v>
      </c>
      <c r="I3247" s="79">
        <v>4381442.5599999996</v>
      </c>
    </row>
    <row r="3248" spans="1:9" hidden="1" x14ac:dyDescent="0.2">
      <c r="A3248" s="78">
        <v>513005</v>
      </c>
      <c r="B3248" s="78">
        <v>793210</v>
      </c>
      <c r="C3248" s="78" t="s">
        <v>6791</v>
      </c>
      <c r="D3248" s="79">
        <v>7639166.6000000006</v>
      </c>
      <c r="E3248" s="79">
        <v>8298530.4999999991</v>
      </c>
      <c r="F3248" s="79">
        <v>7616002.5599999996</v>
      </c>
      <c r="G3248" s="79">
        <v>7639166.6000000006</v>
      </c>
      <c r="H3248" s="79">
        <v>8298530.4999999991</v>
      </c>
      <c r="I3248" s="79">
        <v>7616002.5599999996</v>
      </c>
    </row>
    <row r="3249" spans="1:9" hidden="1" x14ac:dyDescent="0.2">
      <c r="A3249" s="78">
        <v>513006</v>
      </c>
      <c r="B3249" s="78">
        <v>793204</v>
      </c>
      <c r="C3249" s="78" t="s">
        <v>6792</v>
      </c>
      <c r="D3249" s="79">
        <v>5574500.0599999996</v>
      </c>
      <c r="E3249" s="79">
        <v>6056043.5</v>
      </c>
      <c r="F3249" s="79">
        <v>5557667.2000000002</v>
      </c>
      <c r="G3249" s="79">
        <v>5574500.0599999996</v>
      </c>
      <c r="H3249" s="79">
        <v>6056043.5</v>
      </c>
      <c r="I3249" s="79">
        <v>5557667.2000000002</v>
      </c>
    </row>
    <row r="3250" spans="1:9" hidden="1" x14ac:dyDescent="0.2">
      <c r="A3250" s="78">
        <v>513007</v>
      </c>
      <c r="B3250" s="78">
        <v>793206</v>
      </c>
      <c r="C3250" s="78" t="s">
        <v>6793</v>
      </c>
      <c r="D3250" s="79">
        <v>4996333.67</v>
      </c>
      <c r="E3250" s="79">
        <v>5427805.5</v>
      </c>
      <c r="F3250" s="79">
        <v>4981106.88</v>
      </c>
      <c r="G3250" s="79">
        <v>4996333.67</v>
      </c>
      <c r="H3250" s="79">
        <v>5427805.5</v>
      </c>
      <c r="I3250" s="79">
        <v>4981106.88</v>
      </c>
    </row>
    <row r="3251" spans="1:9" hidden="1" x14ac:dyDescent="0.2">
      <c r="A3251" s="78">
        <v>513008</v>
      </c>
      <c r="B3251" s="78">
        <v>793301</v>
      </c>
      <c r="C3251" s="78" t="s">
        <v>6794</v>
      </c>
      <c r="D3251" s="79">
        <v>4041686.84</v>
      </c>
      <c r="E3251" s="79">
        <v>4390548.5</v>
      </c>
      <c r="F3251" s="79">
        <v>4029453.12</v>
      </c>
      <c r="G3251" s="79">
        <v>4041686.84</v>
      </c>
      <c r="H3251" s="79">
        <v>4390548.5</v>
      </c>
      <c r="I3251" s="79">
        <v>4029453.12</v>
      </c>
    </row>
    <row r="3252" spans="1:9" hidden="1" x14ac:dyDescent="0.2">
      <c r="A3252" s="78">
        <v>513009</v>
      </c>
      <c r="B3252" s="78">
        <v>793307</v>
      </c>
      <c r="C3252" s="78" t="s">
        <v>6795</v>
      </c>
      <c r="D3252" s="79">
        <v>5022229.1499999994</v>
      </c>
      <c r="E3252" s="79">
        <v>5455801</v>
      </c>
      <c r="F3252" s="79">
        <v>5006983.3600000003</v>
      </c>
      <c r="G3252" s="79">
        <v>5022229.1499999994</v>
      </c>
      <c r="H3252" s="79">
        <v>5455801</v>
      </c>
      <c r="I3252" s="79">
        <v>5006983.3600000003</v>
      </c>
    </row>
    <row r="3253" spans="1:9" hidden="1" x14ac:dyDescent="0.2">
      <c r="A3253" s="78">
        <v>513010</v>
      </c>
      <c r="B3253" s="78">
        <v>793303</v>
      </c>
      <c r="C3253" s="78" t="s">
        <v>6796</v>
      </c>
      <c r="D3253" s="79">
        <v>3988401.91</v>
      </c>
      <c r="E3253" s="79">
        <v>4332659.5</v>
      </c>
      <c r="F3253" s="79">
        <v>3976313.92</v>
      </c>
      <c r="G3253" s="79">
        <v>3988401.91</v>
      </c>
      <c r="H3253" s="79">
        <v>4332659.5</v>
      </c>
      <c r="I3253" s="79">
        <v>3976313.92</v>
      </c>
    </row>
    <row r="3254" spans="1:9" hidden="1" x14ac:dyDescent="0.2">
      <c r="A3254" s="78">
        <v>513011</v>
      </c>
      <c r="B3254" s="78">
        <v>793302</v>
      </c>
      <c r="C3254" s="78" t="s">
        <v>6797</v>
      </c>
      <c r="D3254" s="79">
        <v>4632800.97</v>
      </c>
      <c r="E3254" s="79">
        <v>5033021.5</v>
      </c>
      <c r="F3254" s="79">
        <v>4618836.16</v>
      </c>
      <c r="G3254" s="79">
        <v>4632800.97</v>
      </c>
      <c r="H3254" s="79">
        <v>5033021.5</v>
      </c>
      <c r="I3254" s="79">
        <v>4618836.16</v>
      </c>
    </row>
    <row r="3255" spans="1:9" hidden="1" x14ac:dyDescent="0.2">
      <c r="A3255" s="78">
        <v>513012</v>
      </c>
      <c r="B3255" s="78">
        <v>793306</v>
      </c>
      <c r="C3255" s="78" t="s">
        <v>6798</v>
      </c>
      <c r="D3255" s="79">
        <v>3270798.3200000003</v>
      </c>
      <c r="E3255" s="79">
        <v>3553056</v>
      </c>
      <c r="F3255" s="79">
        <v>3260898.5599999996</v>
      </c>
      <c r="G3255" s="79">
        <v>3270798.3200000003</v>
      </c>
      <c r="H3255" s="79">
        <v>3553056</v>
      </c>
      <c r="I3255" s="79">
        <v>3260898.5599999996</v>
      </c>
    </row>
    <row r="3256" spans="1:9" hidden="1" x14ac:dyDescent="0.2">
      <c r="A3256" s="78">
        <v>513013</v>
      </c>
      <c r="B3256" s="78">
        <v>793920</v>
      </c>
      <c r="C3256" s="78" t="s">
        <v>6799</v>
      </c>
      <c r="D3256" s="79">
        <v>11758539.880000001</v>
      </c>
      <c r="E3256" s="79">
        <v>12773540</v>
      </c>
      <c r="F3256" s="79">
        <v>11722854.08</v>
      </c>
      <c r="G3256" s="79">
        <v>11758539.880000001</v>
      </c>
      <c r="H3256" s="79">
        <v>12773540</v>
      </c>
      <c r="I3256" s="79">
        <v>11722854.08</v>
      </c>
    </row>
    <row r="3257" spans="1:9" hidden="1" x14ac:dyDescent="0.2">
      <c r="A3257" s="78">
        <v>513014</v>
      </c>
      <c r="B3257" s="78">
        <v>815101</v>
      </c>
      <c r="C3257" s="78" t="s">
        <v>6800</v>
      </c>
      <c r="D3257" s="79">
        <v>14179269.270000001</v>
      </c>
      <c r="E3257" s="79">
        <v>15403693.5</v>
      </c>
      <c r="F3257" s="79">
        <v>14136297.92</v>
      </c>
      <c r="G3257" s="79">
        <v>14179269.270000001</v>
      </c>
      <c r="H3257" s="79">
        <v>15403693.5</v>
      </c>
      <c r="I3257" s="79">
        <v>14136297.92</v>
      </c>
    </row>
    <row r="3258" spans="1:9" hidden="1" x14ac:dyDescent="0.2">
      <c r="A3258" s="78">
        <v>513015</v>
      </c>
      <c r="B3258" s="78">
        <v>793920</v>
      </c>
      <c r="C3258" s="78" t="s">
        <v>6801</v>
      </c>
      <c r="D3258" s="79">
        <v>10577307.6</v>
      </c>
      <c r="E3258" s="79">
        <v>11490492</v>
      </c>
      <c r="F3258" s="79">
        <v>10545243.200000001</v>
      </c>
      <c r="G3258" s="79">
        <v>10577307.6</v>
      </c>
      <c r="H3258" s="79">
        <v>11490492</v>
      </c>
      <c r="I3258" s="79">
        <v>10545243.200000001</v>
      </c>
    </row>
    <row r="3259" spans="1:9" hidden="1" x14ac:dyDescent="0.2">
      <c r="A3259" s="78">
        <v>513016</v>
      </c>
      <c r="B3259" s="78">
        <v>793921</v>
      </c>
      <c r="C3259" s="78" t="s">
        <v>6802</v>
      </c>
      <c r="D3259" s="79">
        <v>14777355.26</v>
      </c>
      <c r="E3259" s="79">
        <v>16053284</v>
      </c>
      <c r="F3259" s="79">
        <v>14732612.159999998</v>
      </c>
      <c r="G3259" s="79">
        <v>14777355.26</v>
      </c>
      <c r="H3259" s="79">
        <v>16053284</v>
      </c>
      <c r="I3259" s="79">
        <v>14732612.159999998</v>
      </c>
    </row>
    <row r="3260" spans="1:9" hidden="1" x14ac:dyDescent="0.2">
      <c r="A3260" s="78">
        <v>513017</v>
      </c>
      <c r="B3260" s="78">
        <v>793600</v>
      </c>
      <c r="C3260" s="78" t="s">
        <v>6803</v>
      </c>
      <c r="D3260" s="79">
        <v>5230886.96</v>
      </c>
      <c r="E3260" s="79">
        <v>5682612</v>
      </c>
      <c r="F3260" s="79">
        <v>5215034.88</v>
      </c>
      <c r="G3260" s="79">
        <v>5230886.96</v>
      </c>
      <c r="H3260" s="79">
        <v>5682612</v>
      </c>
      <c r="I3260" s="79">
        <v>5215034.88</v>
      </c>
    </row>
    <row r="3261" spans="1:9" hidden="1" x14ac:dyDescent="0.2">
      <c r="A3261" s="78">
        <v>513018</v>
      </c>
      <c r="B3261" s="78">
        <v>793502</v>
      </c>
      <c r="C3261" s="78" t="s">
        <v>6804</v>
      </c>
      <c r="D3261" s="79">
        <v>10364167.880000001</v>
      </c>
      <c r="E3261" s="79">
        <v>11258936</v>
      </c>
      <c r="F3261" s="79">
        <v>10332801.92</v>
      </c>
      <c r="G3261" s="79">
        <v>10364167.880000001</v>
      </c>
      <c r="H3261" s="79">
        <v>11258936</v>
      </c>
      <c r="I3261" s="79">
        <v>10332801.92</v>
      </c>
    </row>
    <row r="3262" spans="1:9" hidden="1" x14ac:dyDescent="0.2">
      <c r="A3262" s="78">
        <v>513019</v>
      </c>
      <c r="B3262" s="78">
        <v>793502</v>
      </c>
      <c r="C3262" s="78" t="s">
        <v>6805</v>
      </c>
      <c r="D3262" s="79">
        <v>10365163.859999999</v>
      </c>
      <c r="E3262" s="79">
        <v>11260359.5</v>
      </c>
      <c r="F3262" s="79">
        <v>10333726.08</v>
      </c>
      <c r="G3262" s="79">
        <v>10365163.859999999</v>
      </c>
      <c r="H3262" s="79">
        <v>11260359.5</v>
      </c>
      <c r="I3262" s="79">
        <v>10333726.08</v>
      </c>
    </row>
    <row r="3263" spans="1:9" hidden="1" x14ac:dyDescent="0.2">
      <c r="A3263" s="78">
        <v>513020</v>
      </c>
      <c r="B3263" s="78">
        <v>793501</v>
      </c>
      <c r="C3263" s="78" t="s">
        <v>6806</v>
      </c>
      <c r="D3263" s="79">
        <v>11182365.450000001</v>
      </c>
      <c r="E3263" s="79">
        <v>12147674.5</v>
      </c>
      <c r="F3263" s="79">
        <v>11148373.119999999</v>
      </c>
      <c r="G3263" s="79">
        <v>11182365.450000001</v>
      </c>
      <c r="H3263" s="79">
        <v>12147674.5</v>
      </c>
      <c r="I3263" s="79">
        <v>11148373.119999999</v>
      </c>
    </row>
    <row r="3264" spans="1:9" hidden="1" x14ac:dyDescent="0.2">
      <c r="A3264" s="78">
        <v>513021</v>
      </c>
      <c r="B3264" s="78">
        <v>793702</v>
      </c>
      <c r="C3264" s="78" t="s">
        <v>6807</v>
      </c>
      <c r="D3264" s="79">
        <v>6498769.5</v>
      </c>
      <c r="E3264" s="79">
        <v>7060085.5</v>
      </c>
      <c r="F3264" s="79">
        <v>6479054.7199999997</v>
      </c>
      <c r="G3264" s="79">
        <v>6498769.5</v>
      </c>
      <c r="H3264" s="79">
        <v>7060085.5</v>
      </c>
      <c r="I3264" s="79">
        <v>6479054.7199999997</v>
      </c>
    </row>
    <row r="3265" spans="1:9" hidden="1" x14ac:dyDescent="0.2">
      <c r="A3265" s="78">
        <v>513022</v>
      </c>
      <c r="B3265" s="78" t="e">
        <v>#N/A</v>
      </c>
      <c r="C3265" s="78" t="s">
        <v>6808</v>
      </c>
      <c r="D3265" s="79">
        <v>5197521.63</v>
      </c>
      <c r="E3265" s="79">
        <v>5646075.5</v>
      </c>
      <c r="F3265" s="79">
        <v>5181765.12</v>
      </c>
      <c r="G3265" s="79">
        <v>5197521.63</v>
      </c>
      <c r="H3265" s="79">
        <v>5646075.5</v>
      </c>
      <c r="I3265" s="79">
        <v>5181765.12</v>
      </c>
    </row>
    <row r="3266" spans="1:9" hidden="1" x14ac:dyDescent="0.2">
      <c r="A3266" s="78">
        <v>513023</v>
      </c>
      <c r="B3266" s="78">
        <v>793702</v>
      </c>
      <c r="C3266" s="78" t="s">
        <v>6809</v>
      </c>
      <c r="D3266" s="79">
        <v>6333436.8200000003</v>
      </c>
      <c r="E3266" s="79">
        <v>6880250</v>
      </c>
      <c r="F3266" s="79">
        <v>6314207.6800000006</v>
      </c>
      <c r="G3266" s="79">
        <v>6333436.8200000003</v>
      </c>
      <c r="H3266" s="79">
        <v>6880250</v>
      </c>
      <c r="I3266" s="79">
        <v>6314207.6800000006</v>
      </c>
    </row>
    <row r="3267" spans="1:9" hidden="1" x14ac:dyDescent="0.2">
      <c r="A3267" s="78">
        <v>513024</v>
      </c>
      <c r="B3267" s="78">
        <v>793704</v>
      </c>
      <c r="C3267" s="78" t="s">
        <v>6810</v>
      </c>
      <c r="D3267" s="79">
        <v>5632764.8899999997</v>
      </c>
      <c r="E3267" s="79">
        <v>6119152</v>
      </c>
      <c r="F3267" s="79">
        <v>5615658.2400000002</v>
      </c>
      <c r="G3267" s="79">
        <v>5632764.8899999997</v>
      </c>
      <c r="H3267" s="79">
        <v>6119152</v>
      </c>
      <c r="I3267" s="79">
        <v>5615658.2400000002</v>
      </c>
    </row>
    <row r="3268" spans="1:9" hidden="1" x14ac:dyDescent="0.2">
      <c r="A3268" s="78">
        <v>513025</v>
      </c>
      <c r="B3268" s="78">
        <v>793705</v>
      </c>
      <c r="C3268" s="78" t="s">
        <v>6811</v>
      </c>
      <c r="D3268" s="79">
        <v>6228360.9299999997</v>
      </c>
      <c r="E3268" s="79">
        <v>6765895.5</v>
      </c>
      <c r="F3268" s="79">
        <v>6209431.04</v>
      </c>
      <c r="G3268" s="79">
        <v>6228360.9299999997</v>
      </c>
      <c r="H3268" s="79">
        <v>6765895.5</v>
      </c>
      <c r="I3268" s="79">
        <v>6209431.04</v>
      </c>
    </row>
    <row r="3269" spans="1:9" hidden="1" x14ac:dyDescent="0.2">
      <c r="A3269" s="78">
        <v>513026</v>
      </c>
      <c r="B3269" s="78">
        <v>799701</v>
      </c>
      <c r="C3269" s="78" t="s">
        <v>6812</v>
      </c>
      <c r="D3269" s="79">
        <v>4606905.49</v>
      </c>
      <c r="E3269" s="79">
        <v>5004551.5</v>
      </c>
      <c r="F3269" s="79">
        <v>4592959.68</v>
      </c>
      <c r="G3269" s="79">
        <v>4606905.49</v>
      </c>
      <c r="H3269" s="79">
        <v>5004551.5</v>
      </c>
      <c r="I3269" s="79">
        <v>4592959.68</v>
      </c>
    </row>
    <row r="3270" spans="1:9" hidden="1" x14ac:dyDescent="0.2">
      <c r="A3270" s="78">
        <v>513027</v>
      </c>
      <c r="B3270" s="78">
        <v>799703</v>
      </c>
      <c r="C3270" s="78" t="s">
        <v>6813</v>
      </c>
      <c r="D3270" s="79">
        <v>4572046.1900000004</v>
      </c>
      <c r="E3270" s="79">
        <v>4966591.5</v>
      </c>
      <c r="F3270" s="79">
        <v>4558188.16</v>
      </c>
      <c r="G3270" s="79">
        <v>4572046.1900000004</v>
      </c>
      <c r="H3270" s="79">
        <v>4966591.5</v>
      </c>
      <c r="I3270" s="79">
        <v>4558188.16</v>
      </c>
    </row>
    <row r="3271" spans="1:9" hidden="1" x14ac:dyDescent="0.2">
      <c r="A3271" s="78">
        <v>513028</v>
      </c>
      <c r="B3271" s="78">
        <v>841500</v>
      </c>
      <c r="C3271" s="78" t="s">
        <v>6814</v>
      </c>
      <c r="D3271" s="79">
        <v>10196843.24</v>
      </c>
      <c r="E3271" s="79">
        <v>11077202.5</v>
      </c>
      <c r="F3271" s="79">
        <v>10165875.52</v>
      </c>
      <c r="G3271" s="79">
        <v>10196843.24</v>
      </c>
      <c r="H3271" s="79">
        <v>11077202.5</v>
      </c>
      <c r="I3271" s="79">
        <v>10165875.52</v>
      </c>
    </row>
    <row r="3272" spans="1:9" hidden="1" x14ac:dyDescent="0.2">
      <c r="A3272" s="78">
        <v>513029</v>
      </c>
      <c r="B3272" s="78">
        <v>810104</v>
      </c>
      <c r="C3272" s="78" t="s">
        <v>6815</v>
      </c>
      <c r="D3272" s="79">
        <v>17770773.150000002</v>
      </c>
      <c r="E3272" s="79">
        <v>19305032.5</v>
      </c>
      <c r="F3272" s="79">
        <v>17716840.32</v>
      </c>
      <c r="G3272" s="79">
        <v>17770773.150000002</v>
      </c>
      <c r="H3272" s="79">
        <v>19305032.5</v>
      </c>
      <c r="I3272" s="79">
        <v>17716840.32</v>
      </c>
    </row>
    <row r="3273" spans="1:9" hidden="1" x14ac:dyDescent="0.2">
      <c r="A3273" s="78">
        <v>513030</v>
      </c>
      <c r="B3273" s="78">
        <v>810107</v>
      </c>
      <c r="C3273" s="78" t="s">
        <v>6816</v>
      </c>
      <c r="D3273" s="79">
        <v>20595372.43</v>
      </c>
      <c r="E3273" s="79">
        <v>22373624</v>
      </c>
      <c r="F3273" s="79">
        <v>20532986.879999999</v>
      </c>
      <c r="G3273" s="79">
        <v>20595372.43</v>
      </c>
      <c r="H3273" s="79">
        <v>22373624</v>
      </c>
      <c r="I3273" s="79">
        <v>20532986.879999999</v>
      </c>
    </row>
    <row r="3274" spans="1:9" hidden="1" x14ac:dyDescent="0.2">
      <c r="A3274" s="78">
        <v>513031</v>
      </c>
      <c r="B3274" s="78" t="e">
        <v>#N/A</v>
      </c>
      <c r="C3274" s="78" t="s">
        <v>6817</v>
      </c>
      <c r="D3274" s="79">
        <v>21365264.969999999</v>
      </c>
      <c r="E3274" s="79">
        <v>23210167.5</v>
      </c>
      <c r="F3274" s="79">
        <v>21300501.760000002</v>
      </c>
      <c r="G3274" s="79">
        <v>21365264.969999999</v>
      </c>
      <c r="H3274" s="79">
        <v>23210167.5</v>
      </c>
      <c r="I3274" s="79">
        <v>21300501.760000002</v>
      </c>
    </row>
    <row r="3275" spans="1:9" hidden="1" x14ac:dyDescent="0.2">
      <c r="A3275" s="78">
        <v>513032</v>
      </c>
      <c r="B3275" s="78">
        <v>819420</v>
      </c>
      <c r="C3275" s="78" t="s">
        <v>6818</v>
      </c>
      <c r="D3275" s="79">
        <v>4128337.1</v>
      </c>
      <c r="E3275" s="79">
        <v>4484974</v>
      </c>
      <c r="F3275" s="79">
        <v>4115862.08</v>
      </c>
      <c r="G3275" s="79">
        <v>4128337.1</v>
      </c>
      <c r="H3275" s="79">
        <v>4484974</v>
      </c>
      <c r="I3275" s="79">
        <v>4115862.08</v>
      </c>
    </row>
    <row r="3276" spans="1:9" hidden="1" x14ac:dyDescent="0.2">
      <c r="A3276" s="78">
        <v>516002</v>
      </c>
      <c r="B3276" s="78">
        <v>767403</v>
      </c>
      <c r="C3276" s="78" t="s">
        <v>6819</v>
      </c>
      <c r="D3276" s="79">
        <v>6959908.2399999993</v>
      </c>
      <c r="E3276" s="79">
        <v>7560683</v>
      </c>
      <c r="F3276" s="79">
        <v>6938824.3199999994</v>
      </c>
      <c r="G3276" s="79">
        <v>6959908.2399999993</v>
      </c>
      <c r="H3276" s="79">
        <v>7560683</v>
      </c>
      <c r="I3276" s="79">
        <v>6938824.3199999994</v>
      </c>
    </row>
    <row r="3277" spans="1:9" hidden="1" x14ac:dyDescent="0.2">
      <c r="A3277" s="78">
        <v>516003</v>
      </c>
      <c r="B3277" s="78">
        <v>767602</v>
      </c>
      <c r="C3277" s="78" t="s">
        <v>6820</v>
      </c>
      <c r="D3277" s="79">
        <v>6075975.9900000002</v>
      </c>
      <c r="E3277" s="79">
        <v>6600769.5000000009</v>
      </c>
      <c r="F3277" s="79">
        <v>6057522.2400000002</v>
      </c>
      <c r="G3277" s="79">
        <v>6075975.9900000002</v>
      </c>
      <c r="H3277" s="79">
        <v>6600769.5000000009</v>
      </c>
      <c r="I3277" s="79">
        <v>6057522.2400000002</v>
      </c>
    </row>
    <row r="3278" spans="1:9" hidden="1" x14ac:dyDescent="0.2">
      <c r="A3278" s="78">
        <v>516004</v>
      </c>
      <c r="B3278" s="78">
        <v>767200</v>
      </c>
      <c r="C3278" s="78" t="s">
        <v>6821</v>
      </c>
      <c r="D3278" s="79">
        <v>4375838.13</v>
      </c>
      <c r="E3278" s="79">
        <v>4753541</v>
      </c>
      <c r="F3278" s="79">
        <v>4362612.8</v>
      </c>
      <c r="G3278" s="79">
        <v>4375838.13</v>
      </c>
      <c r="H3278" s="79">
        <v>4753541</v>
      </c>
      <c r="I3278" s="79">
        <v>4362612.8</v>
      </c>
    </row>
    <row r="3279" spans="1:9" hidden="1" x14ac:dyDescent="0.2">
      <c r="A3279" s="78">
        <v>516005</v>
      </c>
      <c r="B3279" s="78" t="e">
        <v>#N/A</v>
      </c>
      <c r="C3279" s="78" t="s">
        <v>6822</v>
      </c>
      <c r="D3279" s="79">
        <v>5628780.9699999997</v>
      </c>
      <c r="E3279" s="79">
        <v>6114881.5</v>
      </c>
      <c r="F3279" s="79">
        <v>5611730.5599999996</v>
      </c>
      <c r="G3279" s="79">
        <v>5628780.9699999997</v>
      </c>
      <c r="H3279" s="79">
        <v>6114881.5</v>
      </c>
      <c r="I3279" s="79">
        <v>5611730.5599999996</v>
      </c>
    </row>
    <row r="3280" spans="1:9" hidden="1" x14ac:dyDescent="0.2">
      <c r="A3280" s="78">
        <v>518001</v>
      </c>
      <c r="B3280" s="78">
        <v>652102</v>
      </c>
      <c r="C3280" s="78" t="s">
        <v>6823</v>
      </c>
      <c r="D3280" s="79">
        <v>5327497.0200000005</v>
      </c>
      <c r="E3280" s="79">
        <v>5787476.5</v>
      </c>
      <c r="F3280" s="79">
        <v>5311378.5599999996</v>
      </c>
      <c r="G3280" s="79">
        <v>5327497.0200000005</v>
      </c>
      <c r="H3280" s="79">
        <v>5787476.5</v>
      </c>
      <c r="I3280" s="79">
        <v>5311378.5599999996</v>
      </c>
    </row>
    <row r="3281" spans="1:9" hidden="1" x14ac:dyDescent="0.2">
      <c r="A3281" s="78">
        <v>518002</v>
      </c>
      <c r="B3281" s="78">
        <v>652200</v>
      </c>
      <c r="C3281" s="78" t="s">
        <v>6824</v>
      </c>
      <c r="D3281" s="79">
        <v>5119337.2</v>
      </c>
      <c r="E3281" s="79">
        <v>5561140</v>
      </c>
      <c r="F3281" s="79">
        <v>5103789.12</v>
      </c>
      <c r="G3281" s="79">
        <v>5119337.2</v>
      </c>
      <c r="H3281" s="79">
        <v>5561140</v>
      </c>
      <c r="I3281" s="79">
        <v>5103789.12</v>
      </c>
    </row>
    <row r="3282" spans="1:9" hidden="1" x14ac:dyDescent="0.2">
      <c r="A3282" s="78">
        <v>518003</v>
      </c>
      <c r="B3282" s="78" t="e">
        <v>#N/A</v>
      </c>
      <c r="C3282" s="78" t="s">
        <v>6825</v>
      </c>
      <c r="D3282" s="79">
        <v>3242910.8800000004</v>
      </c>
      <c r="E3282" s="79">
        <v>3522687.9999999995</v>
      </c>
      <c r="F3282" s="79">
        <v>3233058.24</v>
      </c>
      <c r="G3282" s="79">
        <v>3242910.8800000004</v>
      </c>
      <c r="H3282" s="79">
        <v>3522687.9999999995</v>
      </c>
      <c r="I3282" s="79">
        <v>3233058.24</v>
      </c>
    </row>
  </sheetData>
  <autoFilter ref="A1:I3282" xr:uid="{99AF7764-8A30-41D0-AA9A-441745F7306E}">
    <filterColumn colId="1">
      <filters>
        <filter val="232102"/>
      </filters>
    </filterColumn>
  </autoFilter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695C-8526-4F97-B67C-1121DED816D9}">
  <dimension ref="A1:G157"/>
  <sheetViews>
    <sheetView workbookViewId="0">
      <selection activeCell="M5" sqref="M5"/>
    </sheetView>
  </sheetViews>
  <sheetFormatPr baseColWidth="10" defaultRowHeight="15" x14ac:dyDescent="0.25"/>
  <cols>
    <col min="1" max="1" width="5.140625" bestFit="1" customWidth="1"/>
    <col min="2" max="2" width="5.85546875" bestFit="1" customWidth="1"/>
    <col min="7" max="7" width="11.42578125" style="82"/>
  </cols>
  <sheetData>
    <row r="1" spans="1:7" x14ac:dyDescent="0.25">
      <c r="A1" s="92"/>
      <c r="B1" s="92"/>
      <c r="C1" s="92"/>
      <c r="D1" s="92"/>
      <c r="E1" s="92"/>
      <c r="F1" s="96" t="s">
        <v>6826</v>
      </c>
      <c r="G1" s="96"/>
    </row>
    <row r="2" spans="1:7" ht="18" x14ac:dyDescent="0.25">
      <c r="A2" s="93" t="s">
        <v>6827</v>
      </c>
      <c r="B2" s="93" t="s">
        <v>7053</v>
      </c>
      <c r="C2" s="94" t="s">
        <v>4740</v>
      </c>
      <c r="D2" s="93" t="s">
        <v>6828</v>
      </c>
      <c r="E2" s="93" t="s">
        <v>6829</v>
      </c>
      <c r="F2" s="93" t="s">
        <v>6830</v>
      </c>
      <c r="G2" s="95" t="s">
        <v>6981</v>
      </c>
    </row>
    <row r="3" spans="1:7" x14ac:dyDescent="0.25">
      <c r="A3" s="80">
        <v>1</v>
      </c>
      <c r="B3" s="80" t="s">
        <v>6831</v>
      </c>
      <c r="C3" s="80" t="s">
        <v>6832</v>
      </c>
      <c r="D3" s="80"/>
      <c r="E3" s="81">
        <v>199196</v>
      </c>
      <c r="F3" s="81">
        <f>+VLOOKUP(B3,'86-5-20006-24 '!$B$2:$D$12,3,)</f>
        <v>188260</v>
      </c>
      <c r="G3" s="81" t="s">
        <v>6982</v>
      </c>
    </row>
    <row r="4" spans="1:7" x14ac:dyDescent="0.25">
      <c r="A4" s="80">
        <v>2</v>
      </c>
      <c r="B4" s="80" t="s">
        <v>6833</v>
      </c>
      <c r="C4" s="80" t="s">
        <v>6834</v>
      </c>
      <c r="D4" s="80"/>
      <c r="E4" s="81">
        <v>284850</v>
      </c>
      <c r="F4" s="81" t="s">
        <v>6982</v>
      </c>
      <c r="G4" s="81" t="s">
        <v>6982</v>
      </c>
    </row>
    <row r="5" spans="1:7" x14ac:dyDescent="0.25">
      <c r="A5" s="80">
        <v>3</v>
      </c>
      <c r="B5" s="80" t="s">
        <v>6835</v>
      </c>
      <c r="C5" s="80" t="s">
        <v>6836</v>
      </c>
      <c r="D5" s="80"/>
      <c r="E5" s="81">
        <v>199196</v>
      </c>
      <c r="F5" s="81" t="s">
        <v>6982</v>
      </c>
      <c r="G5" s="81" t="s">
        <v>6982</v>
      </c>
    </row>
    <row r="6" spans="1:7" x14ac:dyDescent="0.25">
      <c r="A6" s="80">
        <v>4</v>
      </c>
      <c r="B6" s="80" t="s">
        <v>6837</v>
      </c>
      <c r="C6" s="80" t="s">
        <v>6838</v>
      </c>
      <c r="D6" s="80"/>
      <c r="E6" s="81">
        <v>199196</v>
      </c>
      <c r="F6" s="81" t="s">
        <v>6982</v>
      </c>
      <c r="G6" s="81" t="s">
        <v>6982</v>
      </c>
    </row>
    <row r="7" spans="1:7" x14ac:dyDescent="0.25">
      <c r="A7" s="80">
        <v>5</v>
      </c>
      <c r="B7" s="80">
        <v>230101</v>
      </c>
      <c r="C7" s="80" t="s">
        <v>6839</v>
      </c>
      <c r="D7" s="80"/>
      <c r="E7" s="81">
        <v>40835</v>
      </c>
      <c r="F7" s="81">
        <f>+VLOOKUP(B7,'86-5-20006-24 '!$B$2:$D$12,3,)</f>
        <v>31392</v>
      </c>
      <c r="G7" s="81" t="s">
        <v>6982</v>
      </c>
    </row>
    <row r="8" spans="1:7" x14ac:dyDescent="0.25">
      <c r="A8" s="80">
        <v>6</v>
      </c>
      <c r="B8" s="80">
        <v>230102</v>
      </c>
      <c r="C8" s="80" t="s">
        <v>6840</v>
      </c>
      <c r="D8" s="80"/>
      <c r="E8" s="81">
        <v>40835</v>
      </c>
      <c r="F8" s="81">
        <f>+VLOOKUP(B8,'86-5-20006-24 '!$B$2:$D$12,3,)</f>
        <v>38405</v>
      </c>
      <c r="G8" s="81" t="s">
        <v>6982</v>
      </c>
    </row>
    <row r="9" spans="1:7" x14ac:dyDescent="0.25">
      <c r="A9" s="80">
        <v>7</v>
      </c>
      <c r="B9" s="80">
        <v>230201</v>
      </c>
      <c r="C9" s="80" t="s">
        <v>6841</v>
      </c>
      <c r="D9" s="80"/>
      <c r="E9" s="81">
        <v>18924</v>
      </c>
      <c r="F9" s="81">
        <f>+VLOOKUP(B9,'86-5-20006-24 '!$B$2:$D$12,3,)</f>
        <v>17744</v>
      </c>
      <c r="G9" s="81" t="s">
        <v>6982</v>
      </c>
    </row>
    <row r="10" spans="1:7" x14ac:dyDescent="0.25">
      <c r="A10" s="80">
        <v>8</v>
      </c>
      <c r="B10" s="80">
        <v>232101</v>
      </c>
      <c r="C10" s="80" t="s">
        <v>6842</v>
      </c>
      <c r="D10" s="80"/>
      <c r="E10" s="81">
        <v>18924</v>
      </c>
      <c r="F10" s="81">
        <f>+VLOOKUP(B10,'86-5-20006-24 '!$B$2:$D$12,3,)</f>
        <v>17744</v>
      </c>
      <c r="G10" s="81" t="s">
        <v>6982</v>
      </c>
    </row>
    <row r="11" spans="1:7" x14ac:dyDescent="0.25">
      <c r="A11" s="80">
        <v>9</v>
      </c>
      <c r="B11" s="80">
        <v>232102</v>
      </c>
      <c r="C11" s="80" t="s">
        <v>6843</v>
      </c>
      <c r="D11" s="80"/>
      <c r="E11" s="81">
        <v>63245</v>
      </c>
      <c r="F11" s="81">
        <f>+VLOOKUP(B11,'86-5-20006-24 '!$B$2:$D$12,3,)</f>
        <v>29745</v>
      </c>
      <c r="G11" s="81" t="s">
        <v>6982</v>
      </c>
    </row>
    <row r="12" spans="1:7" x14ac:dyDescent="0.25">
      <c r="A12" s="80">
        <v>10</v>
      </c>
      <c r="B12" s="80">
        <v>232401</v>
      </c>
      <c r="C12" s="80" t="s">
        <v>6844</v>
      </c>
      <c r="D12" s="80"/>
      <c r="E12" s="81">
        <v>160353</v>
      </c>
      <c r="F12" s="81">
        <f>+VLOOKUP(B12,'86-5-20006-24 '!$B$2:$D$12,3,)</f>
        <v>151549</v>
      </c>
      <c r="G12" s="81" t="s">
        <v>6982</v>
      </c>
    </row>
    <row r="13" spans="1:7" x14ac:dyDescent="0.25">
      <c r="A13" s="80">
        <v>11</v>
      </c>
      <c r="B13" s="80">
        <v>232402</v>
      </c>
      <c r="C13" s="80" t="s">
        <v>6845</v>
      </c>
      <c r="D13" s="80"/>
      <c r="E13" s="81">
        <v>321702</v>
      </c>
      <c r="F13" s="81">
        <f>+VLOOKUP(B13,'86-5-20006-24 '!$B$2:$D$12,3,)</f>
        <v>304040</v>
      </c>
      <c r="G13" s="81" t="s">
        <v>6982</v>
      </c>
    </row>
    <row r="14" spans="1:7" x14ac:dyDescent="0.25">
      <c r="A14" s="80">
        <v>12</v>
      </c>
      <c r="B14" s="80">
        <v>237301</v>
      </c>
      <c r="C14" s="80" t="s">
        <v>6846</v>
      </c>
      <c r="D14" s="80"/>
      <c r="E14" s="81">
        <v>122506</v>
      </c>
      <c r="F14" s="81">
        <f>+VLOOKUP(B14,'86-5-20006-24 '!$B$2:$D$12,3,)</f>
        <v>115780</v>
      </c>
      <c r="G14" s="81" t="s">
        <v>6982</v>
      </c>
    </row>
    <row r="15" spans="1:7" x14ac:dyDescent="0.25">
      <c r="A15" s="80">
        <v>13</v>
      </c>
      <c r="B15" s="80">
        <v>237302</v>
      </c>
      <c r="C15" s="80" t="s">
        <v>6847</v>
      </c>
      <c r="D15" s="80"/>
      <c r="E15" s="81">
        <v>153879</v>
      </c>
      <c r="F15" s="81">
        <f>+VLOOKUP(B15,'86-5-20006-24 '!$B$2:$D$12,3,)</f>
        <v>145431</v>
      </c>
      <c r="G15" s="81" t="s">
        <v>6982</v>
      </c>
    </row>
    <row r="16" spans="1:7" x14ac:dyDescent="0.25">
      <c r="A16" s="80">
        <v>14</v>
      </c>
      <c r="B16" s="80">
        <v>237303</v>
      </c>
      <c r="C16" s="80" t="s">
        <v>6848</v>
      </c>
      <c r="D16" s="80"/>
      <c r="E16" s="81">
        <v>185252</v>
      </c>
      <c r="F16" s="81">
        <f>+VLOOKUP(B16,'86-5-20006-24 '!$B$2:$D$182,3,)</f>
        <v>175082</v>
      </c>
      <c r="G16" s="81" t="s">
        <v>6982</v>
      </c>
    </row>
    <row r="17" spans="1:7" x14ac:dyDescent="0.25">
      <c r="A17" s="80">
        <v>15</v>
      </c>
      <c r="B17" s="80">
        <v>237304</v>
      </c>
      <c r="C17" s="80" t="s">
        <v>6849</v>
      </c>
      <c r="D17" s="80"/>
      <c r="E17" s="81">
        <v>61751</v>
      </c>
      <c r="F17" s="81">
        <f>+VLOOKUP(B17,'86-5-20006-24 '!$B$2:$D$182,3,)</f>
        <v>58361</v>
      </c>
      <c r="G17" s="81" t="s">
        <v>6982</v>
      </c>
    </row>
    <row r="18" spans="1:7" x14ac:dyDescent="0.25">
      <c r="A18" s="80">
        <v>16</v>
      </c>
      <c r="B18" s="80">
        <v>579401</v>
      </c>
      <c r="C18" s="80" t="s">
        <v>6850</v>
      </c>
      <c r="D18" s="80"/>
      <c r="E18" s="81">
        <v>45317</v>
      </c>
      <c r="F18" s="81" t="s">
        <v>6982</v>
      </c>
      <c r="G18" s="81">
        <f>+VLOOKUP(B18,'Hoja1 (2)'!$C$2:$I$3024,7,)</f>
        <v>36200</v>
      </c>
    </row>
    <row r="19" spans="1:7" x14ac:dyDescent="0.25">
      <c r="A19" s="80">
        <v>17</v>
      </c>
      <c r="B19" s="80">
        <v>579501</v>
      </c>
      <c r="C19" s="80" t="s">
        <v>6851</v>
      </c>
      <c r="D19" s="80"/>
      <c r="E19" s="81">
        <v>45317</v>
      </c>
      <c r="F19" s="81">
        <f>+VLOOKUP(B19,'86-5-20006-24 '!$B$2:$D$182,3,)</f>
        <v>42923</v>
      </c>
      <c r="G19" s="81">
        <f>+VLOOKUP(B19,'Hoja1 (2)'!$C$2:$I$3024,7,)</f>
        <v>36200</v>
      </c>
    </row>
    <row r="20" spans="1:7" x14ac:dyDescent="0.25">
      <c r="A20" s="80">
        <v>18</v>
      </c>
      <c r="B20" s="80" t="s">
        <v>4723</v>
      </c>
      <c r="C20" s="80" t="s">
        <v>4724</v>
      </c>
      <c r="D20" s="80"/>
      <c r="E20" s="81">
        <v>30875</v>
      </c>
      <c r="F20" s="81">
        <f>+VLOOKUP(B20,'86-5-20006-24 '!$B$2:$D$182,3,)</f>
        <v>29322</v>
      </c>
      <c r="G20" s="81">
        <f>+VLOOKUP(B20,'Hoja1 (2)'!$C$2:$I$3024,7,)</f>
        <v>24700</v>
      </c>
    </row>
    <row r="21" spans="1:7" x14ac:dyDescent="0.25">
      <c r="A21" s="80">
        <v>19</v>
      </c>
      <c r="B21" s="80" t="s">
        <v>4725</v>
      </c>
      <c r="C21" s="80" t="s">
        <v>6852</v>
      </c>
      <c r="D21" s="80"/>
      <c r="E21" s="81">
        <v>71711</v>
      </c>
      <c r="F21" s="81">
        <f>+VLOOKUP(B21,'86-5-20006-24 '!$B$2:$D$182,3,)</f>
        <v>67774</v>
      </c>
      <c r="G21" s="81">
        <f>+VLOOKUP(B21,'Hoja1 (2)'!$C$2:$I$3024,7,)</f>
        <v>57200</v>
      </c>
    </row>
    <row r="22" spans="1:7" x14ac:dyDescent="0.25">
      <c r="A22" s="80">
        <v>20</v>
      </c>
      <c r="B22" s="80" t="s">
        <v>6853</v>
      </c>
      <c r="C22" s="80" t="s">
        <v>6854</v>
      </c>
      <c r="D22" s="80"/>
      <c r="E22" s="81">
        <v>98602</v>
      </c>
      <c r="F22" s="81">
        <f>+VLOOKUP(B22,'86-5-20006-24 '!$B$2:$D$182,3,)</f>
        <v>93189</v>
      </c>
      <c r="G22" s="81" t="s">
        <v>6982</v>
      </c>
    </row>
    <row r="23" spans="1:7" x14ac:dyDescent="0.25">
      <c r="A23" s="80">
        <v>21</v>
      </c>
      <c r="B23" s="80" t="s">
        <v>6855</v>
      </c>
      <c r="C23" s="80" t="s">
        <v>6856</v>
      </c>
      <c r="D23" s="80"/>
      <c r="E23" s="81">
        <v>163072</v>
      </c>
      <c r="F23" s="81">
        <f>+VLOOKUP(B23,'86-5-20006-24 '!$B$2:$D$182,3,)</f>
        <v>163072</v>
      </c>
      <c r="G23" s="81" t="s">
        <v>6982</v>
      </c>
    </row>
    <row r="24" spans="1:7" x14ac:dyDescent="0.25">
      <c r="A24" s="80">
        <v>22</v>
      </c>
      <c r="B24" s="80" t="s">
        <v>6857</v>
      </c>
      <c r="C24" s="80" t="s">
        <v>6858</v>
      </c>
      <c r="D24" s="80"/>
      <c r="E24" s="81">
        <v>146328</v>
      </c>
      <c r="F24" s="81">
        <f>+VLOOKUP(B24,'86-5-20006-24 '!$B$2:$D$182,3,)</f>
        <v>146328</v>
      </c>
      <c r="G24" s="81" t="s">
        <v>6982</v>
      </c>
    </row>
    <row r="25" spans="1:7" x14ac:dyDescent="0.25">
      <c r="A25" s="80">
        <v>23</v>
      </c>
      <c r="B25" s="80" t="s">
        <v>6859</v>
      </c>
      <c r="C25" s="80" t="s">
        <v>6860</v>
      </c>
      <c r="D25" s="80"/>
      <c r="E25" s="81">
        <v>163072</v>
      </c>
      <c r="F25" s="81">
        <f>+VLOOKUP(B25,'86-5-20006-24 '!$B$2:$D$182,3,)</f>
        <v>145600</v>
      </c>
      <c r="G25" s="81" t="s">
        <v>6982</v>
      </c>
    </row>
    <row r="26" spans="1:7" x14ac:dyDescent="0.25">
      <c r="A26" s="80">
        <v>24</v>
      </c>
      <c r="B26" s="80" t="s">
        <v>6861</v>
      </c>
      <c r="C26" s="80" t="s">
        <v>6862</v>
      </c>
      <c r="D26" s="80"/>
      <c r="E26" s="81">
        <v>146328</v>
      </c>
      <c r="F26" s="81">
        <f>+VLOOKUP(B26,'86-5-20006-24 '!$B$2:$D$182,3,)</f>
        <v>130650</v>
      </c>
      <c r="G26" s="81" t="s">
        <v>6982</v>
      </c>
    </row>
    <row r="27" spans="1:7" x14ac:dyDescent="0.25">
      <c r="A27" s="80">
        <v>25</v>
      </c>
      <c r="B27" s="80">
        <v>697101</v>
      </c>
      <c r="C27" s="80" t="s">
        <v>6863</v>
      </c>
      <c r="D27" s="80"/>
      <c r="E27" s="81">
        <v>83662</v>
      </c>
      <c r="F27" s="81">
        <f>+VLOOKUP(B27,'86-5-20006-24 '!$B$2:$D$182,3,)</f>
        <v>79069</v>
      </c>
      <c r="G27" s="81">
        <f>+VLOOKUP(B27,'Hoja1 (2)'!$C$2:$I$3024,7,)</f>
        <v>66700</v>
      </c>
    </row>
    <row r="28" spans="1:7" x14ac:dyDescent="0.25">
      <c r="A28" s="80">
        <v>26</v>
      </c>
      <c r="B28" s="80">
        <v>735301</v>
      </c>
      <c r="C28" s="80" t="s">
        <v>6864</v>
      </c>
      <c r="D28" s="80"/>
      <c r="E28" s="81">
        <v>216626</v>
      </c>
      <c r="F28" s="81">
        <f>+VLOOKUP(B28,'86-5-20006-24 '!$B$2:$D$182,3,)</f>
        <v>759323</v>
      </c>
      <c r="G28" s="81">
        <f>+VLOOKUP(B28,'Hoja1 (2)'!$C$2:$I$3024,7,)</f>
        <v>1514600</v>
      </c>
    </row>
    <row r="29" spans="1:7" x14ac:dyDescent="0.25">
      <c r="A29" s="80">
        <v>27</v>
      </c>
      <c r="B29" s="80">
        <v>861203</v>
      </c>
      <c r="C29" s="80" t="s">
        <v>6865</v>
      </c>
      <c r="D29" s="80"/>
      <c r="E29" s="81">
        <v>83662</v>
      </c>
      <c r="F29" s="81">
        <f>+VLOOKUP(B29,'86-5-20006-24 '!$B$2:$D$182,3,)</f>
        <v>71000</v>
      </c>
      <c r="G29" s="81">
        <f>+VLOOKUP(B29,'Hoja1 (2)'!$C$2:$I$3024,7,)</f>
        <v>500000</v>
      </c>
    </row>
    <row r="30" spans="1:7" x14ac:dyDescent="0.25">
      <c r="A30" s="80">
        <v>28</v>
      </c>
      <c r="B30" s="80">
        <v>861801</v>
      </c>
      <c r="C30" s="80" t="s">
        <v>6866</v>
      </c>
      <c r="D30" s="80"/>
      <c r="E30" s="81">
        <v>83662</v>
      </c>
      <c r="F30" s="81">
        <f>+VLOOKUP(B30,'86-5-20006-24 '!$B$2:$D$182,3,)</f>
        <v>278813</v>
      </c>
      <c r="G30" s="81" t="s">
        <v>6982</v>
      </c>
    </row>
    <row r="31" spans="1:7" x14ac:dyDescent="0.25">
      <c r="A31" s="80">
        <v>29</v>
      </c>
      <c r="B31" s="80">
        <v>862101</v>
      </c>
      <c r="C31" s="80" t="s">
        <v>3746</v>
      </c>
      <c r="D31" s="80"/>
      <c r="E31" s="81">
        <v>95116</v>
      </c>
      <c r="F31" s="81" t="s">
        <v>6982</v>
      </c>
      <c r="G31" s="81">
        <f>+VLOOKUP(B31,'Hoja1 (2)'!$C$2:$I$3024,7,)</f>
        <v>672000</v>
      </c>
    </row>
    <row r="32" spans="1:7" x14ac:dyDescent="0.25">
      <c r="A32" s="80">
        <v>30</v>
      </c>
      <c r="B32" s="80">
        <v>862701</v>
      </c>
      <c r="C32" s="80" t="s">
        <v>3773</v>
      </c>
      <c r="D32" s="80"/>
      <c r="E32" s="81">
        <v>95116</v>
      </c>
      <c r="F32" s="81">
        <f>+VLOOKUP(B32,'86-5-20006-24 '!$B$2:$D$182,3,)</f>
        <v>89894</v>
      </c>
      <c r="G32" s="81">
        <f>+VLOOKUP(B32,'Hoja1 (2)'!$C$2:$I$3024,7,)</f>
        <v>423000</v>
      </c>
    </row>
    <row r="33" spans="1:7" x14ac:dyDescent="0.25">
      <c r="A33" s="80">
        <v>31</v>
      </c>
      <c r="B33" s="80">
        <v>865101</v>
      </c>
      <c r="C33" s="80" t="s">
        <v>6867</v>
      </c>
      <c r="D33" s="80"/>
      <c r="E33" s="81">
        <v>24402</v>
      </c>
      <c r="F33" s="81">
        <f>+VLOOKUP(B33,'86-5-20006-24 '!$B$2:$D$182,3,)</f>
        <v>23109</v>
      </c>
      <c r="G33" s="81">
        <f>+VLOOKUP(B33,'Hoja1 (2)'!$C$2:$I$3024,7,)</f>
        <v>850800</v>
      </c>
    </row>
    <row r="34" spans="1:7" x14ac:dyDescent="0.25">
      <c r="A34" s="80">
        <v>32</v>
      </c>
      <c r="B34" s="80">
        <v>865102</v>
      </c>
      <c r="C34" s="80" t="s">
        <v>6868</v>
      </c>
      <c r="D34" s="80"/>
      <c r="E34" s="81">
        <v>24402</v>
      </c>
      <c r="F34" s="81">
        <f>+VLOOKUP(B34,'86-5-20006-24 '!$B$2:$D$182,3,)</f>
        <v>23109</v>
      </c>
      <c r="G34" s="81">
        <f>+VLOOKUP(B34,'Hoja1 (2)'!$C$2:$I$3024,7,)</f>
        <v>1664600</v>
      </c>
    </row>
    <row r="35" spans="1:7" x14ac:dyDescent="0.25">
      <c r="A35" s="80">
        <v>33</v>
      </c>
      <c r="B35" s="80">
        <v>873411</v>
      </c>
      <c r="C35" s="80" t="s">
        <v>6869</v>
      </c>
      <c r="D35" s="80"/>
      <c r="E35" s="81">
        <v>81172</v>
      </c>
      <c r="F35" s="81">
        <f>+VLOOKUP(B35,'86-5-20006-24 '!$B$2:$D$182,3,)</f>
        <v>76716</v>
      </c>
      <c r="G35" s="81">
        <f>+VLOOKUP(B35,'Hoja1 (2)'!$C$2:$I$3024,7,)</f>
        <v>64700</v>
      </c>
    </row>
    <row r="36" spans="1:7" x14ac:dyDescent="0.25">
      <c r="A36" s="80">
        <v>34</v>
      </c>
      <c r="B36" s="80">
        <v>890201</v>
      </c>
      <c r="C36" s="80" t="s">
        <v>6870</v>
      </c>
      <c r="D36" s="80"/>
      <c r="E36" s="81">
        <v>52289</v>
      </c>
      <c r="F36" s="81">
        <f>+VLOOKUP(B36,'86-5-20006-24 '!$B$2:$D$182,3,)</f>
        <v>49418</v>
      </c>
      <c r="G36" s="81" t="s">
        <v>6982</v>
      </c>
    </row>
    <row r="37" spans="1:7" x14ac:dyDescent="0.25">
      <c r="A37" s="80">
        <v>35</v>
      </c>
      <c r="B37" s="80">
        <v>890203</v>
      </c>
      <c r="C37" s="80" t="s">
        <v>6871</v>
      </c>
      <c r="D37" s="80"/>
      <c r="E37" s="81">
        <v>35855</v>
      </c>
      <c r="F37" s="81">
        <f>+VLOOKUP(B37,'86-5-20006-24 '!$B$2:$D$182,3,)</f>
        <v>33840</v>
      </c>
      <c r="G37" s="81" t="s">
        <v>6982</v>
      </c>
    </row>
    <row r="38" spans="1:7" x14ac:dyDescent="0.25">
      <c r="A38" s="80">
        <v>36</v>
      </c>
      <c r="B38" s="80">
        <v>890205</v>
      </c>
      <c r="C38" s="80" t="s">
        <v>6872</v>
      </c>
      <c r="D38" s="80"/>
      <c r="E38" s="81">
        <v>33863</v>
      </c>
      <c r="F38" s="81">
        <f>+VLOOKUP(B38,'86-5-20006-24 '!$B$2:$D$182,3,)</f>
        <v>31769</v>
      </c>
      <c r="G38" s="81" t="s">
        <v>6982</v>
      </c>
    </row>
    <row r="39" spans="1:7" x14ac:dyDescent="0.25">
      <c r="A39" s="80">
        <v>37</v>
      </c>
      <c r="B39" s="80">
        <v>890206</v>
      </c>
      <c r="C39" s="80" t="s">
        <v>6873</v>
      </c>
      <c r="D39" s="80"/>
      <c r="E39" s="81">
        <v>37847</v>
      </c>
      <c r="F39" s="81" t="s">
        <v>6982</v>
      </c>
      <c r="G39" s="81" t="s">
        <v>6982</v>
      </c>
    </row>
    <row r="40" spans="1:7" x14ac:dyDescent="0.25">
      <c r="A40" s="80">
        <v>38</v>
      </c>
      <c r="B40" s="80">
        <v>890208</v>
      </c>
      <c r="C40" s="80" t="s">
        <v>6874</v>
      </c>
      <c r="D40" s="80"/>
      <c r="E40" s="81">
        <v>37847</v>
      </c>
      <c r="F40" s="81">
        <f>+VLOOKUP(B40,'86-5-20006-24 '!$B$2:$D$182,3,)</f>
        <v>62126</v>
      </c>
      <c r="G40" s="81" t="s">
        <v>6982</v>
      </c>
    </row>
    <row r="41" spans="1:7" x14ac:dyDescent="0.25">
      <c r="A41" s="80">
        <v>39</v>
      </c>
      <c r="B41" s="80">
        <v>890301</v>
      </c>
      <c r="C41" s="80" t="s">
        <v>6875</v>
      </c>
      <c r="D41" s="80"/>
      <c r="E41" s="81">
        <v>43325</v>
      </c>
      <c r="F41" s="81">
        <f>+VLOOKUP(B41,'86-5-20006-24 '!$B$2:$D$182,3,)</f>
        <v>49418</v>
      </c>
      <c r="G41" s="81" t="s">
        <v>6982</v>
      </c>
    </row>
    <row r="42" spans="1:7" x14ac:dyDescent="0.25">
      <c r="A42" s="80">
        <v>40</v>
      </c>
      <c r="B42" s="80">
        <v>890302</v>
      </c>
      <c r="C42" s="80" t="s">
        <v>6876</v>
      </c>
      <c r="D42" s="80"/>
      <c r="E42" s="81">
        <v>52289</v>
      </c>
      <c r="F42" s="81">
        <f>+VLOOKUP(B42,'86-5-20006-24 '!$B$2:$D$182,3,)</f>
        <v>49418</v>
      </c>
      <c r="G42" s="81" t="s">
        <v>6982</v>
      </c>
    </row>
    <row r="43" spans="1:7" x14ac:dyDescent="0.25">
      <c r="A43" s="80">
        <v>41</v>
      </c>
      <c r="B43" s="80">
        <v>890303</v>
      </c>
      <c r="C43" s="80" t="s">
        <v>6877</v>
      </c>
      <c r="D43" s="80"/>
      <c r="E43" s="81">
        <v>30875</v>
      </c>
      <c r="F43" s="81">
        <f>+VLOOKUP(B43,'86-5-20006-24 '!$B$2:$D$182,3,)</f>
        <v>29321</v>
      </c>
      <c r="G43" s="81" t="s">
        <v>6982</v>
      </c>
    </row>
    <row r="44" spans="1:7" x14ac:dyDescent="0.25">
      <c r="A44" s="80">
        <v>42</v>
      </c>
      <c r="B44" s="80">
        <v>890305</v>
      </c>
      <c r="C44" s="80" t="s">
        <v>6878</v>
      </c>
      <c r="D44" s="80"/>
      <c r="E44" s="81">
        <v>15936</v>
      </c>
      <c r="F44" s="81">
        <f>+VLOOKUP(B44,'86-5-20006-24 '!$B$2:$D$182,3,)</f>
        <v>31769</v>
      </c>
      <c r="G44" s="81" t="s">
        <v>6982</v>
      </c>
    </row>
    <row r="45" spans="1:7" x14ac:dyDescent="0.25">
      <c r="A45" s="80">
        <v>43</v>
      </c>
      <c r="B45" s="80">
        <v>890602</v>
      </c>
      <c r="C45" s="80" t="s">
        <v>6879</v>
      </c>
      <c r="D45" s="80"/>
      <c r="E45" s="81">
        <v>65735</v>
      </c>
      <c r="F45" s="81">
        <f>+VLOOKUP(B45,'86-5-20006-24 '!$B$2:$D$182,3,)</f>
        <v>62126</v>
      </c>
      <c r="G45" s="81">
        <f>+VLOOKUP(B45,'Hoja1 (2)'!$C$2:$I$3024,7,)</f>
        <v>69800</v>
      </c>
    </row>
    <row r="46" spans="1:7" x14ac:dyDescent="0.25">
      <c r="A46" s="80">
        <v>44</v>
      </c>
      <c r="B46" s="80">
        <v>890701</v>
      </c>
      <c r="C46" s="80" t="s">
        <v>6880</v>
      </c>
      <c r="D46" s="80"/>
      <c r="E46" s="81">
        <v>86152</v>
      </c>
      <c r="F46" s="81">
        <f>+VLOOKUP(B46,'86-5-20006-24 '!$B$2:$D$182,3,)</f>
        <v>81422</v>
      </c>
      <c r="G46" s="81">
        <f>+VLOOKUP(B46,'Hoja1 (2)'!$C$2:$I$3024,7,)</f>
        <v>68700</v>
      </c>
    </row>
    <row r="47" spans="1:7" x14ac:dyDescent="0.25">
      <c r="A47" s="80">
        <v>45</v>
      </c>
      <c r="B47" s="80">
        <v>890703</v>
      </c>
      <c r="C47" s="80" t="s">
        <v>6881</v>
      </c>
      <c r="D47" s="80"/>
      <c r="E47" s="81">
        <v>38843</v>
      </c>
      <c r="F47" s="81">
        <f>+VLOOKUP(B47,'86-5-20006-24 '!$B$2:$D$182,3,)</f>
        <v>36758</v>
      </c>
      <c r="G47" s="81" t="s">
        <v>6982</v>
      </c>
    </row>
    <row r="48" spans="1:7" x14ac:dyDescent="0.25">
      <c r="A48" s="80">
        <v>46</v>
      </c>
      <c r="B48" s="80">
        <v>892901</v>
      </c>
      <c r="C48" s="80" t="s">
        <v>6882</v>
      </c>
      <c r="D48" s="80"/>
      <c r="E48" s="81">
        <v>73703</v>
      </c>
      <c r="F48" s="81">
        <f>+VLOOKUP(B48,'86-5-20006-24 '!$B$2:$D$182,3,)</f>
        <v>39535</v>
      </c>
      <c r="G48" s="81" t="s">
        <v>6982</v>
      </c>
    </row>
    <row r="49" spans="1:7" x14ac:dyDescent="0.25">
      <c r="A49" s="80">
        <v>47</v>
      </c>
      <c r="B49" s="80">
        <v>895004</v>
      </c>
      <c r="C49" s="80" t="s">
        <v>6883</v>
      </c>
      <c r="D49" s="80"/>
      <c r="E49" s="81">
        <v>1500</v>
      </c>
      <c r="F49" s="81">
        <f>+VLOOKUP(B49,'86-5-20006-24 '!$B$2:$D$182,3,)</f>
        <v>1500</v>
      </c>
      <c r="G49" s="81" t="s">
        <v>6982</v>
      </c>
    </row>
    <row r="50" spans="1:7" x14ac:dyDescent="0.25">
      <c r="A50" s="80">
        <v>48</v>
      </c>
      <c r="B50" s="80">
        <v>895101</v>
      </c>
      <c r="C50" s="80" t="s">
        <v>6884</v>
      </c>
      <c r="D50" s="80"/>
      <c r="E50" s="81">
        <v>71711</v>
      </c>
      <c r="F50" s="81" t="s">
        <v>6982</v>
      </c>
      <c r="G50" s="81" t="s">
        <v>6982</v>
      </c>
    </row>
    <row r="51" spans="1:7" x14ac:dyDescent="0.25">
      <c r="A51" s="80">
        <v>49</v>
      </c>
      <c r="B51" s="80">
        <v>897011</v>
      </c>
      <c r="C51" s="80" t="s">
        <v>4154</v>
      </c>
      <c r="D51" s="80"/>
      <c r="E51" s="81">
        <v>39341</v>
      </c>
      <c r="F51" s="81" t="s">
        <v>6982</v>
      </c>
      <c r="G51" s="81">
        <f>+VLOOKUP(B51,'Hoja1 (2)'!$C$2:$I$3024,7,)</f>
        <v>31300</v>
      </c>
    </row>
    <row r="52" spans="1:7" x14ac:dyDescent="0.25">
      <c r="A52" s="80">
        <v>50</v>
      </c>
      <c r="B52" s="80">
        <v>901001</v>
      </c>
      <c r="C52" s="80" t="s">
        <v>6885</v>
      </c>
      <c r="D52" s="80"/>
      <c r="E52" s="81">
        <v>45317</v>
      </c>
      <c r="F52" s="81">
        <f>+VLOOKUP(B52,'86-5-20006-24 '!$B$2:$D$182,3,)</f>
        <v>42923</v>
      </c>
      <c r="G52" s="81" t="s">
        <v>6982</v>
      </c>
    </row>
    <row r="53" spans="1:7" x14ac:dyDescent="0.25">
      <c r="A53" s="80">
        <v>51</v>
      </c>
      <c r="B53" s="80">
        <v>901002</v>
      </c>
      <c r="C53" s="80" t="s">
        <v>6886</v>
      </c>
      <c r="D53" s="80"/>
      <c r="E53" s="81">
        <v>45317</v>
      </c>
      <c r="F53" s="81">
        <f>+VLOOKUP(B53,'86-5-20006-24 '!$B$2:$D$182,3,)</f>
        <v>42923</v>
      </c>
      <c r="G53" s="81">
        <f>+VLOOKUP(B53,'Hoja1 (2)'!$C$2:$I$3024,7,)</f>
        <v>36200</v>
      </c>
    </row>
    <row r="54" spans="1:7" x14ac:dyDescent="0.25">
      <c r="A54" s="80">
        <v>52</v>
      </c>
      <c r="B54" s="80">
        <v>901003</v>
      </c>
      <c r="C54" s="80" t="s">
        <v>6887</v>
      </c>
      <c r="D54" s="80"/>
      <c r="E54" s="81">
        <v>16990</v>
      </c>
      <c r="F54" s="81">
        <f>+VLOOKUP(B54,'86-5-20006-24 '!$B$2:$D$182,3,)</f>
        <v>16990</v>
      </c>
      <c r="G54" s="81">
        <f>+VLOOKUP(B54,'Hoja1 (2)'!$C$2:$I$3024,7,)</f>
        <v>36200</v>
      </c>
    </row>
    <row r="55" spans="1:7" x14ac:dyDescent="0.25">
      <c r="A55" s="80">
        <v>53</v>
      </c>
      <c r="B55" s="80">
        <v>901101</v>
      </c>
      <c r="C55" s="80" t="s">
        <v>6888</v>
      </c>
      <c r="D55" s="80"/>
      <c r="E55" s="81">
        <v>22908</v>
      </c>
      <c r="F55" s="81">
        <f>+VLOOKUP(B55,'86-5-20006-24 '!$B$2:$D$182,3,)</f>
        <v>21885</v>
      </c>
      <c r="G55" s="81">
        <f>+VLOOKUP(B55,'Hoja1 (2)'!$C$2:$I$3024,7,)</f>
        <v>18500</v>
      </c>
    </row>
    <row r="56" spans="1:7" x14ac:dyDescent="0.25">
      <c r="A56" s="80">
        <v>54</v>
      </c>
      <c r="B56" s="80">
        <v>901107</v>
      </c>
      <c r="C56" s="80" t="s">
        <v>6889</v>
      </c>
      <c r="D56" s="80"/>
      <c r="E56" s="81">
        <v>18924</v>
      </c>
      <c r="F56" s="81">
        <f>+VLOOKUP(B56,'86-5-20006-24 '!$B$2:$D$182,3,)</f>
        <v>17744</v>
      </c>
      <c r="G56" s="81">
        <f>+VLOOKUP(B56,'Hoja1 (2)'!$C$2:$I$3024,7,)</f>
        <v>15000</v>
      </c>
    </row>
    <row r="57" spans="1:7" x14ac:dyDescent="0.25">
      <c r="A57" s="80">
        <v>55</v>
      </c>
      <c r="B57" s="80">
        <v>901230</v>
      </c>
      <c r="C57" s="80" t="s">
        <v>6890</v>
      </c>
      <c r="D57" s="80"/>
      <c r="E57" s="81">
        <v>105076</v>
      </c>
      <c r="F57" s="81">
        <f>+VLOOKUP(B57,'86-5-20006-24 '!$B$2:$D$182,3,)</f>
        <v>99307</v>
      </c>
      <c r="G57" s="81">
        <f>+VLOOKUP(B57,'Hoja1 (2)'!$C$2:$I$3024,7,)</f>
        <v>83800</v>
      </c>
    </row>
    <row r="58" spans="1:7" x14ac:dyDescent="0.25">
      <c r="A58" s="80">
        <v>56</v>
      </c>
      <c r="B58" s="80">
        <v>901235</v>
      </c>
      <c r="C58" s="80" t="s">
        <v>6891</v>
      </c>
      <c r="D58" s="80"/>
      <c r="E58" s="81">
        <v>45317</v>
      </c>
      <c r="F58" s="81">
        <f>+VLOOKUP(B58,'86-5-20006-24 '!$B$2:$D$182,3,)</f>
        <v>42923</v>
      </c>
      <c r="G58" s="81">
        <f>+VLOOKUP(B58,'Hoja1 (2)'!$C$2:$I$3024,7,)</f>
        <v>32100</v>
      </c>
    </row>
    <row r="59" spans="1:7" x14ac:dyDescent="0.25">
      <c r="A59" s="80">
        <v>57</v>
      </c>
      <c r="B59" s="80">
        <v>901236</v>
      </c>
      <c r="C59" s="80" t="s">
        <v>6892</v>
      </c>
      <c r="D59" s="80"/>
      <c r="E59" s="81">
        <v>95614</v>
      </c>
      <c r="F59" s="81">
        <f>+VLOOKUP(B59,'86-5-20006-24 '!$B$2:$D$182,3,)</f>
        <v>42923</v>
      </c>
      <c r="G59" s="81">
        <f>+VLOOKUP(B59,'Hoja1 (2)'!$C$2:$I$3024,7,)</f>
        <v>76300</v>
      </c>
    </row>
    <row r="60" spans="1:7" x14ac:dyDescent="0.25">
      <c r="A60" s="80">
        <v>58</v>
      </c>
      <c r="B60" s="80">
        <v>901304</v>
      </c>
      <c r="C60" s="80" t="s">
        <v>4231</v>
      </c>
      <c r="D60" s="80"/>
      <c r="E60" s="81">
        <v>36851</v>
      </c>
      <c r="F60" s="81">
        <f>+VLOOKUP(B60,'86-5-20006-24 '!$B$2:$D$182,3,)</f>
        <v>34687</v>
      </c>
      <c r="G60" s="81">
        <f>+VLOOKUP(B60,'Hoja1 (2)'!$C$2:$I$3024,7,)</f>
        <v>29300</v>
      </c>
    </row>
    <row r="61" spans="1:7" x14ac:dyDescent="0.25">
      <c r="A61" s="80">
        <v>59</v>
      </c>
      <c r="B61" s="80">
        <v>901305</v>
      </c>
      <c r="C61" s="80" t="s">
        <v>6893</v>
      </c>
      <c r="D61" s="80"/>
      <c r="E61" s="81">
        <v>20916</v>
      </c>
      <c r="F61" s="81">
        <f>+VLOOKUP(B61,'86-5-20006-24 '!$B$2:$D$182,3,)</f>
        <v>19814</v>
      </c>
      <c r="G61" s="81">
        <f>+VLOOKUP(B61,'Hoja1 (2)'!$C$2:$I$3024,7,)</f>
        <v>16700</v>
      </c>
    </row>
    <row r="62" spans="1:7" x14ac:dyDescent="0.25">
      <c r="A62" s="80">
        <v>60</v>
      </c>
      <c r="B62" s="80">
        <v>901326</v>
      </c>
      <c r="C62" s="80" t="s">
        <v>4239</v>
      </c>
      <c r="D62" s="80"/>
      <c r="E62" s="81">
        <v>24402</v>
      </c>
      <c r="F62" s="81" t="s">
        <v>6982</v>
      </c>
      <c r="G62" s="81">
        <f>+VLOOKUP(B62,'Hoja1 (2)'!$C$2:$I$3024,7,)</f>
        <v>44900</v>
      </c>
    </row>
    <row r="63" spans="1:7" x14ac:dyDescent="0.25">
      <c r="A63" s="80">
        <v>61</v>
      </c>
      <c r="B63" s="80">
        <v>902204</v>
      </c>
      <c r="C63" s="80" t="s">
        <v>6894</v>
      </c>
      <c r="D63" s="80"/>
      <c r="E63" s="81">
        <v>8466</v>
      </c>
      <c r="F63" s="81">
        <f>+VLOOKUP(B63,'86-5-20006-24 '!$B$2:$D$182,3,)</f>
        <v>7860</v>
      </c>
      <c r="G63" s="81" t="s">
        <v>6982</v>
      </c>
    </row>
    <row r="64" spans="1:7" x14ac:dyDescent="0.25">
      <c r="A64" s="80">
        <v>62</v>
      </c>
      <c r="B64" s="80">
        <v>902206</v>
      </c>
      <c r="C64" s="80" t="s">
        <v>6895</v>
      </c>
      <c r="D64" s="80"/>
      <c r="E64" s="81">
        <v>12948</v>
      </c>
      <c r="F64" s="81">
        <f>+VLOOKUP(B64,'86-5-20006-24 '!$B$2:$D$182,3,)</f>
        <v>12378</v>
      </c>
      <c r="G64" s="81">
        <f>+VLOOKUP(B64,'Hoja1 (2)'!$C$2:$I$3024,7,)</f>
        <v>10500</v>
      </c>
    </row>
    <row r="65" spans="1:7" x14ac:dyDescent="0.25">
      <c r="A65" s="80">
        <v>63</v>
      </c>
      <c r="B65" s="80">
        <v>902208</v>
      </c>
      <c r="C65" s="80" t="s">
        <v>6896</v>
      </c>
      <c r="D65" s="80"/>
      <c r="E65" s="81">
        <v>36353</v>
      </c>
      <c r="F65" s="81">
        <f>+VLOOKUP(B65,'86-5-20006-24 '!$B$2:$D$182,3,)</f>
        <v>34263</v>
      </c>
      <c r="G65" s="81" t="s">
        <v>6982</v>
      </c>
    </row>
    <row r="66" spans="1:7" x14ac:dyDescent="0.25">
      <c r="A66" s="80">
        <v>64</v>
      </c>
      <c r="B66" s="80">
        <v>902211</v>
      </c>
      <c r="C66" s="80" t="s">
        <v>6897</v>
      </c>
      <c r="D66" s="80"/>
      <c r="E66" s="81">
        <v>6474</v>
      </c>
      <c r="F66" s="81">
        <f>+VLOOKUP(B66,'86-5-20006-24 '!$B$2:$D$182,3,)</f>
        <v>6213</v>
      </c>
      <c r="G66" s="81">
        <f>+VLOOKUP(B66,'Hoja1 (2)'!$C$2:$I$3024,7,)</f>
        <v>5200</v>
      </c>
    </row>
    <row r="67" spans="1:7" x14ac:dyDescent="0.25">
      <c r="A67" s="80">
        <v>65</v>
      </c>
      <c r="B67" s="80">
        <v>902213</v>
      </c>
      <c r="C67" s="80" t="s">
        <v>4261</v>
      </c>
      <c r="D67" s="80"/>
      <c r="E67" s="81">
        <v>13446</v>
      </c>
      <c r="F67" s="81">
        <f>+VLOOKUP(B67,'86-5-20006-24 '!$B$2:$D$182,3,)</f>
        <v>12802</v>
      </c>
      <c r="G67" s="81">
        <f>+VLOOKUP(B67,'Hoja1 (2)'!$C$2:$I$3024,7,)</f>
        <v>10800</v>
      </c>
    </row>
    <row r="68" spans="1:7" x14ac:dyDescent="0.25">
      <c r="A68" s="80">
        <v>66</v>
      </c>
      <c r="B68" s="80">
        <v>902214</v>
      </c>
      <c r="C68" s="80" t="s">
        <v>6898</v>
      </c>
      <c r="D68" s="80"/>
      <c r="E68" s="81">
        <v>18924</v>
      </c>
      <c r="F68" s="81">
        <f>+VLOOKUP(B68,'86-5-20006-24 '!$B$2:$D$182,3,)</f>
        <v>17744</v>
      </c>
      <c r="G68" s="81">
        <f>+VLOOKUP(B68,'Hoja1 (2)'!$C$2:$I$3024,7,)</f>
        <v>15000</v>
      </c>
    </row>
    <row r="69" spans="1:7" x14ac:dyDescent="0.25">
      <c r="A69" s="80">
        <v>67</v>
      </c>
      <c r="B69" s="80">
        <v>902221</v>
      </c>
      <c r="C69" s="80" t="s">
        <v>6899</v>
      </c>
      <c r="D69" s="80"/>
      <c r="E69" s="81">
        <v>14940</v>
      </c>
      <c r="F69" s="81">
        <f>+VLOOKUP(B69,'86-5-20006-24 '!$B$2:$D$182,3,)</f>
        <v>14025</v>
      </c>
      <c r="G69" s="81">
        <f>+VLOOKUP(B69,'Hoja1 (2)'!$C$2:$I$3024,7,)</f>
        <v>11800</v>
      </c>
    </row>
    <row r="70" spans="1:7" x14ac:dyDescent="0.25">
      <c r="A70" s="80">
        <v>68</v>
      </c>
      <c r="B70" s="80">
        <v>903026</v>
      </c>
      <c r="C70" s="80" t="s">
        <v>6900</v>
      </c>
      <c r="D70" s="80"/>
      <c r="E70" s="81">
        <v>66233</v>
      </c>
      <c r="F70" s="81">
        <f>+VLOOKUP(B70,'86-5-20006-24 '!$B$2:$D$182,3,)</f>
        <v>62596</v>
      </c>
      <c r="G70" s="81">
        <f>+VLOOKUP(B70,'Hoja1 (2)'!$C$2:$I$3024,7,)</f>
        <v>52800</v>
      </c>
    </row>
    <row r="71" spans="1:7" x14ac:dyDescent="0.25">
      <c r="A71" s="80">
        <v>69</v>
      </c>
      <c r="B71" s="80">
        <v>903426</v>
      </c>
      <c r="C71" s="80" t="s">
        <v>4295</v>
      </c>
      <c r="D71" s="80"/>
      <c r="E71" s="81">
        <v>80176</v>
      </c>
      <c r="F71" s="81">
        <f>+VLOOKUP(B71,'86-5-20006-24 '!$B$2:$D$182,3,)</f>
        <v>75775</v>
      </c>
      <c r="G71" s="81">
        <f>+VLOOKUP(B71,'Hoja1 (2)'!$C$2:$I$3024,7,)</f>
        <v>64000</v>
      </c>
    </row>
    <row r="72" spans="1:7" x14ac:dyDescent="0.25">
      <c r="A72" s="80">
        <v>70</v>
      </c>
      <c r="B72" s="80">
        <v>903603</v>
      </c>
      <c r="C72" s="80" t="s">
        <v>6901</v>
      </c>
      <c r="D72" s="80"/>
      <c r="E72" s="81">
        <v>30875</v>
      </c>
      <c r="F72" s="81" t="s">
        <v>6982</v>
      </c>
      <c r="G72" s="81">
        <f>+VLOOKUP(B72,'Hoja1 (2)'!$C$2:$I$3024,7,)</f>
        <v>24700</v>
      </c>
    </row>
    <row r="73" spans="1:7" x14ac:dyDescent="0.25">
      <c r="A73" s="80">
        <v>71</v>
      </c>
      <c r="B73" s="80">
        <v>903605</v>
      </c>
      <c r="C73" s="80" t="s">
        <v>6902</v>
      </c>
      <c r="D73" s="80"/>
      <c r="E73" s="81">
        <v>132963</v>
      </c>
      <c r="F73" s="81" t="s">
        <v>6982</v>
      </c>
      <c r="G73" s="81" t="s">
        <v>6982</v>
      </c>
    </row>
    <row r="74" spans="1:7" x14ac:dyDescent="0.25">
      <c r="A74" s="80">
        <v>72</v>
      </c>
      <c r="B74" s="80">
        <v>903703</v>
      </c>
      <c r="C74" s="80" t="s">
        <v>6903</v>
      </c>
      <c r="D74" s="80"/>
      <c r="E74" s="81">
        <v>192224</v>
      </c>
      <c r="F74" s="81" t="s">
        <v>6982</v>
      </c>
      <c r="G74" s="81" t="s">
        <v>6982</v>
      </c>
    </row>
    <row r="75" spans="1:7" x14ac:dyDescent="0.25">
      <c r="A75" s="80">
        <v>73</v>
      </c>
      <c r="B75" s="80">
        <v>903801</v>
      </c>
      <c r="C75" s="80" t="s">
        <v>6904</v>
      </c>
      <c r="D75" s="80"/>
      <c r="E75" s="81">
        <v>24402</v>
      </c>
      <c r="F75" s="81">
        <f>+VLOOKUP(B75,'86-5-20006-24 '!$B$2:$D$182,3,)</f>
        <v>23109</v>
      </c>
      <c r="G75" s="81">
        <f>+VLOOKUP(B75,'Hoja1 (2)'!$C$2:$I$3024,7,)</f>
        <v>19500</v>
      </c>
    </row>
    <row r="76" spans="1:7" x14ac:dyDescent="0.25">
      <c r="A76" s="80">
        <v>74</v>
      </c>
      <c r="B76" s="80">
        <v>903809</v>
      </c>
      <c r="C76" s="80" t="s">
        <v>4318</v>
      </c>
      <c r="D76" s="80"/>
      <c r="E76" s="81">
        <v>34859</v>
      </c>
      <c r="F76" s="81">
        <f>+VLOOKUP(B76,'86-5-20006-24 '!$B$2:$D$182,3,)</f>
        <v>14449</v>
      </c>
      <c r="G76" s="81">
        <f>+VLOOKUP(B76,'Hoja1 (2)'!$C$2:$I$3024,7,)</f>
        <v>15700</v>
      </c>
    </row>
    <row r="77" spans="1:7" x14ac:dyDescent="0.25">
      <c r="A77" s="80">
        <v>75</v>
      </c>
      <c r="B77" s="80">
        <v>903815</v>
      </c>
      <c r="C77" s="80" t="s">
        <v>6905</v>
      </c>
      <c r="D77" s="80"/>
      <c r="E77" s="81">
        <v>36851</v>
      </c>
      <c r="F77" s="81">
        <f>+VLOOKUP(B77,'86-5-20006-24 '!$B$2:$D$182,3,)</f>
        <v>34687</v>
      </c>
      <c r="G77" s="81">
        <f>+VLOOKUP(B77,'Hoja1 (2)'!$C$2:$I$3024,7,)</f>
        <v>29300</v>
      </c>
    </row>
    <row r="78" spans="1:7" x14ac:dyDescent="0.25">
      <c r="A78" s="80">
        <v>76</v>
      </c>
      <c r="B78" s="80">
        <v>903816</v>
      </c>
      <c r="C78" s="80" t="s">
        <v>6906</v>
      </c>
      <c r="D78" s="80"/>
      <c r="E78" s="81">
        <v>43325</v>
      </c>
      <c r="F78" s="81">
        <f>+VLOOKUP(B78,'86-5-20006-24 '!$B$2:$D$182,3,)</f>
        <v>40852</v>
      </c>
      <c r="G78" s="81" t="s">
        <v>6982</v>
      </c>
    </row>
    <row r="79" spans="1:7" x14ac:dyDescent="0.25">
      <c r="A79" s="80">
        <v>77</v>
      </c>
      <c r="B79" s="80">
        <v>903818</v>
      </c>
      <c r="C79" s="80" t="s">
        <v>4328</v>
      </c>
      <c r="D79" s="80"/>
      <c r="E79" s="81">
        <v>44321</v>
      </c>
      <c r="F79" s="81">
        <f>+VLOOKUP(B79,'86-5-20006-24 '!$B$2:$D$182,3,)</f>
        <v>42123</v>
      </c>
      <c r="G79" s="81">
        <f>+VLOOKUP(B79,'Hoja1 (2)'!$C$2:$I$3024,7,)</f>
        <v>35500</v>
      </c>
    </row>
    <row r="80" spans="1:7" x14ac:dyDescent="0.25">
      <c r="A80" s="80">
        <v>78</v>
      </c>
      <c r="B80" s="80">
        <v>903841</v>
      </c>
      <c r="C80" s="80" t="s">
        <v>6907</v>
      </c>
      <c r="D80" s="80"/>
      <c r="E80" s="81">
        <v>21912</v>
      </c>
      <c r="F80" s="81">
        <f>+VLOOKUP(B80,'86-5-20006-24 '!$B$2:$D$182,3,)</f>
        <v>20662</v>
      </c>
      <c r="G80" s="81">
        <f>+VLOOKUP(B80,'Hoja1 (2)'!$C$2:$I$3024,7,)</f>
        <v>17400</v>
      </c>
    </row>
    <row r="81" spans="1:7" x14ac:dyDescent="0.25">
      <c r="A81" s="80">
        <v>79</v>
      </c>
      <c r="B81" s="80">
        <v>903842</v>
      </c>
      <c r="C81" s="80" t="s">
        <v>4355</v>
      </c>
      <c r="D81" s="80"/>
      <c r="E81" s="81">
        <v>55277</v>
      </c>
      <c r="F81" s="81">
        <f>+VLOOKUP(B81,'86-5-20006-24 '!$B$2:$D$182,3,)</f>
        <v>52242</v>
      </c>
      <c r="G81" s="81">
        <f>+VLOOKUP(B81,'Hoja1 (2)'!$C$2:$I$3024,7,)</f>
        <v>44100</v>
      </c>
    </row>
    <row r="82" spans="1:7" x14ac:dyDescent="0.25">
      <c r="A82" s="80">
        <v>80</v>
      </c>
      <c r="B82" s="80">
        <v>903843</v>
      </c>
      <c r="C82" s="80" t="s">
        <v>4357</v>
      </c>
      <c r="D82" s="80"/>
      <c r="E82" s="81">
        <v>55277</v>
      </c>
      <c r="F82" s="81">
        <f>+VLOOKUP(B82,'86-5-20006-24 '!$B$2:$D$182,3,)</f>
        <v>52242</v>
      </c>
      <c r="G82" s="81">
        <f>+VLOOKUP(B82,'Hoja1 (2)'!$C$2:$I$3024,7,)</f>
        <v>44100</v>
      </c>
    </row>
    <row r="83" spans="1:7" x14ac:dyDescent="0.25">
      <c r="A83" s="80">
        <v>81</v>
      </c>
      <c r="B83" s="80">
        <v>903844</v>
      </c>
      <c r="C83" s="80" t="s">
        <v>6908</v>
      </c>
      <c r="D83" s="80"/>
      <c r="E83" s="81">
        <v>100594</v>
      </c>
      <c r="F83" s="81">
        <f>+VLOOKUP(B83,'86-5-20006-24 '!$B$2:$D$182,3,)</f>
        <v>95071</v>
      </c>
      <c r="G83" s="81">
        <f>+VLOOKUP(B83,'Hoja1 (2)'!$C$2:$I$3024,7,)</f>
        <v>80200</v>
      </c>
    </row>
    <row r="84" spans="1:7" x14ac:dyDescent="0.25">
      <c r="A84" s="80">
        <v>82</v>
      </c>
      <c r="B84" s="80">
        <v>903845</v>
      </c>
      <c r="C84" s="80" t="s">
        <v>6909</v>
      </c>
      <c r="D84" s="80"/>
      <c r="E84" s="81">
        <v>55277</v>
      </c>
      <c r="F84" s="81">
        <f>+VLOOKUP(B84,'86-5-20006-24 '!$B$2:$D$182,3,)</f>
        <v>52242</v>
      </c>
      <c r="G84" s="81">
        <f>+VLOOKUP(B84,'Hoja1 (2)'!$C$2:$I$3024,7,)</f>
        <v>44100</v>
      </c>
    </row>
    <row r="85" spans="1:7" x14ac:dyDescent="0.25">
      <c r="A85" s="80">
        <v>83</v>
      </c>
      <c r="B85" s="80">
        <v>903856</v>
      </c>
      <c r="C85" s="80" t="s">
        <v>6910</v>
      </c>
      <c r="D85" s="80"/>
      <c r="E85" s="81">
        <v>17430</v>
      </c>
      <c r="F85" s="81">
        <f>+VLOOKUP(B85,'86-5-20006-24 '!$B$2:$D$182,3,)</f>
        <v>16520</v>
      </c>
      <c r="G85" s="81">
        <f>+VLOOKUP(B85,'Hoja1 (2)'!$C$2:$I$3024,7,)</f>
        <v>13900</v>
      </c>
    </row>
    <row r="86" spans="1:7" x14ac:dyDescent="0.25">
      <c r="A86" s="80">
        <v>84</v>
      </c>
      <c r="B86" s="80">
        <v>903866</v>
      </c>
      <c r="C86" s="80" t="s">
        <v>6911</v>
      </c>
      <c r="D86" s="80"/>
      <c r="E86" s="81">
        <v>37847</v>
      </c>
      <c r="F86" s="81" t="s">
        <v>6982</v>
      </c>
      <c r="G86" s="81">
        <f>+VLOOKUP(B86,'Hoja1 (2)'!$C$2:$I$3024,7,)</f>
        <v>30300</v>
      </c>
    </row>
    <row r="87" spans="1:7" x14ac:dyDescent="0.25">
      <c r="A87" s="80">
        <v>85</v>
      </c>
      <c r="B87" s="80">
        <v>903867</v>
      </c>
      <c r="C87" s="80" t="s">
        <v>6912</v>
      </c>
      <c r="D87" s="80"/>
      <c r="E87" s="81">
        <v>37847</v>
      </c>
      <c r="F87" s="81" t="s">
        <v>6982</v>
      </c>
      <c r="G87" s="81">
        <f>+VLOOKUP(B87,'Hoja1 (2)'!$C$2:$I$3024,7,)</f>
        <v>30300</v>
      </c>
    </row>
    <row r="88" spans="1:7" x14ac:dyDescent="0.25">
      <c r="A88" s="80">
        <v>86</v>
      </c>
      <c r="B88" s="80">
        <v>903868</v>
      </c>
      <c r="C88" s="80" t="s">
        <v>4394</v>
      </c>
      <c r="D88" s="80"/>
      <c r="E88" s="81">
        <v>24402</v>
      </c>
      <c r="F88" s="81">
        <f>+VLOOKUP(B88,'86-5-20006-24 '!$B$2:$D$182,3,)</f>
        <v>23109</v>
      </c>
      <c r="G88" s="81">
        <f>+VLOOKUP(B88,'Hoja1 (2)'!$C$2:$I$3024,7,)</f>
        <v>19500</v>
      </c>
    </row>
    <row r="89" spans="1:7" x14ac:dyDescent="0.25">
      <c r="A89" s="80">
        <v>87</v>
      </c>
      <c r="B89" s="80">
        <v>903869</v>
      </c>
      <c r="C89" s="80" t="s">
        <v>4396</v>
      </c>
      <c r="D89" s="80"/>
      <c r="E89" s="81">
        <v>19422</v>
      </c>
      <c r="F89" s="81">
        <f>+VLOOKUP(B89,'86-5-20006-24 '!$B$2:$D$182,3,)</f>
        <v>18167</v>
      </c>
      <c r="G89" s="81">
        <f>+VLOOKUP(B89,'Hoja1 (2)'!$C$2:$I$3024,7,)</f>
        <v>15400</v>
      </c>
    </row>
    <row r="90" spans="1:7" x14ac:dyDescent="0.25">
      <c r="A90" s="80">
        <v>88</v>
      </c>
      <c r="B90" s="80">
        <v>903883</v>
      </c>
      <c r="C90" s="80" t="s">
        <v>6913</v>
      </c>
      <c r="D90" s="80"/>
      <c r="E90" s="81">
        <v>21912</v>
      </c>
      <c r="F90" s="81">
        <f>+VLOOKUP(B90,'86-5-20006-24 '!$B$2:$D$182,3,)</f>
        <v>20662</v>
      </c>
      <c r="G90" s="81" t="s">
        <v>6982</v>
      </c>
    </row>
    <row r="91" spans="1:7" x14ac:dyDescent="0.25">
      <c r="A91" s="80">
        <v>89</v>
      </c>
      <c r="B91" s="80">
        <v>903895</v>
      </c>
      <c r="C91" s="80" t="s">
        <v>6914</v>
      </c>
      <c r="D91" s="80"/>
      <c r="E91" s="81">
        <v>20916</v>
      </c>
      <c r="F91" s="81">
        <f>+VLOOKUP(B91,'86-5-20006-24 '!$B$2:$D$182,3,)</f>
        <v>19814</v>
      </c>
      <c r="G91" s="81">
        <f>+VLOOKUP(B91,'Hoja1 (2)'!$C$2:$I$3024,7,)</f>
        <v>16700</v>
      </c>
    </row>
    <row r="92" spans="1:7" x14ac:dyDescent="0.25">
      <c r="A92" s="80">
        <v>90</v>
      </c>
      <c r="B92" s="80">
        <v>904508</v>
      </c>
      <c r="C92" s="80" t="s">
        <v>6915</v>
      </c>
      <c r="D92" s="80"/>
      <c r="E92" s="81">
        <v>28883</v>
      </c>
      <c r="F92" s="81">
        <f>+VLOOKUP(B92,'86-5-20006-24 '!$B$2:$D$182,3,)</f>
        <v>27251</v>
      </c>
      <c r="G92" s="81">
        <f>+VLOOKUP(B92,'Hoja1 (2)'!$C$2:$I$3024,7,)</f>
        <v>56400</v>
      </c>
    </row>
    <row r="93" spans="1:7" x14ac:dyDescent="0.25">
      <c r="A93" s="80">
        <v>91</v>
      </c>
      <c r="B93" s="80">
        <v>904902</v>
      </c>
      <c r="C93" s="80" t="s">
        <v>6916</v>
      </c>
      <c r="D93" s="80"/>
      <c r="E93" s="81">
        <v>115036</v>
      </c>
      <c r="F93" s="81">
        <f>+VLOOKUP(B93,'86-5-20006-24 '!$B$2:$D$182,3,)</f>
        <v>108720</v>
      </c>
      <c r="G93" s="81">
        <f>+VLOOKUP(B93,'Hoja1 (2)'!$C$2:$I$3024,7,)</f>
        <v>91800</v>
      </c>
    </row>
    <row r="94" spans="1:7" x14ac:dyDescent="0.25">
      <c r="A94" s="80">
        <v>92</v>
      </c>
      <c r="B94" s="80">
        <v>904921</v>
      </c>
      <c r="C94" s="80" t="s">
        <v>6917</v>
      </c>
      <c r="D94" s="80"/>
      <c r="E94" s="81">
        <v>115036</v>
      </c>
      <c r="F94" s="81" t="s">
        <v>6982</v>
      </c>
      <c r="G94" s="81" t="s">
        <v>6982</v>
      </c>
    </row>
    <row r="95" spans="1:7" x14ac:dyDescent="0.25">
      <c r="A95" s="80">
        <v>93</v>
      </c>
      <c r="B95" s="80">
        <v>906039</v>
      </c>
      <c r="C95" s="80" t="s">
        <v>6918</v>
      </c>
      <c r="D95" s="80"/>
      <c r="E95" s="81">
        <v>144417</v>
      </c>
      <c r="F95" s="81">
        <f>+VLOOKUP(B95,'86-5-20006-24 '!$B$2:$D$182,3,)</f>
        <v>136489</v>
      </c>
      <c r="G95" s="81" t="s">
        <v>6982</v>
      </c>
    </row>
    <row r="96" spans="1:7" x14ac:dyDescent="0.25">
      <c r="A96" s="80">
        <v>94</v>
      </c>
      <c r="B96" s="80">
        <v>906121</v>
      </c>
      <c r="C96" s="80" t="s">
        <v>6919</v>
      </c>
      <c r="D96" s="80"/>
      <c r="E96" s="81">
        <v>24402</v>
      </c>
      <c r="F96" s="81" t="s">
        <v>6982</v>
      </c>
      <c r="G96" s="81" t="s">
        <v>6982</v>
      </c>
    </row>
    <row r="97" spans="1:7" x14ac:dyDescent="0.25">
      <c r="A97" s="80">
        <v>95</v>
      </c>
      <c r="B97" s="80">
        <v>906127</v>
      </c>
      <c r="C97" s="80" t="s">
        <v>6920</v>
      </c>
      <c r="D97" s="80"/>
      <c r="E97" s="81">
        <v>133461</v>
      </c>
      <c r="F97" s="81">
        <f>+VLOOKUP(B97,'86-5-20006-24 '!$B$2:$D$182,3,)</f>
        <v>126134</v>
      </c>
      <c r="G97" s="81">
        <f>+VLOOKUP(B97,'Hoja1 (2)'!$C$2:$I$3024,7,)</f>
        <v>106400</v>
      </c>
    </row>
    <row r="98" spans="1:7" x14ac:dyDescent="0.25">
      <c r="A98" s="80">
        <v>96</v>
      </c>
      <c r="B98" s="80">
        <v>906129</v>
      </c>
      <c r="C98" s="80" t="s">
        <v>6921</v>
      </c>
      <c r="D98" s="80"/>
      <c r="E98" s="81">
        <v>133461</v>
      </c>
      <c r="F98" s="81">
        <f>+VLOOKUP(B98,'86-5-20006-24 '!$B$2:$D$182,3,)</f>
        <v>126134</v>
      </c>
      <c r="G98" s="81">
        <f>+VLOOKUP(B98,'Hoja1 (2)'!$C$2:$I$3024,7,)</f>
        <v>106400</v>
      </c>
    </row>
    <row r="99" spans="1:7" x14ac:dyDescent="0.25">
      <c r="A99" s="80">
        <v>97</v>
      </c>
      <c r="B99" s="80">
        <v>906223</v>
      </c>
      <c r="C99" s="80" t="s">
        <v>6922</v>
      </c>
      <c r="D99" s="80"/>
      <c r="E99" s="81">
        <v>157863</v>
      </c>
      <c r="F99" s="81" t="s">
        <v>6982</v>
      </c>
      <c r="G99" s="81">
        <f>+VLOOKUP(B99,'Hoja1 (2)'!$C$2:$I$3024,7,)</f>
        <v>125900</v>
      </c>
    </row>
    <row r="100" spans="1:7" x14ac:dyDescent="0.25">
      <c r="A100" s="80">
        <v>98</v>
      </c>
      <c r="B100" s="80">
        <v>906225</v>
      </c>
      <c r="C100" s="80" t="s">
        <v>6923</v>
      </c>
      <c r="D100" s="80"/>
      <c r="E100" s="81">
        <v>177284</v>
      </c>
      <c r="F100" s="81" t="s">
        <v>6982</v>
      </c>
      <c r="G100" s="81">
        <f>+VLOOKUP(B100,'Hoja1 (2)'!$C$2:$I$3024,7,)</f>
        <v>141400</v>
      </c>
    </row>
    <row r="101" spans="1:7" x14ac:dyDescent="0.25">
      <c r="A101" s="80">
        <v>99</v>
      </c>
      <c r="B101" s="80">
        <v>906241</v>
      </c>
      <c r="C101" s="80" t="s">
        <v>6924</v>
      </c>
      <c r="D101" s="80"/>
      <c r="E101" s="81">
        <v>120514</v>
      </c>
      <c r="F101" s="81">
        <f>+VLOOKUP(B101,'86-5-20006-24 '!$B$2:$D$182,3,)</f>
        <v>113897</v>
      </c>
      <c r="G101" s="81">
        <f>+VLOOKUP(B101,'Hoja1 (2)'!$C$2:$I$3024,7,)</f>
        <v>96200</v>
      </c>
    </row>
    <row r="102" spans="1:7" x14ac:dyDescent="0.25">
      <c r="A102" s="80">
        <v>100</v>
      </c>
      <c r="B102" s="80">
        <v>906247</v>
      </c>
      <c r="C102" s="80" t="s">
        <v>6925</v>
      </c>
      <c r="D102" s="80"/>
      <c r="E102" s="81">
        <v>69221</v>
      </c>
      <c r="F102" s="81">
        <f>+VLOOKUP(B102,'86-5-20006-24 '!$B$2:$D$182,3,)</f>
        <v>65420</v>
      </c>
      <c r="G102" s="81" t="s">
        <v>6982</v>
      </c>
    </row>
    <row r="103" spans="1:7" x14ac:dyDescent="0.25">
      <c r="A103" s="80">
        <v>101</v>
      </c>
      <c r="B103" s="80">
        <v>906249</v>
      </c>
      <c r="C103" s="80" t="s">
        <v>4491</v>
      </c>
      <c r="D103" s="80"/>
      <c r="E103" s="81">
        <v>125493</v>
      </c>
      <c r="F103" s="81">
        <f>+VLOOKUP(B103,'86-5-20006-24 '!$B$2:$D$182,3,)</f>
        <v>118604</v>
      </c>
      <c r="G103" s="81">
        <f>+VLOOKUP(B103,'Hoja1 (2)'!$C$2:$I$3024,7,)</f>
        <v>100100</v>
      </c>
    </row>
    <row r="104" spans="1:7" x14ac:dyDescent="0.25">
      <c r="A104" s="80">
        <v>102</v>
      </c>
      <c r="B104" s="80">
        <v>906317</v>
      </c>
      <c r="C104" s="80" t="s">
        <v>6926</v>
      </c>
      <c r="D104" s="80"/>
      <c r="E104" s="81">
        <v>157863</v>
      </c>
      <c r="F104" s="81">
        <f>+VLOOKUP(B104,'86-5-20006-24 '!$B$2:$D$182,3,)</f>
        <v>149196</v>
      </c>
      <c r="G104" s="81">
        <f>+VLOOKUP(B104,'Hoja1 (2)'!$C$2:$I$3024,7,)</f>
        <v>125900</v>
      </c>
    </row>
    <row r="105" spans="1:7" x14ac:dyDescent="0.25">
      <c r="A105" s="80">
        <v>103</v>
      </c>
      <c r="B105" s="80">
        <v>906611</v>
      </c>
      <c r="C105" s="80" t="s">
        <v>6927</v>
      </c>
      <c r="D105" s="80"/>
      <c r="E105" s="81">
        <v>226087</v>
      </c>
      <c r="F105" s="81">
        <f>+VLOOKUP(B105,'86-5-20006-24 '!$B$2:$D$182,3,)</f>
        <v>213675</v>
      </c>
      <c r="G105" s="81">
        <f>+VLOOKUP(B105,'Hoja1 (2)'!$C$2:$I$3024,7,)</f>
        <v>180300</v>
      </c>
    </row>
    <row r="106" spans="1:7" x14ac:dyDescent="0.25">
      <c r="A106" s="80">
        <v>104</v>
      </c>
      <c r="B106" s="80">
        <v>906914</v>
      </c>
      <c r="C106" s="80" t="s">
        <v>6928</v>
      </c>
      <c r="D106" s="80"/>
      <c r="E106" s="81">
        <v>21912</v>
      </c>
      <c r="F106" s="81" t="s">
        <v>6982</v>
      </c>
      <c r="G106" s="81">
        <f>+VLOOKUP(B106,'Hoja1 (2)'!$C$2:$I$3024,7,)</f>
        <v>17400</v>
      </c>
    </row>
    <row r="107" spans="1:7" x14ac:dyDescent="0.25">
      <c r="A107" s="80">
        <v>105</v>
      </c>
      <c r="B107" s="80">
        <v>906915</v>
      </c>
      <c r="C107" s="80" t="s">
        <v>6929</v>
      </c>
      <c r="D107" s="80"/>
      <c r="E107" s="81">
        <v>22908</v>
      </c>
      <c r="F107" s="81">
        <f>+VLOOKUP(B107,'86-5-20006-24 '!$B$2:$D$182,3,)</f>
        <v>21885</v>
      </c>
      <c r="G107" s="81" t="s">
        <v>6982</v>
      </c>
    </row>
    <row r="108" spans="1:7" x14ac:dyDescent="0.25">
      <c r="A108" s="80">
        <v>106</v>
      </c>
      <c r="B108" s="80">
        <v>907002</v>
      </c>
      <c r="C108" s="80" t="s">
        <v>4539</v>
      </c>
      <c r="D108" s="80"/>
      <c r="E108" s="81">
        <v>14442</v>
      </c>
      <c r="F108" s="81">
        <f>+VLOOKUP(B108,'86-5-20006-24 '!$B$2:$D$182,3,)</f>
        <v>13602</v>
      </c>
      <c r="G108" s="81">
        <f>+VLOOKUP(B108,'Hoja1 (2)'!$C$2:$I$3024,7,)</f>
        <v>11400</v>
      </c>
    </row>
    <row r="109" spans="1:7" x14ac:dyDescent="0.25">
      <c r="A109" s="80">
        <v>107</v>
      </c>
      <c r="B109" s="80">
        <v>907005</v>
      </c>
      <c r="C109" s="80" t="s">
        <v>6930</v>
      </c>
      <c r="D109" s="80"/>
      <c r="E109" s="81">
        <v>33365</v>
      </c>
      <c r="F109" s="81">
        <f>+VLOOKUP(B109,'86-5-20006-24 '!$B$2:$D$182,3,)</f>
        <v>31392</v>
      </c>
      <c r="G109" s="81">
        <f>+VLOOKUP(B109,'Hoja1 (2)'!$C$2:$I$3024,7,)</f>
        <v>26500</v>
      </c>
    </row>
    <row r="110" spans="1:7" x14ac:dyDescent="0.25">
      <c r="A110" s="80">
        <v>108</v>
      </c>
      <c r="B110" s="80">
        <v>907008</v>
      </c>
      <c r="C110" s="80" t="s">
        <v>4547</v>
      </c>
      <c r="D110" s="80"/>
      <c r="E110" s="81">
        <v>10956</v>
      </c>
      <c r="F110" s="81">
        <f>+VLOOKUP(B110,'86-5-20006-24 '!$B$2:$D$182,3,)</f>
        <v>10307</v>
      </c>
      <c r="G110" s="81">
        <f>+VLOOKUP(B110,'Hoja1 (2)'!$C$2:$I$3024,7,)</f>
        <v>8700</v>
      </c>
    </row>
    <row r="111" spans="1:7" x14ac:dyDescent="0.25">
      <c r="A111" s="80">
        <v>109</v>
      </c>
      <c r="B111" s="80">
        <v>907009</v>
      </c>
      <c r="C111" s="80" t="s">
        <v>6931</v>
      </c>
      <c r="D111" s="80"/>
      <c r="E111" s="81">
        <v>10956</v>
      </c>
      <c r="F111" s="81">
        <f>+VLOOKUP(B111,'86-5-20006-24 '!$B$2:$D$182,3,)</f>
        <v>10307</v>
      </c>
      <c r="G111" s="81">
        <f>+VLOOKUP(B111,'Hoja1 (2)'!$C$2:$I$3024,7,)</f>
        <v>8700</v>
      </c>
    </row>
    <row r="112" spans="1:7" x14ac:dyDescent="0.25">
      <c r="A112" s="80">
        <v>110</v>
      </c>
      <c r="B112" s="80">
        <v>907106</v>
      </c>
      <c r="C112" s="80" t="s">
        <v>6932</v>
      </c>
      <c r="D112" s="80"/>
      <c r="E112" s="81">
        <v>22908</v>
      </c>
      <c r="F112" s="81">
        <f>+VLOOKUP(B112,'86-5-20006-24 '!$B$2:$D$182,3,)</f>
        <v>21885</v>
      </c>
      <c r="G112" s="81" t="s">
        <v>6982</v>
      </c>
    </row>
    <row r="113" spans="1:7" x14ac:dyDescent="0.25">
      <c r="A113" s="80">
        <v>111</v>
      </c>
      <c r="B113" s="80">
        <v>908856</v>
      </c>
      <c r="C113" s="80" t="s">
        <v>6933</v>
      </c>
      <c r="D113" s="80"/>
      <c r="E113" s="81">
        <v>111903</v>
      </c>
      <c r="F113" s="81">
        <f>+VLOOKUP(B113,'86-5-20006-24 '!$B$2:$D$182,3,)</f>
        <v>111903</v>
      </c>
      <c r="G113" s="81" t="s">
        <v>6982</v>
      </c>
    </row>
    <row r="114" spans="1:7" x14ac:dyDescent="0.25">
      <c r="A114" s="80">
        <v>112</v>
      </c>
      <c r="B114" s="80" t="s">
        <v>6934</v>
      </c>
      <c r="C114" s="80" t="s">
        <v>6935</v>
      </c>
      <c r="D114" s="80"/>
      <c r="E114" s="81">
        <v>740511</v>
      </c>
      <c r="F114" s="81" t="s">
        <v>6982</v>
      </c>
      <c r="G114" s="81" t="s">
        <v>6982</v>
      </c>
    </row>
    <row r="115" spans="1:7" x14ac:dyDescent="0.25">
      <c r="A115" s="80">
        <v>113</v>
      </c>
      <c r="B115" s="80">
        <v>911015</v>
      </c>
      <c r="C115" s="80" t="s">
        <v>6936</v>
      </c>
      <c r="D115" s="80"/>
      <c r="E115" s="81">
        <v>34361</v>
      </c>
      <c r="F115" s="81">
        <f>+VLOOKUP(B115,'86-5-20006-24 '!$B$2:$D$182,3,)</f>
        <v>32616</v>
      </c>
      <c r="G115" s="81">
        <f>+VLOOKUP(B115,'Hoja1 (2)'!$C$2:$I$3024,7,)</f>
        <v>37000</v>
      </c>
    </row>
    <row r="116" spans="1:7" x14ac:dyDescent="0.25">
      <c r="A116" s="80">
        <v>114</v>
      </c>
      <c r="B116" s="80">
        <v>911016</v>
      </c>
      <c r="C116" s="80" t="s">
        <v>6937</v>
      </c>
      <c r="D116" s="80"/>
      <c r="E116" s="81">
        <v>46313</v>
      </c>
      <c r="F116" s="81" t="s">
        <v>6982</v>
      </c>
      <c r="G116" s="81" t="s">
        <v>6982</v>
      </c>
    </row>
    <row r="117" spans="1:7" x14ac:dyDescent="0.25">
      <c r="A117" s="80">
        <v>115</v>
      </c>
      <c r="B117" s="80">
        <v>931001</v>
      </c>
      <c r="C117" s="80" t="s">
        <v>6938</v>
      </c>
      <c r="D117" s="80"/>
      <c r="E117" s="81">
        <v>33863</v>
      </c>
      <c r="F117" s="81">
        <f>+VLOOKUP(B117,'86-5-20006-24 '!$B$2:$D$182,3,)</f>
        <v>32004</v>
      </c>
      <c r="G117" s="81">
        <f>+VLOOKUP(B117,'Hoja1 (2)'!$C$2:$I$3024,7,)</f>
        <v>26800</v>
      </c>
    </row>
    <row r="118" spans="1:7" x14ac:dyDescent="0.25">
      <c r="A118" s="80">
        <v>116</v>
      </c>
      <c r="B118" s="80">
        <v>933701</v>
      </c>
      <c r="C118" s="80" t="s">
        <v>6939</v>
      </c>
      <c r="D118" s="80"/>
      <c r="E118" s="81">
        <v>38345</v>
      </c>
      <c r="F118" s="81" t="s">
        <v>6982</v>
      </c>
      <c r="G118" s="81" t="s">
        <v>6982</v>
      </c>
    </row>
    <row r="119" spans="1:7" x14ac:dyDescent="0.25">
      <c r="A119" s="80">
        <v>117</v>
      </c>
      <c r="B119" s="80">
        <v>935000</v>
      </c>
      <c r="C119" s="80" t="s">
        <v>6940</v>
      </c>
      <c r="D119" s="80"/>
      <c r="E119" s="81">
        <v>82168</v>
      </c>
      <c r="F119" s="81">
        <f>+VLOOKUP(B119,'86-5-20006-24 '!$B$2:$D$182,3,)</f>
        <v>72480</v>
      </c>
      <c r="G119" s="81">
        <f>+VLOOKUP(B119,'Hoja1 (2)'!$C$2:$I$3024,7,)</f>
        <v>61200</v>
      </c>
    </row>
    <row r="120" spans="1:7" x14ac:dyDescent="0.25">
      <c r="A120" s="80">
        <v>118</v>
      </c>
      <c r="B120" s="80">
        <v>936800</v>
      </c>
      <c r="C120" s="80" t="s">
        <v>6941</v>
      </c>
      <c r="D120" s="80"/>
      <c r="E120" s="81">
        <v>153879</v>
      </c>
      <c r="F120" s="81">
        <f>+VLOOKUP(B120,'86-5-20006-24 '!$B$2:$D$182,3,)</f>
        <v>57000</v>
      </c>
      <c r="G120" s="81">
        <f>+VLOOKUP(B120,'Hoja1 (2)'!$C$2:$I$3024,7,)</f>
        <v>122700</v>
      </c>
    </row>
    <row r="121" spans="1:7" x14ac:dyDescent="0.25">
      <c r="A121" s="80">
        <v>119</v>
      </c>
      <c r="B121" s="80">
        <v>939402</v>
      </c>
      <c r="C121" s="80" t="s">
        <v>6942</v>
      </c>
      <c r="D121" s="80"/>
      <c r="E121" s="81">
        <v>21912</v>
      </c>
      <c r="F121" s="81">
        <f>+VLOOKUP(B121,'86-5-20006-24 '!$B$2:$D$182,3,)</f>
        <v>20662</v>
      </c>
      <c r="G121" s="81">
        <f>+VLOOKUP(B121,'Hoja1 (2)'!$C$2:$I$3024,7,)</f>
        <v>17400</v>
      </c>
    </row>
    <row r="122" spans="1:7" x14ac:dyDescent="0.25">
      <c r="A122" s="80">
        <v>120</v>
      </c>
      <c r="B122" s="80">
        <v>950601</v>
      </c>
      <c r="C122" s="80" t="s">
        <v>6943</v>
      </c>
      <c r="D122" s="80"/>
      <c r="E122" s="81">
        <v>15785</v>
      </c>
      <c r="F122" s="81">
        <f>+VLOOKUP(B122,'86-5-20006-24 '!$B$2:$D$182,3,)</f>
        <v>15785</v>
      </c>
      <c r="G122" s="81" t="s">
        <v>6982</v>
      </c>
    </row>
    <row r="123" spans="1:7" x14ac:dyDescent="0.25">
      <c r="A123" s="80">
        <v>121</v>
      </c>
      <c r="B123" s="80">
        <v>963300</v>
      </c>
      <c r="C123" s="80" t="s">
        <v>6944</v>
      </c>
      <c r="D123" s="80"/>
      <c r="E123" s="81">
        <v>44321</v>
      </c>
      <c r="F123" s="81">
        <f>+VLOOKUP(B123,'86-5-20006-24 '!$B$2:$D$182,3,)</f>
        <v>42123</v>
      </c>
      <c r="G123" s="81">
        <f>+VLOOKUP(B123,'Hoja1 (2)'!$C$2:$I$3024,7,)</f>
        <v>35500</v>
      </c>
    </row>
    <row r="124" spans="1:7" x14ac:dyDescent="0.25">
      <c r="A124" s="80">
        <v>122</v>
      </c>
      <c r="B124" s="80">
        <v>965100</v>
      </c>
      <c r="C124" s="80" t="s">
        <v>6945</v>
      </c>
      <c r="D124" s="80"/>
      <c r="E124" s="81">
        <v>36851</v>
      </c>
      <c r="F124" s="81">
        <f>+VLOOKUP(B124,'86-5-20006-24 '!$B$2:$D$182,3,)</f>
        <v>34687</v>
      </c>
      <c r="G124" s="81" t="s">
        <v>6982</v>
      </c>
    </row>
    <row r="125" spans="1:7" x14ac:dyDescent="0.25">
      <c r="A125" s="80">
        <v>123</v>
      </c>
      <c r="B125" s="80">
        <v>965201</v>
      </c>
      <c r="C125" s="80" t="s">
        <v>6946</v>
      </c>
      <c r="D125" s="80"/>
      <c r="E125" s="81">
        <v>36851</v>
      </c>
      <c r="F125" s="81">
        <f>+VLOOKUP(B125,'86-5-20006-24 '!$B$2:$D$182,3,)</f>
        <v>34687</v>
      </c>
      <c r="G125" s="81">
        <f>+VLOOKUP(B125,'Hoja1 (2)'!$C$2:$I$3024,7,)</f>
        <v>29300</v>
      </c>
    </row>
    <row r="126" spans="1:7" x14ac:dyDescent="0.25">
      <c r="A126" s="80">
        <v>124</v>
      </c>
      <c r="B126" s="80">
        <v>990102</v>
      </c>
      <c r="C126" s="80" t="s">
        <v>6947</v>
      </c>
      <c r="D126" s="80"/>
      <c r="E126" s="81">
        <v>1147159</v>
      </c>
      <c r="F126" s="81">
        <f>+VLOOKUP(B126,'86-5-20006-24 '!$B$2:$D$182,3,)</f>
        <v>1147159</v>
      </c>
      <c r="G126" s="81" t="s">
        <v>6982</v>
      </c>
    </row>
    <row r="127" spans="1:7" x14ac:dyDescent="0.25">
      <c r="A127" s="80">
        <v>125</v>
      </c>
      <c r="B127" s="80">
        <v>990203</v>
      </c>
      <c r="C127" s="80" t="s">
        <v>6948</v>
      </c>
      <c r="D127" s="80"/>
      <c r="E127" s="81">
        <v>24402</v>
      </c>
      <c r="F127" s="81">
        <f>+VLOOKUP(B127,'86-5-20006-24 '!$B$2:$D$182,3,)</f>
        <v>15296</v>
      </c>
      <c r="G127" s="81" t="s">
        <v>6982</v>
      </c>
    </row>
    <row r="128" spans="1:7" x14ac:dyDescent="0.25">
      <c r="A128" s="80">
        <v>126</v>
      </c>
      <c r="B128" s="80">
        <v>990212</v>
      </c>
      <c r="C128" s="80" t="s">
        <v>6949</v>
      </c>
      <c r="D128" s="80"/>
      <c r="E128" s="81">
        <v>24402</v>
      </c>
      <c r="F128" s="81">
        <f>+VLOOKUP(B128,'86-5-20006-24 '!$B$2:$D$182,3,)</f>
        <v>15296</v>
      </c>
      <c r="G128" s="81" t="s">
        <v>6982</v>
      </c>
    </row>
    <row r="129" spans="1:7" x14ac:dyDescent="0.25">
      <c r="A129" s="80">
        <v>127</v>
      </c>
      <c r="B129" s="80">
        <v>993102</v>
      </c>
      <c r="C129" s="80" t="s">
        <v>6950</v>
      </c>
      <c r="D129" s="80"/>
      <c r="E129" s="81">
        <v>7968</v>
      </c>
      <c r="F129" s="81">
        <f>+VLOOKUP(B129,'86-5-20006-24 '!$B$2:$D$182,3,)</f>
        <v>7436</v>
      </c>
      <c r="G129" s="81" t="s">
        <v>6982</v>
      </c>
    </row>
    <row r="130" spans="1:7" x14ac:dyDescent="0.25">
      <c r="A130" s="80">
        <v>128</v>
      </c>
      <c r="B130" s="80">
        <v>993104</v>
      </c>
      <c r="C130" s="80" t="s">
        <v>6951</v>
      </c>
      <c r="D130" s="80"/>
      <c r="E130" s="81">
        <v>7968</v>
      </c>
      <c r="F130" s="81">
        <f>+VLOOKUP(B130,'86-5-20006-24 '!$B$2:$D$182,3,)</f>
        <v>7436</v>
      </c>
      <c r="G130" s="81">
        <f>+VLOOKUP(B130,'Hoja1 (2)'!$C$2:$I$3024,7,)</f>
        <v>6200</v>
      </c>
    </row>
    <row r="131" spans="1:7" x14ac:dyDescent="0.25">
      <c r="A131" s="80">
        <v>129</v>
      </c>
      <c r="B131" s="80">
        <v>993106</v>
      </c>
      <c r="C131" s="80" t="s">
        <v>6952</v>
      </c>
      <c r="D131" s="80"/>
      <c r="E131" s="81">
        <v>7968</v>
      </c>
      <c r="F131" s="81">
        <f>+VLOOKUP(B131,'86-5-20006-24 '!$B$2:$D$182,3,)</f>
        <v>7436</v>
      </c>
      <c r="G131" s="81" t="s">
        <v>6982</v>
      </c>
    </row>
    <row r="132" spans="1:7" x14ac:dyDescent="0.25">
      <c r="A132" s="80">
        <v>130</v>
      </c>
      <c r="B132" s="80">
        <v>993120</v>
      </c>
      <c r="C132" s="80" t="s">
        <v>6953</v>
      </c>
      <c r="D132" s="80"/>
      <c r="E132" s="81">
        <v>7968</v>
      </c>
      <c r="F132" s="81">
        <f>+VLOOKUP(B132,'86-5-20006-24 '!$B$2:$D$182,3,)</f>
        <v>7436</v>
      </c>
      <c r="G132" s="81" t="s">
        <v>6982</v>
      </c>
    </row>
    <row r="133" spans="1:7" x14ac:dyDescent="0.25">
      <c r="A133" s="80">
        <v>131</v>
      </c>
      <c r="B133" s="80">
        <v>993122</v>
      </c>
      <c r="C133" s="80" t="s">
        <v>6954</v>
      </c>
      <c r="D133" s="80"/>
      <c r="E133" s="81">
        <v>7968</v>
      </c>
      <c r="F133" s="81">
        <f>+VLOOKUP(B133,'86-5-20006-24 '!$B$2:$D$182,3,)</f>
        <v>7436</v>
      </c>
      <c r="G133" s="81" t="s">
        <v>6982</v>
      </c>
    </row>
    <row r="134" spans="1:7" x14ac:dyDescent="0.25">
      <c r="A134" s="80">
        <v>132</v>
      </c>
      <c r="B134" s="80">
        <v>993130</v>
      </c>
      <c r="C134" s="80" t="s">
        <v>6955</v>
      </c>
      <c r="D134" s="80"/>
      <c r="E134" s="81">
        <v>7968</v>
      </c>
      <c r="F134" s="81">
        <f>+VLOOKUP(B134,'86-5-20006-24 '!$B$2:$D$182,3,)</f>
        <v>7436</v>
      </c>
      <c r="G134" s="81" t="s">
        <v>6982</v>
      </c>
    </row>
    <row r="135" spans="1:7" x14ac:dyDescent="0.25">
      <c r="A135" s="80">
        <v>133</v>
      </c>
      <c r="B135" s="80">
        <v>993501</v>
      </c>
      <c r="C135" s="80" t="s">
        <v>6956</v>
      </c>
      <c r="D135" s="80"/>
      <c r="E135" s="81">
        <v>7968</v>
      </c>
      <c r="F135" s="81">
        <f>+VLOOKUP(B135,'86-5-20006-24 '!$B$2:$D$182,3,)</f>
        <v>7436</v>
      </c>
      <c r="G135" s="81" t="s">
        <v>6982</v>
      </c>
    </row>
    <row r="136" spans="1:7" x14ac:dyDescent="0.25">
      <c r="A136" s="80">
        <v>134</v>
      </c>
      <c r="B136" s="80">
        <v>993502</v>
      </c>
      <c r="C136" s="80" t="s">
        <v>6957</v>
      </c>
      <c r="D136" s="80"/>
      <c r="E136" s="81">
        <v>7968</v>
      </c>
      <c r="F136" s="81">
        <f>+VLOOKUP(B136,'86-5-20006-24 '!$B$2:$D$182,3,)</f>
        <v>7436</v>
      </c>
      <c r="G136" s="81" t="s">
        <v>6982</v>
      </c>
    </row>
    <row r="137" spans="1:7" x14ac:dyDescent="0.25">
      <c r="A137" s="80">
        <v>135</v>
      </c>
      <c r="B137" s="80">
        <v>993503</v>
      </c>
      <c r="C137" s="80" t="s">
        <v>6958</v>
      </c>
      <c r="D137" s="80"/>
      <c r="E137" s="81">
        <v>7968</v>
      </c>
      <c r="F137" s="81">
        <f>+VLOOKUP(B137,'86-5-20006-24 '!$B$2:$D$182,3,)</f>
        <v>7436</v>
      </c>
      <c r="G137" s="81" t="s">
        <v>6982</v>
      </c>
    </row>
    <row r="138" spans="1:7" x14ac:dyDescent="0.25">
      <c r="A138" s="80">
        <v>136</v>
      </c>
      <c r="B138" s="80">
        <v>993504</v>
      </c>
      <c r="C138" s="80" t="s">
        <v>6959</v>
      </c>
      <c r="D138" s="80"/>
      <c r="E138" s="81">
        <v>7968</v>
      </c>
      <c r="F138" s="81">
        <f>+VLOOKUP(B138,'86-5-20006-24 '!$B$2:$D$182,3,)</f>
        <v>7436</v>
      </c>
      <c r="G138" s="81" t="s">
        <v>6982</v>
      </c>
    </row>
    <row r="139" spans="1:7" x14ac:dyDescent="0.25">
      <c r="A139" s="80">
        <v>137</v>
      </c>
      <c r="B139" s="80">
        <v>993505</v>
      </c>
      <c r="C139" s="80" t="s">
        <v>6960</v>
      </c>
      <c r="D139" s="80"/>
      <c r="E139" s="81">
        <v>7968</v>
      </c>
      <c r="F139" s="81">
        <f>+VLOOKUP(B139,'86-5-20006-24 '!$B$2:$D$182,3,)</f>
        <v>7436</v>
      </c>
      <c r="G139" s="81" t="s">
        <v>6982</v>
      </c>
    </row>
    <row r="140" spans="1:7" x14ac:dyDescent="0.25">
      <c r="A140" s="80">
        <v>138</v>
      </c>
      <c r="B140" s="80">
        <v>993506</v>
      </c>
      <c r="C140" s="80" t="s">
        <v>6961</v>
      </c>
      <c r="D140" s="80"/>
      <c r="E140" s="81">
        <v>7968</v>
      </c>
      <c r="F140" s="81">
        <f>+VLOOKUP(B140,'86-5-20006-24 '!$B$2:$D$182,3,)</f>
        <v>7436</v>
      </c>
      <c r="G140" s="81" t="s">
        <v>6982</v>
      </c>
    </row>
    <row r="141" spans="1:7" x14ac:dyDescent="0.25">
      <c r="A141" s="80">
        <v>139</v>
      </c>
      <c r="B141" s="80">
        <v>993509</v>
      </c>
      <c r="C141" s="80" t="s">
        <v>6962</v>
      </c>
      <c r="D141" s="80"/>
      <c r="E141" s="81">
        <v>7968</v>
      </c>
      <c r="F141" s="81">
        <f>+VLOOKUP(B141,'86-5-20006-24 '!$B$2:$D$182,3,)</f>
        <v>7436</v>
      </c>
      <c r="G141" s="81" t="s">
        <v>6982</v>
      </c>
    </row>
    <row r="142" spans="1:7" x14ac:dyDescent="0.25">
      <c r="A142" s="80">
        <v>140</v>
      </c>
      <c r="B142" s="80">
        <v>993510</v>
      </c>
      <c r="C142" s="80" t="s">
        <v>6963</v>
      </c>
      <c r="D142" s="80"/>
      <c r="E142" s="81">
        <v>7968</v>
      </c>
      <c r="F142" s="81">
        <f>+VLOOKUP(B142,'86-5-20006-24 '!$B$2:$D$182,3,)</f>
        <v>7436</v>
      </c>
      <c r="G142" s="81" t="s">
        <v>6982</v>
      </c>
    </row>
    <row r="143" spans="1:7" x14ac:dyDescent="0.25">
      <c r="A143" s="80">
        <v>141</v>
      </c>
      <c r="B143" s="80">
        <v>993512</v>
      </c>
      <c r="C143" s="80" t="s">
        <v>6964</v>
      </c>
      <c r="D143" s="80"/>
      <c r="E143" s="81">
        <v>7968</v>
      </c>
      <c r="F143" s="81">
        <f>+VLOOKUP(B143,'86-5-20006-24 '!$B$2:$D$182,3,)</f>
        <v>7436</v>
      </c>
      <c r="G143" s="81" t="s">
        <v>6982</v>
      </c>
    </row>
    <row r="144" spans="1:7" x14ac:dyDescent="0.25">
      <c r="A144" s="80">
        <v>142</v>
      </c>
      <c r="B144" s="80">
        <v>993520</v>
      </c>
      <c r="C144" s="80" t="s">
        <v>6965</v>
      </c>
      <c r="D144" s="80"/>
      <c r="E144" s="81">
        <v>7968</v>
      </c>
      <c r="F144" s="81">
        <f>+VLOOKUP(B144,'86-5-20006-24 '!$B$2:$D$182,3,)</f>
        <v>7436</v>
      </c>
      <c r="G144" s="81" t="s">
        <v>6982</v>
      </c>
    </row>
    <row r="145" spans="1:7" x14ac:dyDescent="0.25">
      <c r="A145" s="80">
        <v>143</v>
      </c>
      <c r="B145" s="80">
        <v>993522</v>
      </c>
      <c r="C145" s="80" t="s">
        <v>6966</v>
      </c>
      <c r="D145" s="80"/>
      <c r="E145" s="81">
        <v>7968</v>
      </c>
      <c r="F145" s="81">
        <f>+VLOOKUP(B145,'86-5-20006-24 '!$B$2:$D$182,3,)</f>
        <v>7436</v>
      </c>
      <c r="G145" s="81" t="s">
        <v>6982</v>
      </c>
    </row>
    <row r="146" spans="1:7" x14ac:dyDescent="0.25">
      <c r="A146" s="80">
        <v>144</v>
      </c>
      <c r="B146" s="80">
        <v>995202</v>
      </c>
      <c r="C146" s="80" t="s">
        <v>6967</v>
      </c>
      <c r="D146" s="80"/>
      <c r="E146" s="81">
        <v>10195</v>
      </c>
      <c r="F146" s="81">
        <f>+VLOOKUP(B146,'86-5-20006-24 '!$B$2:$D$182,3,)</f>
        <v>10195</v>
      </c>
      <c r="G146" s="81" t="s">
        <v>6982</v>
      </c>
    </row>
    <row r="147" spans="1:7" x14ac:dyDescent="0.25">
      <c r="A147" s="80">
        <v>145</v>
      </c>
      <c r="B147" s="80" t="s">
        <v>6968</v>
      </c>
      <c r="C147" s="80" t="s">
        <v>6969</v>
      </c>
      <c r="D147" s="80"/>
      <c r="E147" s="81">
        <v>18118</v>
      </c>
      <c r="F147" s="81">
        <f>+VLOOKUP(B147,'86-5-20006-24 '!$B$2:$D$182,3,)</f>
        <v>18118</v>
      </c>
      <c r="G147" s="81" t="s">
        <v>6982</v>
      </c>
    </row>
    <row r="148" spans="1:7" x14ac:dyDescent="0.25">
      <c r="A148" s="80">
        <v>146</v>
      </c>
      <c r="B148" s="80">
        <v>997002</v>
      </c>
      <c r="C148" s="80" t="s">
        <v>6970</v>
      </c>
      <c r="D148" s="80"/>
      <c r="E148" s="81">
        <v>24402</v>
      </c>
      <c r="F148" s="81">
        <f>+VLOOKUP(B148,'86-5-20006-24 '!$B$2:$D$182,3,)</f>
        <v>23109</v>
      </c>
      <c r="G148" s="81" t="s">
        <v>6982</v>
      </c>
    </row>
    <row r="149" spans="1:7" x14ac:dyDescent="0.25">
      <c r="A149" s="80">
        <v>147</v>
      </c>
      <c r="B149" s="80">
        <v>997103</v>
      </c>
      <c r="C149" s="80" t="s">
        <v>6971</v>
      </c>
      <c r="D149" s="80"/>
      <c r="E149" s="81">
        <v>35855</v>
      </c>
      <c r="F149" s="81">
        <f>+VLOOKUP(B149,'86-5-20006-24 '!$B$2:$D$182,3,)</f>
        <v>33840</v>
      </c>
      <c r="G149" s="81" t="s">
        <v>6982</v>
      </c>
    </row>
    <row r="150" spans="1:7" x14ac:dyDescent="0.25">
      <c r="A150" s="80">
        <v>148</v>
      </c>
      <c r="B150" s="80">
        <v>997105</v>
      </c>
      <c r="C150" s="80" t="s">
        <v>6972</v>
      </c>
      <c r="D150" s="80"/>
      <c r="E150" s="81">
        <v>18924</v>
      </c>
      <c r="F150" s="81">
        <f>+VLOOKUP(B150,'86-5-20006-24 '!$B$2:$D$182,3,)</f>
        <v>17744</v>
      </c>
      <c r="G150" s="81" t="s">
        <v>6982</v>
      </c>
    </row>
    <row r="151" spans="1:7" x14ac:dyDescent="0.25">
      <c r="A151" s="80">
        <v>149</v>
      </c>
      <c r="B151" s="80">
        <v>997106</v>
      </c>
      <c r="C151" s="80" t="s">
        <v>6973</v>
      </c>
      <c r="D151" s="80"/>
      <c r="E151" s="81">
        <v>35855</v>
      </c>
      <c r="F151" s="81">
        <f>+VLOOKUP(B151,'86-5-20006-24 '!$B$2:$D$182,3,)</f>
        <v>33840</v>
      </c>
      <c r="G151" s="81" t="s">
        <v>6982</v>
      </c>
    </row>
    <row r="152" spans="1:7" x14ac:dyDescent="0.25">
      <c r="A152" s="80">
        <v>150</v>
      </c>
      <c r="B152" s="80">
        <v>997107</v>
      </c>
      <c r="C152" s="80" t="s">
        <v>6974</v>
      </c>
      <c r="D152" s="80"/>
      <c r="E152" s="81">
        <v>31373</v>
      </c>
      <c r="F152" s="81">
        <f>+VLOOKUP(B152,'86-5-20006-24 '!$B$2:$D$182,3,)</f>
        <v>29745</v>
      </c>
      <c r="G152" s="81" t="s">
        <v>6982</v>
      </c>
    </row>
    <row r="153" spans="1:7" x14ac:dyDescent="0.25">
      <c r="A153" s="80">
        <v>151</v>
      </c>
      <c r="B153" s="80">
        <v>997301</v>
      </c>
      <c r="C153" s="80" t="s">
        <v>6975</v>
      </c>
      <c r="D153" s="80"/>
      <c r="E153" s="81">
        <v>145413</v>
      </c>
      <c r="F153" s="81" t="s">
        <v>6982</v>
      </c>
      <c r="G153" s="81" t="s">
        <v>6982</v>
      </c>
    </row>
    <row r="154" spans="1:7" x14ac:dyDescent="0.25">
      <c r="A154" s="80">
        <v>152</v>
      </c>
      <c r="B154" s="80" t="s">
        <v>6976</v>
      </c>
      <c r="C154" s="80" t="s">
        <v>6977</v>
      </c>
      <c r="D154" s="80"/>
      <c r="E154" s="81">
        <v>2000</v>
      </c>
      <c r="F154" s="81" t="s">
        <v>6982</v>
      </c>
      <c r="G154" s="81" t="s">
        <v>6982</v>
      </c>
    </row>
    <row r="155" spans="1:7" x14ac:dyDescent="0.25">
      <c r="A155" s="80">
        <v>153</v>
      </c>
      <c r="B155" s="80" t="s">
        <v>6622</v>
      </c>
      <c r="C155" s="80" t="s">
        <v>6978</v>
      </c>
      <c r="D155" s="80"/>
      <c r="E155" s="81">
        <v>284850</v>
      </c>
      <c r="F155" s="81" t="s">
        <v>6982</v>
      </c>
      <c r="G155" s="81" t="s">
        <v>6982</v>
      </c>
    </row>
    <row r="156" spans="1:7" x14ac:dyDescent="0.25">
      <c r="A156" s="80">
        <v>154</v>
      </c>
      <c r="B156" s="80" t="s">
        <v>6624</v>
      </c>
      <c r="C156" s="80" t="s">
        <v>6979</v>
      </c>
      <c r="D156" s="80"/>
      <c r="E156" s="81">
        <v>267421</v>
      </c>
      <c r="F156" s="81" t="s">
        <v>6982</v>
      </c>
      <c r="G156" s="81" t="s">
        <v>6982</v>
      </c>
    </row>
    <row r="157" spans="1:7" x14ac:dyDescent="0.25">
      <c r="A157" s="80">
        <v>155</v>
      </c>
      <c r="B157" s="80" t="s">
        <v>6626</v>
      </c>
      <c r="C157" s="80" t="s">
        <v>6980</v>
      </c>
      <c r="D157" s="80"/>
      <c r="E157" s="81">
        <v>216626</v>
      </c>
      <c r="F157" s="81" t="s">
        <v>6982</v>
      </c>
      <c r="G157" s="81" t="s">
        <v>6982</v>
      </c>
    </row>
  </sheetData>
  <autoFilter ref="A2:G157" xr:uid="{257B695C-8526-4F97-B67C-1121DED816D9}"/>
  <mergeCells count="1">
    <mergeCell ref="F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24D2-9D57-4300-8EC8-EE3061F6C22C}">
  <dimension ref="A1:D182"/>
  <sheetViews>
    <sheetView workbookViewId="0">
      <selection activeCell="M5" sqref="M5"/>
    </sheetView>
  </sheetViews>
  <sheetFormatPr baseColWidth="10" defaultRowHeight="15" x14ac:dyDescent="0.25"/>
  <sheetData>
    <row r="1" spans="1:4" ht="48.75" thickBot="1" x14ac:dyDescent="0.3">
      <c r="A1" s="83" t="s">
        <v>6983</v>
      </c>
      <c r="B1" s="84" t="s">
        <v>6984</v>
      </c>
      <c r="C1" s="84" t="s">
        <v>6985</v>
      </c>
      <c r="D1" s="84" t="s">
        <v>6986</v>
      </c>
    </row>
    <row r="2" spans="1:4" ht="96.75" thickBot="1" x14ac:dyDescent="0.3">
      <c r="A2" s="85">
        <v>1</v>
      </c>
      <c r="B2" s="86" t="s">
        <v>6831</v>
      </c>
      <c r="C2" s="87" t="s">
        <v>6987</v>
      </c>
      <c r="D2" s="88">
        <v>188260</v>
      </c>
    </row>
    <row r="3" spans="1:4" ht="72.75" thickBot="1" x14ac:dyDescent="0.3">
      <c r="A3" s="85">
        <v>2</v>
      </c>
      <c r="B3" s="89">
        <v>230101</v>
      </c>
      <c r="C3" s="87" t="s">
        <v>6839</v>
      </c>
      <c r="D3" s="88">
        <v>31392</v>
      </c>
    </row>
    <row r="4" spans="1:4" ht="72.75" thickBot="1" x14ac:dyDescent="0.3">
      <c r="A4" s="85">
        <v>3</v>
      </c>
      <c r="B4" s="89">
        <v>230102</v>
      </c>
      <c r="C4" s="87" t="s">
        <v>6840</v>
      </c>
      <c r="D4" s="88">
        <v>38405</v>
      </c>
    </row>
    <row r="5" spans="1:4" ht="60.75" thickBot="1" x14ac:dyDescent="0.3">
      <c r="A5" s="85">
        <v>4</v>
      </c>
      <c r="B5" s="89">
        <v>230201</v>
      </c>
      <c r="C5" s="87" t="s">
        <v>6841</v>
      </c>
      <c r="D5" s="88">
        <v>17744</v>
      </c>
    </row>
    <row r="6" spans="1:4" ht="48.75" thickBot="1" x14ac:dyDescent="0.3">
      <c r="A6" s="85">
        <v>5</v>
      </c>
      <c r="B6" s="89">
        <v>232101</v>
      </c>
      <c r="C6" s="87" t="s">
        <v>6842</v>
      </c>
      <c r="D6" s="88">
        <v>17744</v>
      </c>
    </row>
    <row r="7" spans="1:4" ht="72.75" thickBot="1" x14ac:dyDescent="0.3">
      <c r="A7" s="85">
        <v>6</v>
      </c>
      <c r="B7" s="89">
        <v>232102</v>
      </c>
      <c r="C7" s="87" t="s">
        <v>6843</v>
      </c>
      <c r="D7" s="88">
        <v>29745</v>
      </c>
    </row>
    <row r="8" spans="1:4" ht="96.75" thickBot="1" x14ac:dyDescent="0.3">
      <c r="A8" s="85">
        <v>7</v>
      </c>
      <c r="B8" s="89">
        <v>232401</v>
      </c>
      <c r="C8" s="87" t="s">
        <v>6988</v>
      </c>
      <c r="D8" s="88">
        <v>151549</v>
      </c>
    </row>
    <row r="9" spans="1:4" ht="96.75" thickBot="1" x14ac:dyDescent="0.3">
      <c r="A9" s="85">
        <v>8</v>
      </c>
      <c r="B9" s="89">
        <v>232402</v>
      </c>
      <c r="C9" s="87" t="s">
        <v>6989</v>
      </c>
      <c r="D9" s="88">
        <v>304040</v>
      </c>
    </row>
    <row r="10" spans="1:4" ht="72.75" thickBot="1" x14ac:dyDescent="0.3">
      <c r="A10" s="85">
        <v>9</v>
      </c>
      <c r="B10" s="89">
        <v>237301</v>
      </c>
      <c r="C10" s="87" t="s">
        <v>6846</v>
      </c>
      <c r="D10" s="88">
        <v>115780</v>
      </c>
    </row>
    <row r="11" spans="1:4" ht="48" x14ac:dyDescent="0.25">
      <c r="A11" s="97">
        <v>10</v>
      </c>
      <c r="B11" s="97">
        <v>237302</v>
      </c>
      <c r="C11" s="90" t="s">
        <v>6990</v>
      </c>
      <c r="D11" s="99">
        <v>145431</v>
      </c>
    </row>
    <row r="12" spans="1:4" ht="24.75" thickBot="1" x14ac:dyDescent="0.3">
      <c r="A12" s="98"/>
      <c r="B12" s="98"/>
      <c r="C12" s="87" t="s">
        <v>6991</v>
      </c>
      <c r="D12" s="100"/>
    </row>
    <row r="13" spans="1:4" ht="72.75" thickBot="1" x14ac:dyDescent="0.3">
      <c r="A13" s="85">
        <v>11</v>
      </c>
      <c r="B13" s="89">
        <v>237303</v>
      </c>
      <c r="C13" s="87" t="s">
        <v>6848</v>
      </c>
      <c r="D13" s="88">
        <v>175082</v>
      </c>
    </row>
    <row r="14" spans="1:4" ht="84.75" thickBot="1" x14ac:dyDescent="0.3">
      <c r="A14" s="85">
        <v>12</v>
      </c>
      <c r="B14" s="89">
        <v>237304</v>
      </c>
      <c r="C14" s="87" t="s">
        <v>6849</v>
      </c>
      <c r="D14" s="88">
        <v>58361</v>
      </c>
    </row>
    <row r="15" spans="1:4" ht="72.75" thickBot="1" x14ac:dyDescent="0.3">
      <c r="A15" s="85">
        <v>13</v>
      </c>
      <c r="B15" s="89">
        <v>579501</v>
      </c>
      <c r="C15" s="87" t="s">
        <v>6992</v>
      </c>
      <c r="D15" s="88">
        <v>42923</v>
      </c>
    </row>
    <row r="16" spans="1:4" ht="72.75" thickBot="1" x14ac:dyDescent="0.3">
      <c r="A16" s="85">
        <v>14</v>
      </c>
      <c r="B16" s="86" t="s">
        <v>4723</v>
      </c>
      <c r="C16" s="87" t="s">
        <v>4724</v>
      </c>
      <c r="D16" s="88">
        <v>29322</v>
      </c>
    </row>
    <row r="17" spans="1:4" ht="60.75" thickBot="1" x14ac:dyDescent="0.3">
      <c r="A17" s="85">
        <v>15</v>
      </c>
      <c r="B17" s="86" t="s">
        <v>4725</v>
      </c>
      <c r="C17" s="87" t="s">
        <v>6993</v>
      </c>
      <c r="D17" s="88">
        <v>67774</v>
      </c>
    </row>
    <row r="18" spans="1:4" ht="96.75" thickBot="1" x14ac:dyDescent="0.3">
      <c r="A18" s="85">
        <v>16</v>
      </c>
      <c r="B18" s="86" t="s">
        <v>6853</v>
      </c>
      <c r="C18" s="87" t="s">
        <v>6994</v>
      </c>
      <c r="D18" s="88">
        <v>93189</v>
      </c>
    </row>
    <row r="19" spans="1:4" ht="84.75" thickBot="1" x14ac:dyDescent="0.3">
      <c r="A19" s="85">
        <v>17</v>
      </c>
      <c r="B19" s="86" t="s">
        <v>6855</v>
      </c>
      <c r="C19" s="87" t="s">
        <v>6995</v>
      </c>
      <c r="D19" s="88">
        <v>163072</v>
      </c>
    </row>
    <row r="20" spans="1:4" ht="68.25" customHeight="1" x14ac:dyDescent="0.25">
      <c r="A20" s="97">
        <v>18</v>
      </c>
      <c r="B20" s="91" t="s">
        <v>6857</v>
      </c>
      <c r="C20" s="101" t="s">
        <v>6996</v>
      </c>
      <c r="D20" s="99">
        <v>146328</v>
      </c>
    </row>
    <row r="21" spans="1:4" ht="15.75" thickBot="1" x14ac:dyDescent="0.3">
      <c r="A21" s="98"/>
      <c r="B21" s="86">
        <v>1</v>
      </c>
      <c r="C21" s="102"/>
      <c r="D21" s="100"/>
    </row>
    <row r="22" spans="1:4" ht="84.75" thickBot="1" x14ac:dyDescent="0.3">
      <c r="A22" s="85">
        <v>19</v>
      </c>
      <c r="B22" s="86" t="s">
        <v>6859</v>
      </c>
      <c r="C22" s="87" t="s">
        <v>6997</v>
      </c>
      <c r="D22" s="88">
        <v>145600</v>
      </c>
    </row>
    <row r="23" spans="1:4" ht="68.25" customHeight="1" x14ac:dyDescent="0.25">
      <c r="A23" s="97">
        <v>20</v>
      </c>
      <c r="B23" s="91" t="s">
        <v>6861</v>
      </c>
      <c r="C23" s="101" t="s">
        <v>6998</v>
      </c>
      <c r="D23" s="99">
        <v>130650</v>
      </c>
    </row>
    <row r="24" spans="1:4" ht="15.75" thickBot="1" x14ac:dyDescent="0.3">
      <c r="A24" s="98"/>
      <c r="B24" s="86">
        <v>1</v>
      </c>
      <c r="C24" s="102"/>
      <c r="D24" s="100"/>
    </row>
    <row r="25" spans="1:4" ht="72" x14ac:dyDescent="0.25">
      <c r="A25" s="97">
        <v>21</v>
      </c>
      <c r="B25" s="97">
        <v>697101</v>
      </c>
      <c r="C25" s="90" t="s">
        <v>6999</v>
      </c>
      <c r="D25" s="99">
        <v>79069</v>
      </c>
    </row>
    <row r="26" spans="1:4" ht="36.75" thickBot="1" x14ac:dyDescent="0.3">
      <c r="A26" s="98"/>
      <c r="B26" s="98"/>
      <c r="C26" s="87" t="s">
        <v>7000</v>
      </c>
      <c r="D26" s="100"/>
    </row>
    <row r="27" spans="1:4" ht="60.75" thickBot="1" x14ac:dyDescent="0.3">
      <c r="A27" s="85">
        <v>22</v>
      </c>
      <c r="B27" s="89">
        <v>735301</v>
      </c>
      <c r="C27" s="87" t="s">
        <v>6864</v>
      </c>
      <c r="D27" s="88">
        <v>759323</v>
      </c>
    </row>
    <row r="28" spans="1:4" ht="84.75" thickBot="1" x14ac:dyDescent="0.3">
      <c r="A28" s="85">
        <v>23</v>
      </c>
      <c r="B28" s="89">
        <v>861203</v>
      </c>
      <c r="C28" s="87" t="s">
        <v>7001</v>
      </c>
      <c r="D28" s="88">
        <v>71000</v>
      </c>
    </row>
    <row r="29" spans="1:4" ht="72.75" thickBot="1" x14ac:dyDescent="0.3">
      <c r="A29" s="85">
        <v>24</v>
      </c>
      <c r="B29" s="89">
        <v>861801</v>
      </c>
      <c r="C29" s="87" t="s">
        <v>7002</v>
      </c>
      <c r="D29" s="88">
        <v>278813</v>
      </c>
    </row>
    <row r="30" spans="1:4" ht="24.75" thickBot="1" x14ac:dyDescent="0.3">
      <c r="A30" s="85">
        <v>25</v>
      </c>
      <c r="B30" s="89">
        <v>862701</v>
      </c>
      <c r="C30" s="87" t="s">
        <v>3773</v>
      </c>
      <c r="D30" s="88">
        <v>89894</v>
      </c>
    </row>
    <row r="31" spans="1:4" ht="60.75" thickBot="1" x14ac:dyDescent="0.3">
      <c r="A31" s="85">
        <v>26</v>
      </c>
      <c r="B31" s="89">
        <v>865101</v>
      </c>
      <c r="C31" s="87" t="s">
        <v>6867</v>
      </c>
      <c r="D31" s="88">
        <v>23109</v>
      </c>
    </row>
    <row r="32" spans="1:4" ht="60.75" thickBot="1" x14ac:dyDescent="0.3">
      <c r="A32" s="85">
        <v>27</v>
      </c>
      <c r="B32" s="89">
        <v>865102</v>
      </c>
      <c r="C32" s="87" t="s">
        <v>6868</v>
      </c>
      <c r="D32" s="88">
        <v>23109</v>
      </c>
    </row>
    <row r="33" spans="1:4" ht="48.75" thickBot="1" x14ac:dyDescent="0.3">
      <c r="A33" s="85">
        <v>28</v>
      </c>
      <c r="B33" s="89">
        <v>870001</v>
      </c>
      <c r="C33" s="87" t="s">
        <v>3894</v>
      </c>
      <c r="D33" s="88">
        <v>102131</v>
      </c>
    </row>
    <row r="34" spans="1:4" ht="48.75" thickBot="1" x14ac:dyDescent="0.3">
      <c r="A34" s="85">
        <v>29</v>
      </c>
      <c r="B34" s="89">
        <v>870107</v>
      </c>
      <c r="C34" s="87" t="s">
        <v>3907</v>
      </c>
      <c r="D34" s="88">
        <v>90365</v>
      </c>
    </row>
    <row r="35" spans="1:4" ht="48.75" thickBot="1" x14ac:dyDescent="0.3">
      <c r="A35" s="85">
        <v>30</v>
      </c>
      <c r="B35" s="89">
        <v>870108</v>
      </c>
      <c r="C35" s="87" t="s">
        <v>3908</v>
      </c>
      <c r="D35" s="88">
        <v>90365</v>
      </c>
    </row>
    <row r="36" spans="1:4" ht="48.75" thickBot="1" x14ac:dyDescent="0.3">
      <c r="A36" s="85">
        <v>31</v>
      </c>
      <c r="B36" s="89">
        <v>870113</v>
      </c>
      <c r="C36" s="87" t="s">
        <v>3910</v>
      </c>
      <c r="D36" s="88">
        <v>90365</v>
      </c>
    </row>
    <row r="37" spans="1:4" ht="60.75" thickBot="1" x14ac:dyDescent="0.3">
      <c r="A37" s="85">
        <v>32</v>
      </c>
      <c r="B37" s="89">
        <v>870440</v>
      </c>
      <c r="C37" s="87" t="s">
        <v>7003</v>
      </c>
      <c r="D37" s="88">
        <v>28239</v>
      </c>
    </row>
    <row r="38" spans="1:4" ht="48.75" thickBot="1" x14ac:dyDescent="0.3">
      <c r="A38" s="85">
        <v>33</v>
      </c>
      <c r="B38" s="89">
        <v>871010</v>
      </c>
      <c r="C38" s="87" t="s">
        <v>7004</v>
      </c>
      <c r="D38" s="88">
        <v>114368</v>
      </c>
    </row>
    <row r="39" spans="1:4" ht="48.75" thickBot="1" x14ac:dyDescent="0.3">
      <c r="A39" s="85">
        <v>34</v>
      </c>
      <c r="B39" s="89">
        <v>871020</v>
      </c>
      <c r="C39" s="87" t="s">
        <v>7005</v>
      </c>
      <c r="D39" s="88">
        <v>112015</v>
      </c>
    </row>
    <row r="40" spans="1:4" ht="60.75" thickBot="1" x14ac:dyDescent="0.3">
      <c r="A40" s="85">
        <v>35</v>
      </c>
      <c r="B40" s="89">
        <v>871030</v>
      </c>
      <c r="C40" s="87" t="s">
        <v>3921</v>
      </c>
      <c r="D40" s="88">
        <v>112015</v>
      </c>
    </row>
    <row r="41" spans="1:4" ht="60.75" thickBot="1" x14ac:dyDescent="0.3">
      <c r="A41" s="85">
        <v>36</v>
      </c>
      <c r="B41" s="89">
        <v>871040</v>
      </c>
      <c r="C41" s="87" t="s">
        <v>3922</v>
      </c>
      <c r="D41" s="88">
        <v>139312</v>
      </c>
    </row>
    <row r="42" spans="1:4" ht="36.75" thickBot="1" x14ac:dyDescent="0.3">
      <c r="A42" s="85">
        <v>37</v>
      </c>
      <c r="B42" s="89">
        <v>871050</v>
      </c>
      <c r="C42" s="87" t="s">
        <v>3924</v>
      </c>
      <c r="D42" s="88">
        <v>108720</v>
      </c>
    </row>
    <row r="43" spans="1:4" ht="36.75" thickBot="1" x14ac:dyDescent="0.3">
      <c r="A43" s="85">
        <v>38</v>
      </c>
      <c r="B43" s="89">
        <v>871111</v>
      </c>
      <c r="C43" s="87" t="s">
        <v>3930</v>
      </c>
      <c r="D43" s="88">
        <v>99307</v>
      </c>
    </row>
    <row r="44" spans="1:4" ht="60" x14ac:dyDescent="0.25">
      <c r="A44" s="97">
        <v>39</v>
      </c>
      <c r="B44" s="97">
        <v>871121</v>
      </c>
      <c r="C44" s="90" t="s">
        <v>7006</v>
      </c>
      <c r="D44" s="99">
        <v>104484</v>
      </c>
    </row>
    <row r="45" spans="1:4" ht="48.75" thickBot="1" x14ac:dyDescent="0.3">
      <c r="A45" s="98"/>
      <c r="B45" s="98"/>
      <c r="C45" s="87" t="s">
        <v>7007</v>
      </c>
      <c r="D45" s="100"/>
    </row>
    <row r="46" spans="1:4" ht="48.75" thickBot="1" x14ac:dyDescent="0.3">
      <c r="A46" s="85">
        <v>40</v>
      </c>
      <c r="B46" s="89">
        <v>872002</v>
      </c>
      <c r="C46" s="87" t="s">
        <v>3935</v>
      </c>
      <c r="D46" s="88">
        <v>115780</v>
      </c>
    </row>
    <row r="47" spans="1:4" ht="72" x14ac:dyDescent="0.25">
      <c r="A47" s="97">
        <v>41</v>
      </c>
      <c r="B47" s="97">
        <v>872011</v>
      </c>
      <c r="C47" s="90" t="s">
        <v>7008</v>
      </c>
      <c r="D47" s="99">
        <v>115780</v>
      </c>
    </row>
    <row r="48" spans="1:4" ht="48.75" thickBot="1" x14ac:dyDescent="0.3">
      <c r="A48" s="98"/>
      <c r="B48" s="98"/>
      <c r="C48" s="87" t="s">
        <v>7009</v>
      </c>
      <c r="D48" s="100"/>
    </row>
    <row r="49" spans="1:4" ht="36.75" thickBot="1" x14ac:dyDescent="0.3">
      <c r="A49" s="85">
        <v>42</v>
      </c>
      <c r="B49" s="89">
        <v>873111</v>
      </c>
      <c r="C49" s="87" t="s">
        <v>3941</v>
      </c>
      <c r="D49" s="88">
        <v>90365</v>
      </c>
    </row>
    <row r="50" spans="1:4" ht="36.75" thickBot="1" x14ac:dyDescent="0.3">
      <c r="A50" s="85">
        <v>43</v>
      </c>
      <c r="B50" s="89">
        <v>873112</v>
      </c>
      <c r="C50" s="87" t="s">
        <v>3943</v>
      </c>
      <c r="D50" s="88">
        <v>69656</v>
      </c>
    </row>
    <row r="51" spans="1:4" ht="36.75" thickBot="1" x14ac:dyDescent="0.3">
      <c r="A51" s="85">
        <v>44</v>
      </c>
      <c r="B51" s="89">
        <v>873121</v>
      </c>
      <c r="C51" s="87" t="s">
        <v>3944</v>
      </c>
      <c r="D51" s="88">
        <v>90365</v>
      </c>
    </row>
    <row r="52" spans="1:4" ht="36.75" thickBot="1" x14ac:dyDescent="0.3">
      <c r="A52" s="85">
        <v>45</v>
      </c>
      <c r="B52" s="89">
        <v>873122</v>
      </c>
      <c r="C52" s="87" t="s">
        <v>3945</v>
      </c>
      <c r="D52" s="88">
        <v>69656</v>
      </c>
    </row>
    <row r="53" spans="1:4" ht="36.75" thickBot="1" x14ac:dyDescent="0.3">
      <c r="A53" s="85">
        <v>46</v>
      </c>
      <c r="B53" s="89">
        <v>873204</v>
      </c>
      <c r="C53" s="87" t="s">
        <v>3948</v>
      </c>
      <c r="D53" s="88">
        <v>90365</v>
      </c>
    </row>
    <row r="54" spans="1:4" ht="24.75" thickBot="1" x14ac:dyDescent="0.3">
      <c r="A54" s="85">
        <v>47</v>
      </c>
      <c r="B54" s="89">
        <v>873205</v>
      </c>
      <c r="C54" s="87" t="s">
        <v>3949</v>
      </c>
      <c r="D54" s="88">
        <v>69656</v>
      </c>
    </row>
    <row r="55" spans="1:4" ht="36.75" thickBot="1" x14ac:dyDescent="0.3">
      <c r="A55" s="85">
        <v>48</v>
      </c>
      <c r="B55" s="89">
        <v>873206</v>
      </c>
      <c r="C55" s="87" t="s">
        <v>7010</v>
      </c>
      <c r="D55" s="88">
        <v>69656</v>
      </c>
    </row>
    <row r="56" spans="1:4" ht="24.75" thickBot="1" x14ac:dyDescent="0.3">
      <c r="A56" s="85">
        <v>49</v>
      </c>
      <c r="B56" s="89">
        <v>873210</v>
      </c>
      <c r="C56" s="87" t="s">
        <v>3951</v>
      </c>
      <c r="D56" s="88">
        <v>69656</v>
      </c>
    </row>
    <row r="57" spans="1:4" ht="48.75" thickBot="1" x14ac:dyDescent="0.3">
      <c r="A57" s="85">
        <v>50</v>
      </c>
      <c r="B57" s="89">
        <v>873312</v>
      </c>
      <c r="C57" s="87" t="s">
        <v>7011</v>
      </c>
      <c r="D57" s="88">
        <v>90365</v>
      </c>
    </row>
    <row r="58" spans="1:4" ht="48.75" thickBot="1" x14ac:dyDescent="0.3">
      <c r="A58" s="85">
        <v>51</v>
      </c>
      <c r="B58" s="89">
        <v>873313</v>
      </c>
      <c r="C58" s="87" t="s">
        <v>7012</v>
      </c>
      <c r="D58" s="88">
        <v>90365</v>
      </c>
    </row>
    <row r="59" spans="1:4" ht="36.75" thickBot="1" x14ac:dyDescent="0.3">
      <c r="A59" s="85">
        <v>52</v>
      </c>
      <c r="B59" s="89">
        <v>873333</v>
      </c>
      <c r="C59" s="87" t="s">
        <v>7013</v>
      </c>
      <c r="D59" s="88">
        <v>69656</v>
      </c>
    </row>
    <row r="60" spans="1:4" ht="60.75" thickBot="1" x14ac:dyDescent="0.3">
      <c r="A60" s="85">
        <v>53</v>
      </c>
      <c r="B60" s="89">
        <v>873335</v>
      </c>
      <c r="C60" s="87" t="s">
        <v>7014</v>
      </c>
      <c r="D60" s="88">
        <v>69656</v>
      </c>
    </row>
    <row r="61" spans="1:4" ht="96.75" thickBot="1" x14ac:dyDescent="0.3">
      <c r="A61" s="85">
        <v>54</v>
      </c>
      <c r="B61" s="89">
        <v>873411</v>
      </c>
      <c r="C61" s="87" t="s">
        <v>6869</v>
      </c>
      <c r="D61" s="88">
        <v>76716</v>
      </c>
    </row>
    <row r="62" spans="1:4" ht="48.75" thickBot="1" x14ac:dyDescent="0.3">
      <c r="A62" s="85">
        <v>55</v>
      </c>
      <c r="B62" s="89">
        <v>873420</v>
      </c>
      <c r="C62" s="87" t="s">
        <v>7015</v>
      </c>
      <c r="D62" s="88">
        <v>90365</v>
      </c>
    </row>
    <row r="63" spans="1:4" ht="72.75" thickBot="1" x14ac:dyDescent="0.3">
      <c r="A63" s="85">
        <v>56</v>
      </c>
      <c r="B63" s="89">
        <v>873431</v>
      </c>
      <c r="C63" s="87" t="s">
        <v>7016</v>
      </c>
      <c r="D63" s="88">
        <v>69656</v>
      </c>
    </row>
    <row r="64" spans="1:4" ht="60.75" thickBot="1" x14ac:dyDescent="0.3">
      <c r="A64" s="85">
        <v>57</v>
      </c>
      <c r="B64" s="89">
        <v>881431</v>
      </c>
      <c r="C64" s="87" t="s">
        <v>4049</v>
      </c>
      <c r="D64" s="88">
        <v>108720</v>
      </c>
    </row>
    <row r="65" spans="1:4" ht="72.75" thickBot="1" x14ac:dyDescent="0.3">
      <c r="A65" s="85">
        <v>58</v>
      </c>
      <c r="B65" s="89">
        <v>890101</v>
      </c>
      <c r="C65" s="87" t="s">
        <v>7017</v>
      </c>
      <c r="D65" s="88">
        <v>1332881</v>
      </c>
    </row>
    <row r="66" spans="1:4" ht="72.75" thickBot="1" x14ac:dyDescent="0.3">
      <c r="A66" s="85">
        <v>59</v>
      </c>
      <c r="B66" s="89">
        <v>890105</v>
      </c>
      <c r="C66" s="87" t="s">
        <v>7018</v>
      </c>
      <c r="D66" s="88">
        <v>1332881</v>
      </c>
    </row>
    <row r="67" spans="1:4" ht="60.75" thickBot="1" x14ac:dyDescent="0.3">
      <c r="A67" s="85">
        <v>60</v>
      </c>
      <c r="B67" s="89">
        <v>890201</v>
      </c>
      <c r="C67" s="87" t="s">
        <v>6870</v>
      </c>
      <c r="D67" s="88">
        <v>49418</v>
      </c>
    </row>
    <row r="68" spans="1:4" ht="72.75" thickBot="1" x14ac:dyDescent="0.3">
      <c r="A68" s="85">
        <v>61</v>
      </c>
      <c r="B68" s="89">
        <v>890203</v>
      </c>
      <c r="C68" s="87" t="s">
        <v>6871</v>
      </c>
      <c r="D68" s="88">
        <v>33840</v>
      </c>
    </row>
    <row r="69" spans="1:4" ht="60.75" thickBot="1" x14ac:dyDescent="0.3">
      <c r="A69" s="85">
        <v>62</v>
      </c>
      <c r="B69" s="89">
        <v>890205</v>
      </c>
      <c r="C69" s="87" t="s">
        <v>6872</v>
      </c>
      <c r="D69" s="88">
        <v>31769</v>
      </c>
    </row>
    <row r="70" spans="1:4" ht="48.75" thickBot="1" x14ac:dyDescent="0.3">
      <c r="A70" s="85">
        <v>63</v>
      </c>
      <c r="B70" s="89">
        <v>890208</v>
      </c>
      <c r="C70" s="87" t="s">
        <v>6874</v>
      </c>
      <c r="D70" s="88">
        <v>62126</v>
      </c>
    </row>
    <row r="71" spans="1:4" ht="48" x14ac:dyDescent="0.25">
      <c r="A71" s="97">
        <v>64</v>
      </c>
      <c r="B71" s="97">
        <v>890301</v>
      </c>
      <c r="C71" s="90" t="s">
        <v>7019</v>
      </c>
      <c r="D71" s="99">
        <v>49418</v>
      </c>
    </row>
    <row r="72" spans="1:4" ht="48.75" thickBot="1" x14ac:dyDescent="0.3">
      <c r="A72" s="98"/>
      <c r="B72" s="98"/>
      <c r="C72" s="87" t="s">
        <v>7020</v>
      </c>
      <c r="D72" s="100"/>
    </row>
    <row r="73" spans="1:4" ht="48" x14ac:dyDescent="0.25">
      <c r="A73" s="97">
        <v>65</v>
      </c>
      <c r="B73" s="97">
        <v>890302</v>
      </c>
      <c r="C73" s="90" t="s">
        <v>7019</v>
      </c>
      <c r="D73" s="99">
        <v>49418</v>
      </c>
    </row>
    <row r="74" spans="1:4" ht="60.75" thickBot="1" x14ac:dyDescent="0.3">
      <c r="A74" s="98"/>
      <c r="B74" s="98"/>
      <c r="C74" s="87" t="s">
        <v>7021</v>
      </c>
      <c r="D74" s="100"/>
    </row>
    <row r="75" spans="1:4" ht="48" x14ac:dyDescent="0.25">
      <c r="A75" s="97">
        <v>66</v>
      </c>
      <c r="B75" s="97">
        <v>890303</v>
      </c>
      <c r="C75" s="90" t="s">
        <v>7019</v>
      </c>
      <c r="D75" s="99">
        <v>29321</v>
      </c>
    </row>
    <row r="76" spans="1:4" ht="60.75" thickBot="1" x14ac:dyDescent="0.3">
      <c r="A76" s="98"/>
      <c r="B76" s="98"/>
      <c r="C76" s="87" t="s">
        <v>7022</v>
      </c>
      <c r="D76" s="100"/>
    </row>
    <row r="77" spans="1:4" ht="96.75" thickBot="1" x14ac:dyDescent="0.3">
      <c r="A77" s="85">
        <v>67</v>
      </c>
      <c r="B77" s="89">
        <v>890305</v>
      </c>
      <c r="C77" s="87" t="s">
        <v>6878</v>
      </c>
      <c r="D77" s="88">
        <v>31769</v>
      </c>
    </row>
    <row r="78" spans="1:4" ht="24" x14ac:dyDescent="0.25">
      <c r="A78" s="97">
        <v>68</v>
      </c>
      <c r="B78" s="97">
        <v>890602</v>
      </c>
      <c r="C78" s="90" t="s">
        <v>7023</v>
      </c>
      <c r="D78" s="99">
        <v>62126</v>
      </c>
    </row>
    <row r="79" spans="1:4" ht="72.75" thickBot="1" x14ac:dyDescent="0.3">
      <c r="A79" s="98"/>
      <c r="B79" s="98"/>
      <c r="C79" s="87" t="s">
        <v>7024</v>
      </c>
      <c r="D79" s="100"/>
    </row>
    <row r="80" spans="1:4" ht="72.75" thickBot="1" x14ac:dyDescent="0.3">
      <c r="A80" s="85">
        <v>69</v>
      </c>
      <c r="B80" s="89">
        <v>890701</v>
      </c>
      <c r="C80" s="87" t="s">
        <v>6880</v>
      </c>
      <c r="D80" s="88">
        <v>81422</v>
      </c>
    </row>
    <row r="81" spans="1:4" ht="84.75" thickBot="1" x14ac:dyDescent="0.3">
      <c r="A81" s="85">
        <v>70</v>
      </c>
      <c r="B81" s="89">
        <v>890703</v>
      </c>
      <c r="C81" s="87" t="s">
        <v>6881</v>
      </c>
      <c r="D81" s="88">
        <v>36758</v>
      </c>
    </row>
    <row r="82" spans="1:4" ht="36" x14ac:dyDescent="0.25">
      <c r="A82" s="97">
        <v>71</v>
      </c>
      <c r="B82" s="97">
        <v>892901</v>
      </c>
      <c r="C82" s="90" t="s">
        <v>7025</v>
      </c>
      <c r="D82" s="99">
        <v>39535</v>
      </c>
    </row>
    <row r="83" spans="1:4" ht="84.75" thickBot="1" x14ac:dyDescent="0.3">
      <c r="A83" s="98"/>
      <c r="B83" s="98"/>
      <c r="C83" s="87" t="s">
        <v>7026</v>
      </c>
      <c r="D83" s="100"/>
    </row>
    <row r="84" spans="1:4" ht="72.75" thickBot="1" x14ac:dyDescent="0.3">
      <c r="A84" s="85">
        <v>72</v>
      </c>
      <c r="B84" s="89">
        <v>895004</v>
      </c>
      <c r="C84" s="87" t="s">
        <v>6883</v>
      </c>
      <c r="D84" s="88">
        <v>1500</v>
      </c>
    </row>
    <row r="85" spans="1:4" ht="72.75" thickBot="1" x14ac:dyDescent="0.3">
      <c r="A85" s="85">
        <v>73</v>
      </c>
      <c r="B85" s="89">
        <v>895100</v>
      </c>
      <c r="C85" s="87" t="s">
        <v>6884</v>
      </c>
      <c r="D85" s="88">
        <v>67774</v>
      </c>
    </row>
    <row r="86" spans="1:4" ht="24.75" thickBot="1" x14ac:dyDescent="0.3">
      <c r="A86" s="85">
        <v>74</v>
      </c>
      <c r="B86" s="89">
        <v>901001</v>
      </c>
      <c r="C86" s="87" t="s">
        <v>6885</v>
      </c>
      <c r="D86" s="88">
        <v>42923</v>
      </c>
    </row>
    <row r="87" spans="1:4" ht="60.75" thickBot="1" x14ac:dyDescent="0.3">
      <c r="A87" s="85">
        <v>75</v>
      </c>
      <c r="B87" s="89">
        <v>901002</v>
      </c>
      <c r="C87" s="87" t="s">
        <v>6886</v>
      </c>
      <c r="D87" s="88">
        <v>42923</v>
      </c>
    </row>
    <row r="88" spans="1:4" ht="48.75" thickBot="1" x14ac:dyDescent="0.3">
      <c r="A88" s="85">
        <v>76</v>
      </c>
      <c r="B88" s="89">
        <v>901003</v>
      </c>
      <c r="C88" s="87" t="s">
        <v>6887</v>
      </c>
      <c r="D88" s="88">
        <v>16990</v>
      </c>
    </row>
    <row r="89" spans="1:4" ht="36" x14ac:dyDescent="0.25">
      <c r="A89" s="97">
        <v>77</v>
      </c>
      <c r="B89" s="97">
        <v>901101</v>
      </c>
      <c r="C89" s="90" t="s">
        <v>7027</v>
      </c>
      <c r="D89" s="99">
        <v>21885</v>
      </c>
    </row>
    <row r="90" spans="1:4" ht="72.75" thickBot="1" x14ac:dyDescent="0.3">
      <c r="A90" s="98"/>
      <c r="B90" s="98"/>
      <c r="C90" s="87" t="s">
        <v>7028</v>
      </c>
      <c r="D90" s="100"/>
    </row>
    <row r="91" spans="1:4" ht="72.75" thickBot="1" x14ac:dyDescent="0.3">
      <c r="A91" s="85">
        <v>78</v>
      </c>
      <c r="B91" s="89">
        <v>901107</v>
      </c>
      <c r="C91" s="87" t="s">
        <v>6889</v>
      </c>
      <c r="D91" s="88">
        <v>17744</v>
      </c>
    </row>
    <row r="92" spans="1:4" ht="60.75" thickBot="1" x14ac:dyDescent="0.3">
      <c r="A92" s="85">
        <v>79</v>
      </c>
      <c r="B92" s="89">
        <v>901230</v>
      </c>
      <c r="C92" s="87" t="s">
        <v>6890</v>
      </c>
      <c r="D92" s="88">
        <v>99307</v>
      </c>
    </row>
    <row r="93" spans="1:4" ht="60.75" thickBot="1" x14ac:dyDescent="0.3">
      <c r="A93" s="85">
        <v>80</v>
      </c>
      <c r="B93" s="89">
        <v>901235</v>
      </c>
      <c r="C93" s="87" t="s">
        <v>6891</v>
      </c>
      <c r="D93" s="88">
        <v>42923</v>
      </c>
    </row>
    <row r="94" spans="1:4" ht="84.75" thickBot="1" x14ac:dyDescent="0.3">
      <c r="A94" s="85">
        <v>81</v>
      </c>
      <c r="B94" s="89">
        <v>901236</v>
      </c>
      <c r="C94" s="87" t="s">
        <v>6892</v>
      </c>
      <c r="D94" s="88">
        <v>42923</v>
      </c>
    </row>
    <row r="95" spans="1:4" ht="60.75" thickBot="1" x14ac:dyDescent="0.3">
      <c r="A95" s="85">
        <v>82</v>
      </c>
      <c r="B95" s="89">
        <v>901304</v>
      </c>
      <c r="C95" s="87" t="s">
        <v>4231</v>
      </c>
      <c r="D95" s="88">
        <v>34687</v>
      </c>
    </row>
    <row r="96" spans="1:4" ht="60.75" thickBot="1" x14ac:dyDescent="0.3">
      <c r="A96" s="85">
        <v>83</v>
      </c>
      <c r="B96" s="89">
        <v>901305</v>
      </c>
      <c r="C96" s="87" t="s">
        <v>6893</v>
      </c>
      <c r="D96" s="88">
        <v>19814</v>
      </c>
    </row>
    <row r="97" spans="1:4" ht="24" x14ac:dyDescent="0.25">
      <c r="A97" s="97">
        <v>84</v>
      </c>
      <c r="B97" s="97">
        <v>902204</v>
      </c>
      <c r="C97" s="90" t="s">
        <v>7029</v>
      </c>
      <c r="D97" s="99">
        <v>7860</v>
      </c>
    </row>
    <row r="98" spans="1:4" ht="60.75" thickBot="1" x14ac:dyDescent="0.3">
      <c r="A98" s="98"/>
      <c r="B98" s="98"/>
      <c r="C98" s="87" t="s">
        <v>7030</v>
      </c>
      <c r="D98" s="100"/>
    </row>
    <row r="99" spans="1:4" ht="24" x14ac:dyDescent="0.25">
      <c r="A99" s="97">
        <v>85</v>
      </c>
      <c r="B99" s="97">
        <v>902206</v>
      </c>
      <c r="C99" s="90" t="s">
        <v>7031</v>
      </c>
      <c r="D99" s="99">
        <v>12378</v>
      </c>
    </row>
    <row r="100" spans="1:4" ht="60.75" thickBot="1" x14ac:dyDescent="0.3">
      <c r="A100" s="98"/>
      <c r="B100" s="98"/>
      <c r="C100" s="87" t="s">
        <v>7032</v>
      </c>
      <c r="D100" s="100"/>
    </row>
    <row r="101" spans="1:4" ht="240" x14ac:dyDescent="0.25">
      <c r="A101" s="97">
        <v>86</v>
      </c>
      <c r="B101" s="97">
        <v>902208</v>
      </c>
      <c r="C101" s="90" t="s">
        <v>7033</v>
      </c>
      <c r="D101" s="99">
        <v>34263</v>
      </c>
    </row>
    <row r="102" spans="1:4" ht="48.75" thickBot="1" x14ac:dyDescent="0.3">
      <c r="A102" s="98"/>
      <c r="B102" s="98"/>
      <c r="C102" s="87" t="s">
        <v>7034</v>
      </c>
      <c r="D102" s="100"/>
    </row>
    <row r="103" spans="1:4" ht="24.75" thickBot="1" x14ac:dyDescent="0.3">
      <c r="A103" s="85">
        <v>87</v>
      </c>
      <c r="B103" s="89">
        <v>902211</v>
      </c>
      <c r="C103" s="87" t="s">
        <v>6897</v>
      </c>
      <c r="D103" s="88">
        <v>6213</v>
      </c>
    </row>
    <row r="104" spans="1:4" ht="24.75" thickBot="1" x14ac:dyDescent="0.3">
      <c r="A104" s="85">
        <v>88</v>
      </c>
      <c r="B104" s="89">
        <v>902213</v>
      </c>
      <c r="C104" s="87" t="s">
        <v>4261</v>
      </c>
      <c r="D104" s="88">
        <v>12802</v>
      </c>
    </row>
    <row r="105" spans="1:4" ht="60.75" thickBot="1" x14ac:dyDescent="0.3">
      <c r="A105" s="85">
        <v>89</v>
      </c>
      <c r="B105" s="89">
        <v>902214</v>
      </c>
      <c r="C105" s="87" t="s">
        <v>6898</v>
      </c>
      <c r="D105" s="88">
        <v>17744</v>
      </c>
    </row>
    <row r="106" spans="1:4" ht="60.75" thickBot="1" x14ac:dyDescent="0.3">
      <c r="A106" s="85">
        <v>90</v>
      </c>
      <c r="B106" s="89">
        <v>902221</v>
      </c>
      <c r="C106" s="87" t="s">
        <v>6899</v>
      </c>
      <c r="D106" s="88">
        <v>14025</v>
      </c>
    </row>
    <row r="107" spans="1:4" ht="36.75" thickBot="1" x14ac:dyDescent="0.3">
      <c r="A107" s="85">
        <v>91</v>
      </c>
      <c r="B107" s="89">
        <v>903026</v>
      </c>
      <c r="C107" s="87" t="s">
        <v>6900</v>
      </c>
      <c r="D107" s="88">
        <v>62596</v>
      </c>
    </row>
    <row r="108" spans="1:4" ht="72.75" thickBot="1" x14ac:dyDescent="0.3">
      <c r="A108" s="85">
        <v>92</v>
      </c>
      <c r="B108" s="89">
        <v>903426</v>
      </c>
      <c r="C108" s="87" t="s">
        <v>4295</v>
      </c>
      <c r="D108" s="88">
        <v>75775</v>
      </c>
    </row>
    <row r="109" spans="1:4" ht="60.75" thickBot="1" x14ac:dyDescent="0.3">
      <c r="A109" s="85">
        <v>93</v>
      </c>
      <c r="B109" s="89">
        <v>903801</v>
      </c>
      <c r="C109" s="87" t="s">
        <v>6904</v>
      </c>
      <c r="D109" s="88">
        <v>23109</v>
      </c>
    </row>
    <row r="110" spans="1:4" ht="36.75" thickBot="1" x14ac:dyDescent="0.3">
      <c r="A110" s="85">
        <v>94</v>
      </c>
      <c r="B110" s="89">
        <v>903809</v>
      </c>
      <c r="C110" s="87" t="s">
        <v>4318</v>
      </c>
      <c r="D110" s="88">
        <v>14449</v>
      </c>
    </row>
    <row r="111" spans="1:4" ht="48.75" thickBot="1" x14ac:dyDescent="0.3">
      <c r="A111" s="85">
        <v>95</v>
      </c>
      <c r="B111" s="89">
        <v>903815</v>
      </c>
      <c r="C111" s="87" t="s">
        <v>6905</v>
      </c>
      <c r="D111" s="88">
        <v>34687</v>
      </c>
    </row>
    <row r="112" spans="1:4" ht="60.75" thickBot="1" x14ac:dyDescent="0.3">
      <c r="A112" s="85">
        <v>96</v>
      </c>
      <c r="B112" s="89">
        <v>903816</v>
      </c>
      <c r="C112" s="87" t="s">
        <v>6906</v>
      </c>
      <c r="D112" s="88">
        <v>40852</v>
      </c>
    </row>
    <row r="113" spans="1:4" ht="24.75" thickBot="1" x14ac:dyDescent="0.3">
      <c r="A113" s="85">
        <v>97</v>
      </c>
      <c r="B113" s="89">
        <v>903818</v>
      </c>
      <c r="C113" s="87" t="s">
        <v>4328</v>
      </c>
      <c r="D113" s="88">
        <v>42123</v>
      </c>
    </row>
    <row r="114" spans="1:4" ht="84.75" thickBot="1" x14ac:dyDescent="0.3">
      <c r="A114" s="85">
        <v>98</v>
      </c>
      <c r="B114" s="89">
        <v>903841</v>
      </c>
      <c r="C114" s="87" t="s">
        <v>6907</v>
      </c>
      <c r="D114" s="88">
        <v>20662</v>
      </c>
    </row>
    <row r="115" spans="1:4" ht="48.75" thickBot="1" x14ac:dyDescent="0.3">
      <c r="A115" s="85">
        <v>99</v>
      </c>
      <c r="B115" s="89">
        <v>903842</v>
      </c>
      <c r="C115" s="87" t="s">
        <v>4355</v>
      </c>
      <c r="D115" s="88">
        <v>52242</v>
      </c>
    </row>
    <row r="116" spans="1:4" ht="36.75" thickBot="1" x14ac:dyDescent="0.3">
      <c r="A116" s="85">
        <v>100</v>
      </c>
      <c r="B116" s="89">
        <v>903843</v>
      </c>
      <c r="C116" s="87" t="s">
        <v>4357</v>
      </c>
      <c r="D116" s="88">
        <v>52242</v>
      </c>
    </row>
    <row r="117" spans="1:4" ht="48.75" thickBot="1" x14ac:dyDescent="0.3">
      <c r="A117" s="85">
        <v>101</v>
      </c>
      <c r="B117" s="89">
        <v>903844</v>
      </c>
      <c r="C117" s="87" t="s">
        <v>6908</v>
      </c>
      <c r="D117" s="88">
        <v>95071</v>
      </c>
    </row>
    <row r="118" spans="1:4" ht="36.75" thickBot="1" x14ac:dyDescent="0.3">
      <c r="A118" s="85">
        <v>102</v>
      </c>
      <c r="B118" s="89">
        <v>903845</v>
      </c>
      <c r="C118" s="87" t="s">
        <v>7035</v>
      </c>
      <c r="D118" s="88">
        <v>52242</v>
      </c>
    </row>
    <row r="119" spans="1:4" ht="36.75" thickBot="1" x14ac:dyDescent="0.3">
      <c r="A119" s="85">
        <v>103</v>
      </c>
      <c r="B119" s="89">
        <v>903856</v>
      </c>
      <c r="C119" s="87" t="s">
        <v>6910</v>
      </c>
      <c r="D119" s="88">
        <v>16520</v>
      </c>
    </row>
    <row r="120" spans="1:4" ht="24.75" thickBot="1" x14ac:dyDescent="0.3">
      <c r="A120" s="85">
        <v>104</v>
      </c>
      <c r="B120" s="89">
        <v>903868</v>
      </c>
      <c r="C120" s="87" t="s">
        <v>4394</v>
      </c>
      <c r="D120" s="88">
        <v>23109</v>
      </c>
    </row>
    <row r="121" spans="1:4" ht="48.75" thickBot="1" x14ac:dyDescent="0.3">
      <c r="A121" s="85">
        <v>105</v>
      </c>
      <c r="B121" s="89">
        <v>903869</v>
      </c>
      <c r="C121" s="87" t="s">
        <v>4396</v>
      </c>
      <c r="D121" s="88">
        <v>18167</v>
      </c>
    </row>
    <row r="122" spans="1:4" ht="24.75" thickBot="1" x14ac:dyDescent="0.3">
      <c r="A122" s="85">
        <v>106</v>
      </c>
      <c r="B122" s="89">
        <v>903883</v>
      </c>
      <c r="C122" s="87" t="s">
        <v>7036</v>
      </c>
      <c r="D122" s="88">
        <v>20662</v>
      </c>
    </row>
    <row r="123" spans="1:4" ht="48.75" thickBot="1" x14ac:dyDescent="0.3">
      <c r="A123" s="85">
        <v>107</v>
      </c>
      <c r="B123" s="89">
        <v>903895</v>
      </c>
      <c r="C123" s="87" t="s">
        <v>6914</v>
      </c>
      <c r="D123" s="88">
        <v>19814</v>
      </c>
    </row>
    <row r="124" spans="1:4" ht="84" x14ac:dyDescent="0.25">
      <c r="A124" s="97">
        <v>108</v>
      </c>
      <c r="B124" s="97">
        <v>904508</v>
      </c>
      <c r="C124" s="90" t="s">
        <v>7037</v>
      </c>
      <c r="D124" s="99">
        <v>27251</v>
      </c>
    </row>
    <row r="125" spans="1:4" ht="60.75" thickBot="1" x14ac:dyDescent="0.3">
      <c r="A125" s="98"/>
      <c r="B125" s="98"/>
      <c r="C125" s="87" t="s">
        <v>7038</v>
      </c>
      <c r="D125" s="100"/>
    </row>
    <row r="126" spans="1:4" ht="60.75" thickBot="1" x14ac:dyDescent="0.3">
      <c r="A126" s="85">
        <v>109</v>
      </c>
      <c r="B126" s="89">
        <v>904902</v>
      </c>
      <c r="C126" s="87" t="s">
        <v>6916</v>
      </c>
      <c r="D126" s="88">
        <v>108720</v>
      </c>
    </row>
    <row r="127" spans="1:4" ht="132.75" thickBot="1" x14ac:dyDescent="0.3">
      <c r="A127" s="85">
        <v>110</v>
      </c>
      <c r="B127" s="89">
        <v>906039</v>
      </c>
      <c r="C127" s="87" t="s">
        <v>6918</v>
      </c>
      <c r="D127" s="88">
        <v>136489</v>
      </c>
    </row>
    <row r="128" spans="1:4" ht="60.75" thickBot="1" x14ac:dyDescent="0.3">
      <c r="A128" s="85">
        <v>111</v>
      </c>
      <c r="B128" s="89">
        <v>906127</v>
      </c>
      <c r="C128" s="87" t="s">
        <v>6920</v>
      </c>
      <c r="D128" s="88">
        <v>126134</v>
      </c>
    </row>
    <row r="129" spans="1:4" ht="60.75" thickBot="1" x14ac:dyDescent="0.3">
      <c r="A129" s="85">
        <v>112</v>
      </c>
      <c r="B129" s="89">
        <v>906129</v>
      </c>
      <c r="C129" s="87" t="s">
        <v>6921</v>
      </c>
      <c r="D129" s="88">
        <v>126134</v>
      </c>
    </row>
    <row r="130" spans="1:4" ht="48.75" thickBot="1" x14ac:dyDescent="0.3">
      <c r="A130" s="85">
        <v>113</v>
      </c>
      <c r="B130" s="89">
        <v>906241</v>
      </c>
      <c r="C130" s="87" t="s">
        <v>6924</v>
      </c>
      <c r="D130" s="88">
        <v>113897</v>
      </c>
    </row>
    <row r="131" spans="1:4" ht="48.75" thickBot="1" x14ac:dyDescent="0.3">
      <c r="A131" s="85">
        <v>114</v>
      </c>
      <c r="B131" s="89">
        <v>906247</v>
      </c>
      <c r="C131" s="87" t="s">
        <v>6925</v>
      </c>
      <c r="D131" s="88">
        <v>65420</v>
      </c>
    </row>
    <row r="132" spans="1:4" ht="84.75" thickBot="1" x14ac:dyDescent="0.3">
      <c r="A132" s="85">
        <v>115</v>
      </c>
      <c r="B132" s="89">
        <v>906249</v>
      </c>
      <c r="C132" s="87" t="s">
        <v>4491</v>
      </c>
      <c r="D132" s="88">
        <v>118604</v>
      </c>
    </row>
    <row r="133" spans="1:4" ht="72.75" thickBot="1" x14ac:dyDescent="0.3">
      <c r="A133" s="85">
        <v>116</v>
      </c>
      <c r="B133" s="89">
        <v>906317</v>
      </c>
      <c r="C133" s="87" t="s">
        <v>6926</v>
      </c>
      <c r="D133" s="88">
        <v>149196</v>
      </c>
    </row>
    <row r="134" spans="1:4" ht="72.75" thickBot="1" x14ac:dyDescent="0.3">
      <c r="A134" s="85">
        <v>117</v>
      </c>
      <c r="B134" s="89">
        <v>906611</v>
      </c>
      <c r="C134" s="87" t="s">
        <v>6927</v>
      </c>
      <c r="D134" s="88">
        <v>213675</v>
      </c>
    </row>
    <row r="135" spans="1:4" ht="48.75" thickBot="1" x14ac:dyDescent="0.3">
      <c r="A135" s="85">
        <v>118</v>
      </c>
      <c r="B135" s="89">
        <v>906915</v>
      </c>
      <c r="C135" s="87" t="s">
        <v>6929</v>
      </c>
      <c r="D135" s="88">
        <v>21885</v>
      </c>
    </row>
    <row r="136" spans="1:4" ht="24.75" thickBot="1" x14ac:dyDescent="0.3">
      <c r="A136" s="85">
        <v>119</v>
      </c>
      <c r="B136" s="89">
        <v>907002</v>
      </c>
      <c r="C136" s="87" t="s">
        <v>4539</v>
      </c>
      <c r="D136" s="88">
        <v>13602</v>
      </c>
    </row>
    <row r="137" spans="1:4" ht="72.75" thickBot="1" x14ac:dyDescent="0.3">
      <c r="A137" s="85">
        <v>120</v>
      </c>
      <c r="B137" s="89">
        <v>907005</v>
      </c>
      <c r="C137" s="87" t="s">
        <v>6930</v>
      </c>
      <c r="D137" s="88">
        <v>31392</v>
      </c>
    </row>
    <row r="138" spans="1:4" ht="84.75" thickBot="1" x14ac:dyDescent="0.3">
      <c r="A138" s="85">
        <v>121</v>
      </c>
      <c r="B138" s="89">
        <v>907008</v>
      </c>
      <c r="C138" s="87" t="s">
        <v>4547</v>
      </c>
      <c r="D138" s="88">
        <v>10307</v>
      </c>
    </row>
    <row r="139" spans="1:4" ht="120.75" thickBot="1" x14ac:dyDescent="0.3">
      <c r="A139" s="85">
        <v>122</v>
      </c>
      <c r="B139" s="89">
        <v>907009</v>
      </c>
      <c r="C139" s="87" t="s">
        <v>6931</v>
      </c>
      <c r="D139" s="88">
        <v>10307</v>
      </c>
    </row>
    <row r="140" spans="1:4" ht="24.75" thickBot="1" x14ac:dyDescent="0.3">
      <c r="A140" s="85">
        <v>123</v>
      </c>
      <c r="B140" s="89">
        <v>907106</v>
      </c>
      <c r="C140" s="87" t="s">
        <v>6932</v>
      </c>
      <c r="D140" s="88">
        <v>21885</v>
      </c>
    </row>
    <row r="141" spans="1:4" ht="48.75" thickBot="1" x14ac:dyDescent="0.3">
      <c r="A141" s="85">
        <v>124</v>
      </c>
      <c r="B141" s="89">
        <v>908856</v>
      </c>
      <c r="C141" s="87" t="s">
        <v>6933</v>
      </c>
      <c r="D141" s="88">
        <v>111903</v>
      </c>
    </row>
    <row r="142" spans="1:4" ht="84.75" thickBot="1" x14ac:dyDescent="0.3">
      <c r="A142" s="85">
        <v>125</v>
      </c>
      <c r="B142" s="89">
        <v>911015</v>
      </c>
      <c r="C142" s="87" t="s">
        <v>6936</v>
      </c>
      <c r="D142" s="88">
        <v>32616</v>
      </c>
    </row>
    <row r="143" spans="1:4" ht="48.75" thickBot="1" x14ac:dyDescent="0.3">
      <c r="A143" s="85">
        <v>126</v>
      </c>
      <c r="B143" s="89">
        <v>931001</v>
      </c>
      <c r="C143" s="87" t="s">
        <v>6938</v>
      </c>
      <c r="D143" s="88">
        <v>32004</v>
      </c>
    </row>
    <row r="144" spans="1:4" ht="72.75" thickBot="1" x14ac:dyDescent="0.3">
      <c r="A144" s="85">
        <v>127</v>
      </c>
      <c r="B144" s="89">
        <v>935000</v>
      </c>
      <c r="C144" s="87" t="s">
        <v>6940</v>
      </c>
      <c r="D144" s="88">
        <v>72480</v>
      </c>
    </row>
    <row r="145" spans="1:4" ht="84.75" thickBot="1" x14ac:dyDescent="0.3">
      <c r="A145" s="85">
        <v>128</v>
      </c>
      <c r="B145" s="89">
        <v>936800</v>
      </c>
      <c r="C145" s="87" t="s">
        <v>6941</v>
      </c>
      <c r="D145" s="88">
        <v>57000</v>
      </c>
    </row>
    <row r="146" spans="1:4" ht="24.75" thickBot="1" x14ac:dyDescent="0.3">
      <c r="A146" s="85">
        <v>129</v>
      </c>
      <c r="B146" s="89">
        <v>939402</v>
      </c>
      <c r="C146" s="87" t="s">
        <v>6942</v>
      </c>
      <c r="D146" s="88">
        <v>20662</v>
      </c>
    </row>
    <row r="147" spans="1:4" ht="48.75" thickBot="1" x14ac:dyDescent="0.3">
      <c r="A147" s="85">
        <v>130</v>
      </c>
      <c r="B147" s="89">
        <v>950601</v>
      </c>
      <c r="C147" s="87" t="s">
        <v>6943</v>
      </c>
      <c r="D147" s="88">
        <v>15785</v>
      </c>
    </row>
    <row r="148" spans="1:4" ht="48.75" thickBot="1" x14ac:dyDescent="0.3">
      <c r="A148" s="85">
        <v>131</v>
      </c>
      <c r="B148" s="89">
        <v>963300</v>
      </c>
      <c r="C148" s="87" t="s">
        <v>6944</v>
      </c>
      <c r="D148" s="88">
        <v>42123</v>
      </c>
    </row>
    <row r="149" spans="1:4" ht="48.75" thickBot="1" x14ac:dyDescent="0.3">
      <c r="A149" s="85">
        <v>132</v>
      </c>
      <c r="B149" s="89">
        <v>965100</v>
      </c>
      <c r="C149" s="87" t="s">
        <v>6945</v>
      </c>
      <c r="D149" s="88">
        <v>34687</v>
      </c>
    </row>
    <row r="150" spans="1:4" ht="48.75" thickBot="1" x14ac:dyDescent="0.3">
      <c r="A150" s="85">
        <v>133</v>
      </c>
      <c r="B150" s="89">
        <v>965201</v>
      </c>
      <c r="C150" s="87" t="s">
        <v>6946</v>
      </c>
      <c r="D150" s="88">
        <v>34687</v>
      </c>
    </row>
    <row r="151" spans="1:4" ht="72.75" thickBot="1" x14ac:dyDescent="0.3">
      <c r="A151" s="85">
        <v>134</v>
      </c>
      <c r="B151" s="89">
        <v>990102</v>
      </c>
      <c r="C151" s="87" t="s">
        <v>6947</v>
      </c>
      <c r="D151" s="88">
        <v>1147159</v>
      </c>
    </row>
    <row r="152" spans="1:4" ht="72.75" thickBot="1" x14ac:dyDescent="0.3">
      <c r="A152" s="85">
        <v>135</v>
      </c>
      <c r="B152" s="89">
        <v>990203</v>
      </c>
      <c r="C152" s="87" t="s">
        <v>6948</v>
      </c>
      <c r="D152" s="88">
        <v>15296</v>
      </c>
    </row>
    <row r="153" spans="1:4" ht="72.75" thickBot="1" x14ac:dyDescent="0.3">
      <c r="A153" s="85">
        <v>136</v>
      </c>
      <c r="B153" s="89">
        <v>990212</v>
      </c>
      <c r="C153" s="87" t="s">
        <v>6949</v>
      </c>
      <c r="D153" s="88">
        <v>15296</v>
      </c>
    </row>
    <row r="154" spans="1:4" ht="48.75" thickBot="1" x14ac:dyDescent="0.3">
      <c r="A154" s="85">
        <v>137</v>
      </c>
      <c r="B154" s="89">
        <v>993102</v>
      </c>
      <c r="C154" s="87" t="s">
        <v>6950</v>
      </c>
      <c r="D154" s="88">
        <v>7436</v>
      </c>
    </row>
    <row r="155" spans="1:4" ht="72.75" thickBot="1" x14ac:dyDescent="0.3">
      <c r="A155" s="85">
        <v>138</v>
      </c>
      <c r="B155" s="89">
        <v>993104</v>
      </c>
      <c r="C155" s="87" t="s">
        <v>6951</v>
      </c>
      <c r="D155" s="88">
        <v>7436</v>
      </c>
    </row>
    <row r="156" spans="1:4" ht="48.75" thickBot="1" x14ac:dyDescent="0.3">
      <c r="A156" s="85">
        <v>139</v>
      </c>
      <c r="B156" s="89">
        <v>993106</v>
      </c>
      <c r="C156" s="87" t="s">
        <v>6952</v>
      </c>
      <c r="D156" s="88">
        <v>7436</v>
      </c>
    </row>
    <row r="157" spans="1:4" ht="36" x14ac:dyDescent="0.25">
      <c r="A157" s="97">
        <v>140</v>
      </c>
      <c r="B157" s="97">
        <v>993120</v>
      </c>
      <c r="C157" s="90" t="s">
        <v>7039</v>
      </c>
      <c r="D157" s="99">
        <v>7436</v>
      </c>
    </row>
    <row r="158" spans="1:4" ht="36.75" thickBot="1" x14ac:dyDescent="0.3">
      <c r="A158" s="98"/>
      <c r="B158" s="98"/>
      <c r="C158" s="87" t="s">
        <v>7040</v>
      </c>
      <c r="D158" s="100"/>
    </row>
    <row r="159" spans="1:4" ht="96.75" thickBot="1" x14ac:dyDescent="0.3">
      <c r="A159" s="85">
        <v>141</v>
      </c>
      <c r="B159" s="89">
        <v>993122</v>
      </c>
      <c r="C159" s="87" t="s">
        <v>6954</v>
      </c>
      <c r="D159" s="88">
        <v>7436</v>
      </c>
    </row>
    <row r="160" spans="1:4" ht="36" x14ac:dyDescent="0.25">
      <c r="A160" s="97">
        <v>142</v>
      </c>
      <c r="B160" s="97">
        <v>993130</v>
      </c>
      <c r="C160" s="90" t="s">
        <v>7039</v>
      </c>
      <c r="D160" s="99">
        <v>7436</v>
      </c>
    </row>
    <row r="161" spans="1:4" ht="84.75" thickBot="1" x14ac:dyDescent="0.3">
      <c r="A161" s="98"/>
      <c r="B161" s="98"/>
      <c r="C161" s="87" t="s">
        <v>7041</v>
      </c>
      <c r="D161" s="100"/>
    </row>
    <row r="162" spans="1:4" ht="48.75" thickBot="1" x14ac:dyDescent="0.3">
      <c r="A162" s="85">
        <v>143</v>
      </c>
      <c r="B162" s="89">
        <v>993501</v>
      </c>
      <c r="C162" s="87" t="s">
        <v>6956</v>
      </c>
      <c r="D162" s="88">
        <v>7436</v>
      </c>
    </row>
    <row r="163" spans="1:4" ht="36.75" thickBot="1" x14ac:dyDescent="0.3">
      <c r="A163" s="85">
        <v>144</v>
      </c>
      <c r="B163" s="89">
        <v>993502</v>
      </c>
      <c r="C163" s="87" t="s">
        <v>6957</v>
      </c>
      <c r="D163" s="88">
        <v>7436</v>
      </c>
    </row>
    <row r="164" spans="1:4" ht="36.75" thickBot="1" x14ac:dyDescent="0.3">
      <c r="A164" s="85">
        <v>145</v>
      </c>
      <c r="B164" s="89">
        <v>993503</v>
      </c>
      <c r="C164" s="87" t="s">
        <v>6958</v>
      </c>
      <c r="D164" s="88">
        <v>7436</v>
      </c>
    </row>
    <row r="165" spans="1:4" ht="48.75" thickBot="1" x14ac:dyDescent="0.3">
      <c r="A165" s="85">
        <v>146</v>
      </c>
      <c r="B165" s="89">
        <v>993504</v>
      </c>
      <c r="C165" s="87" t="s">
        <v>6959</v>
      </c>
      <c r="D165" s="88">
        <v>7436</v>
      </c>
    </row>
    <row r="166" spans="1:4" ht="36.75" thickBot="1" x14ac:dyDescent="0.3">
      <c r="A166" s="85">
        <v>147</v>
      </c>
      <c r="B166" s="89">
        <v>993505</v>
      </c>
      <c r="C166" s="87" t="s">
        <v>7042</v>
      </c>
      <c r="D166" s="88">
        <v>7436</v>
      </c>
    </row>
    <row r="167" spans="1:4" ht="36.75" thickBot="1" x14ac:dyDescent="0.3">
      <c r="A167" s="85">
        <v>148</v>
      </c>
      <c r="B167" s="89">
        <v>993506</v>
      </c>
      <c r="C167" s="87" t="s">
        <v>7043</v>
      </c>
      <c r="D167" s="88">
        <v>7436</v>
      </c>
    </row>
    <row r="168" spans="1:4" ht="36.75" thickBot="1" x14ac:dyDescent="0.3">
      <c r="A168" s="85">
        <v>149</v>
      </c>
      <c r="B168" s="89">
        <v>993509</v>
      </c>
      <c r="C168" s="87" t="s">
        <v>7044</v>
      </c>
      <c r="D168" s="88">
        <v>7436</v>
      </c>
    </row>
    <row r="169" spans="1:4" ht="36.75" thickBot="1" x14ac:dyDescent="0.3">
      <c r="A169" s="85">
        <v>150</v>
      </c>
      <c r="B169" s="89">
        <v>993510</v>
      </c>
      <c r="C169" s="87" t="s">
        <v>7045</v>
      </c>
      <c r="D169" s="88">
        <v>7436</v>
      </c>
    </row>
    <row r="170" spans="1:4" ht="36.75" thickBot="1" x14ac:dyDescent="0.3">
      <c r="A170" s="85">
        <v>151</v>
      </c>
      <c r="B170" s="89">
        <v>993512</v>
      </c>
      <c r="C170" s="87" t="s">
        <v>7046</v>
      </c>
      <c r="D170" s="88">
        <v>7436</v>
      </c>
    </row>
    <row r="171" spans="1:4" ht="36" x14ac:dyDescent="0.25">
      <c r="A171" s="97">
        <v>152</v>
      </c>
      <c r="B171" s="97">
        <v>993520</v>
      </c>
      <c r="C171" s="90" t="s">
        <v>7047</v>
      </c>
      <c r="D171" s="99">
        <v>7436</v>
      </c>
    </row>
    <row r="172" spans="1:4" ht="60.75" thickBot="1" x14ac:dyDescent="0.3">
      <c r="A172" s="98"/>
      <c r="B172" s="98"/>
      <c r="C172" s="87" t="s">
        <v>7048</v>
      </c>
      <c r="D172" s="100"/>
    </row>
    <row r="173" spans="1:4" ht="60" x14ac:dyDescent="0.25">
      <c r="A173" s="97">
        <v>153</v>
      </c>
      <c r="B173" s="97">
        <v>993522</v>
      </c>
      <c r="C173" s="90" t="s">
        <v>7049</v>
      </c>
      <c r="D173" s="99">
        <v>7436</v>
      </c>
    </row>
    <row r="174" spans="1:4" ht="48.75" thickBot="1" x14ac:dyDescent="0.3">
      <c r="A174" s="98"/>
      <c r="B174" s="98"/>
      <c r="C174" s="87" t="s">
        <v>7050</v>
      </c>
      <c r="D174" s="100"/>
    </row>
    <row r="175" spans="1:4" ht="84.75" thickBot="1" x14ac:dyDescent="0.3">
      <c r="A175" s="85">
        <v>154</v>
      </c>
      <c r="B175" s="89">
        <v>995202</v>
      </c>
      <c r="C175" s="87" t="s">
        <v>7051</v>
      </c>
      <c r="D175" s="88">
        <v>10195</v>
      </c>
    </row>
    <row r="176" spans="1:4" ht="68.25" customHeight="1" x14ac:dyDescent="0.25">
      <c r="A176" s="97">
        <v>155</v>
      </c>
      <c r="B176" s="91" t="s">
        <v>6968</v>
      </c>
      <c r="C176" s="101" t="s">
        <v>7052</v>
      </c>
      <c r="D176" s="99">
        <v>18118</v>
      </c>
    </row>
    <row r="177" spans="1:4" ht="15.75" thickBot="1" x14ac:dyDescent="0.3">
      <c r="A177" s="98"/>
      <c r="B177" s="86">
        <v>2</v>
      </c>
      <c r="C177" s="102"/>
      <c r="D177" s="100"/>
    </row>
    <row r="178" spans="1:4" ht="48.75" thickBot="1" x14ac:dyDescent="0.3">
      <c r="A178" s="85">
        <v>156</v>
      </c>
      <c r="B178" s="89">
        <v>997002</v>
      </c>
      <c r="C178" s="87" t="s">
        <v>6970</v>
      </c>
      <c r="D178" s="88">
        <v>23109</v>
      </c>
    </row>
    <row r="179" spans="1:4" ht="36.75" thickBot="1" x14ac:dyDescent="0.3">
      <c r="A179" s="85">
        <v>157</v>
      </c>
      <c r="B179" s="89">
        <v>997103</v>
      </c>
      <c r="C179" s="87" t="s">
        <v>6971</v>
      </c>
      <c r="D179" s="88">
        <v>33840</v>
      </c>
    </row>
    <row r="180" spans="1:4" ht="36.75" thickBot="1" x14ac:dyDescent="0.3">
      <c r="A180" s="85">
        <v>158</v>
      </c>
      <c r="B180" s="89">
        <v>997105</v>
      </c>
      <c r="C180" s="87" t="s">
        <v>6972</v>
      </c>
      <c r="D180" s="88">
        <v>17744</v>
      </c>
    </row>
    <row r="181" spans="1:4" ht="36.75" thickBot="1" x14ac:dyDescent="0.3">
      <c r="A181" s="85">
        <v>159</v>
      </c>
      <c r="B181" s="89">
        <v>997106</v>
      </c>
      <c r="C181" s="87" t="s">
        <v>6973</v>
      </c>
      <c r="D181" s="88">
        <v>33840</v>
      </c>
    </row>
    <row r="182" spans="1:4" ht="36.75" thickBot="1" x14ac:dyDescent="0.3">
      <c r="A182" s="85">
        <v>160</v>
      </c>
      <c r="B182" s="89">
        <v>997107</v>
      </c>
      <c r="C182" s="87" t="s">
        <v>6974</v>
      </c>
      <c r="D182" s="88">
        <v>29745</v>
      </c>
    </row>
  </sheetData>
  <mergeCells count="63">
    <mergeCell ref="A176:A177"/>
    <mergeCell ref="C176:C177"/>
    <mergeCell ref="D176:D177"/>
    <mergeCell ref="A171:A172"/>
    <mergeCell ref="B171:B172"/>
    <mergeCell ref="D171:D172"/>
    <mergeCell ref="A173:A174"/>
    <mergeCell ref="B173:B174"/>
    <mergeCell ref="D173:D174"/>
    <mergeCell ref="A157:A158"/>
    <mergeCell ref="B157:B158"/>
    <mergeCell ref="D157:D158"/>
    <mergeCell ref="A160:A161"/>
    <mergeCell ref="B160:B161"/>
    <mergeCell ref="D160:D161"/>
    <mergeCell ref="A101:A102"/>
    <mergeCell ref="B101:B102"/>
    <mergeCell ref="D101:D102"/>
    <mergeCell ref="A124:A125"/>
    <mergeCell ref="B124:B125"/>
    <mergeCell ref="D124:D125"/>
    <mergeCell ref="A97:A98"/>
    <mergeCell ref="B97:B98"/>
    <mergeCell ref="D97:D98"/>
    <mergeCell ref="A99:A100"/>
    <mergeCell ref="B99:B100"/>
    <mergeCell ref="D99:D100"/>
    <mergeCell ref="A82:A83"/>
    <mergeCell ref="B82:B83"/>
    <mergeCell ref="D82:D83"/>
    <mergeCell ref="A89:A90"/>
    <mergeCell ref="B89:B90"/>
    <mergeCell ref="D89:D90"/>
    <mergeCell ref="A75:A76"/>
    <mergeCell ref="B75:B76"/>
    <mergeCell ref="D75:D76"/>
    <mergeCell ref="A78:A79"/>
    <mergeCell ref="B78:B79"/>
    <mergeCell ref="D78:D79"/>
    <mergeCell ref="A71:A72"/>
    <mergeCell ref="B71:B72"/>
    <mergeCell ref="D71:D72"/>
    <mergeCell ref="A73:A74"/>
    <mergeCell ref="B73:B74"/>
    <mergeCell ref="D73:D74"/>
    <mergeCell ref="A44:A45"/>
    <mergeCell ref="B44:B45"/>
    <mergeCell ref="D44:D45"/>
    <mergeCell ref="A47:A48"/>
    <mergeCell ref="B47:B48"/>
    <mergeCell ref="D47:D48"/>
    <mergeCell ref="A23:A24"/>
    <mergeCell ref="C23:C24"/>
    <mergeCell ref="D23:D24"/>
    <mergeCell ref="A25:A26"/>
    <mergeCell ref="B25:B26"/>
    <mergeCell ref="D25:D26"/>
    <mergeCell ref="A11:A12"/>
    <mergeCell ref="B11:B12"/>
    <mergeCell ref="D11:D12"/>
    <mergeCell ref="A20:A21"/>
    <mergeCell ref="C20:C21"/>
    <mergeCell ref="D20:D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CUPS $</vt:lpstr>
      <vt:lpstr>Hoja3</vt:lpstr>
      <vt:lpstr>Hoja1 (2)</vt:lpstr>
      <vt:lpstr>Hoja2</vt:lpstr>
      <vt:lpstr>CIRCASIA</vt:lpstr>
      <vt:lpstr>86-5-20006-24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COORDINACIONPYM</dc:creator>
  <cp:lastModifiedBy>DISAN - JESUS DAVID JIMENEZ CHICA</cp:lastModifiedBy>
  <dcterms:created xsi:type="dcterms:W3CDTF">2025-04-08T14:48:08Z</dcterms:created>
  <dcterms:modified xsi:type="dcterms:W3CDTF">2025-08-08T18:09:29Z</dcterms:modified>
</cp:coreProperties>
</file>