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riascos\Documents\MANTENIMIENTO AIRES ACONDICIONADOS\MANTENIMIENTO AIRES ACONDICIONADOS-20250612T144328Z-1-001\MANTENIMIENTO AIRES ACONDICIONADOS\TERCERA VERSION AGOSTO\"/>
    </mc:Choice>
  </mc:AlternateContent>
  <bookViews>
    <workbookView xWindow="0" yWindow="0" windowWidth="28800" windowHeight="11730"/>
  </bookViews>
  <sheets>
    <sheet name="ANEXO 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8" i="1"/>
  <c r="G26" i="1" l="1"/>
  <c r="G27" i="1" s="1"/>
  <c r="G29" i="1" s="1"/>
</calcChain>
</file>

<file path=xl/sharedStrings.xml><?xml version="1.0" encoding="utf-8"?>
<sst xmlns="http://schemas.openxmlformats.org/spreadsheetml/2006/main" count="77" uniqueCount="57">
  <si>
    <t>EQUIPO MTTO PREVENTIVO</t>
  </si>
  <si>
    <t>TIPO</t>
  </si>
  <si>
    <t>CAPACIDAD</t>
  </si>
  <si>
    <t>CANTIDAD MTTOS</t>
  </si>
  <si>
    <t>PRECIO UNITARIO SIN IVA</t>
  </si>
  <si>
    <t>PRECIO TOTAL</t>
  </si>
  <si>
    <t>Chiller CARRIER 60 TR</t>
  </si>
  <si>
    <t>CHILLER</t>
  </si>
  <si>
    <t>60TR</t>
  </si>
  <si>
    <t>Congelador horizontal Electrolux 318 Litros</t>
  </si>
  <si>
    <t>CONGELADOR</t>
  </si>
  <si>
    <t>318L</t>
  </si>
  <si>
    <t>Congelador horizontal Electrolux 218 Litros</t>
  </si>
  <si>
    <t>218L</t>
  </si>
  <si>
    <t>Congelador horizontal Indufrial 250 Litros</t>
  </si>
  <si>
    <t>250L</t>
  </si>
  <si>
    <t>Congelador horizontal Whirlpool 280 Litros</t>
  </si>
  <si>
    <t>280L</t>
  </si>
  <si>
    <t>Cuarto frío Grivan 4 mts X 4 mts X 2,5 mts</t>
  </si>
  <si>
    <t>CUARTO FRIO</t>
  </si>
  <si>
    <t>NA</t>
  </si>
  <si>
    <t>Cuarto frío Paramo 8 mts X 4 mts X 2,5 mts</t>
  </si>
  <si>
    <t>Extractor COMEFRI 3100 CFM</t>
  </si>
  <si>
    <t>EXTRACTOR</t>
  </si>
  <si>
    <t>3100CFM</t>
  </si>
  <si>
    <t>Extractor TECAM 3000 CFM</t>
  </si>
  <si>
    <t>3000CFM</t>
  </si>
  <si>
    <t>Manejadora Agua MTC 5 TR</t>
  </si>
  <si>
    <t>UMA</t>
  </si>
  <si>
    <t>5TR</t>
  </si>
  <si>
    <t>Manejadora Agua TECAM 5 TR</t>
  </si>
  <si>
    <t>Manejadora Agua TECAM 7 TR</t>
  </si>
  <si>
    <t>7TR</t>
  </si>
  <si>
    <t>REFRIGERADOR VESTFROST 240L</t>
  </si>
  <si>
    <t>REFRIG HORIZONTAL</t>
  </si>
  <si>
    <t>240L</t>
  </si>
  <si>
    <t>Refrigerador horizontal HAIER 260 Litros</t>
  </si>
  <si>
    <t>260L</t>
  </si>
  <si>
    <t>Ultra Congelador ACROSS INTERNATIONAL 200 Litros</t>
  </si>
  <si>
    <t>ULTRACONGELADOR</t>
  </si>
  <si>
    <t>TOTAL</t>
  </si>
  <si>
    <t>BOLSA DE REPUESTOS</t>
  </si>
  <si>
    <t>DEPARTAMENTO DEL VALLE DEL CAUCA</t>
  </si>
  <si>
    <t>SECRETARIA DEPARTAMENTAL DE SALUD</t>
  </si>
  <si>
    <t>Nombre del oferente o de su representante legal.</t>
  </si>
  <si>
    <t>Firma Del Representante Legal o del Oferente</t>
  </si>
  <si>
    <t>Cedula de ciudadanía</t>
  </si>
  <si>
    <t>Atentamente,</t>
  </si>
  <si>
    <t>Ciudad</t>
  </si>
  <si>
    <t>Numero de Nit (consorcio, o unión Temporal o de la (s) firma(s)</t>
  </si>
  <si>
    <t>OBJETO</t>
  </si>
  <si>
    <t>No,</t>
  </si>
  <si>
    <t>SUBTOTAL</t>
  </si>
  <si>
    <t>CON IVA</t>
  </si>
  <si>
    <t>GRUPO 1</t>
  </si>
  <si>
    <t>REALIZAR EL MANTENIMIENTO PREVENTIVO Y CORRECTIVO DE LOS SISTEMAS DE CLIMATIZACIÓN, EXTRACCIÓN DE AIRE Y CADENA DE FRÍO DE LA SECRETARÍA DE SALUD DEL VALLE DEL CAUCA.</t>
  </si>
  <si>
    <t>ANEXO 2.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</si>
</sst>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3" borderId="5" applyNumberFormat="0" applyProtection="0">
      <alignment horizontal="left" vertical="center"/>
    </xf>
    <xf numFmtId="0" fontId="10" fillId="3" borderId="0" applyNumberFormat="0" applyBorder="0" applyProtection="0">
      <alignment horizontal="center" vertical="center" wrapText="1"/>
    </xf>
    <xf numFmtId="0" fontId="10" fillId="4" borderId="0" applyNumberFormat="0" applyBorder="0" applyProtection="0">
      <alignment horizontal="center" vertical="center" wrapText="1"/>
    </xf>
    <xf numFmtId="0" fontId="10" fillId="5" borderId="0" applyNumberFormat="0" applyBorder="0" applyProtection="0">
      <alignment horizontal="center" vertical="center"/>
    </xf>
    <xf numFmtId="49" fontId="11" fillId="0" borderId="0" applyFill="0" applyBorder="0" applyProtection="0">
      <alignment horizontal="left" vertical="center"/>
    </xf>
    <xf numFmtId="0" fontId="3" fillId="6" borderId="0" applyNumberFormat="0" applyFont="0" applyBorder="0" applyAlignment="0" applyProtection="0"/>
  </cellStyleXfs>
  <cellXfs count="3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4" fontId="3" fillId="0" borderId="4" xfId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 applyBorder="1" applyAlignment="1">
      <alignment horizontal="justify" vertical="center"/>
    </xf>
    <xf numFmtId="0" fontId="8" fillId="0" borderId="0" xfId="0" applyFont="1" applyBorder="1"/>
    <xf numFmtId="0" fontId="8" fillId="0" borderId="6" xfId="0" applyFont="1" applyBorder="1"/>
    <xf numFmtId="0" fontId="0" fillId="0" borderId="7" xfId="0" applyBorder="1"/>
    <xf numFmtId="0" fontId="0" fillId="0" borderId="8" xfId="0" applyBorder="1"/>
    <xf numFmtId="0" fontId="8" fillId="0" borderId="9" xfId="0" applyFont="1" applyBorder="1"/>
    <xf numFmtId="0" fontId="0" fillId="0" borderId="10" xfId="0" applyBorder="1"/>
    <xf numFmtId="0" fontId="8" fillId="0" borderId="5" xfId="0" applyFont="1" applyBorder="1" applyAlignment="1">
      <alignment horizontal="justify" vertical="center"/>
    </xf>
    <xf numFmtId="0" fontId="8" fillId="0" borderId="11" xfId="0" applyFont="1" applyBorder="1"/>
    <xf numFmtId="0" fontId="0" fillId="0" borderId="12" xfId="0" applyBorder="1"/>
    <xf numFmtId="0" fontId="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6" fontId="3" fillId="2" borderId="4" xfId="0" applyNumberFormat="1" applyFont="1" applyFill="1" applyBorder="1" applyAlignment="1">
      <alignment horizontal="right" vertical="center" wrapText="1"/>
    </xf>
    <xf numFmtId="6" fontId="3" fillId="0" borderId="4" xfId="0" applyNumberFormat="1" applyFont="1" applyBorder="1" applyAlignment="1">
      <alignment horizontal="right" vertical="center" wrapText="1"/>
    </xf>
    <xf numFmtId="44" fontId="3" fillId="2" borderId="4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</cellXfs>
  <cellStyles count="9">
    <cellStyle name="BodyStyle" xfId="7"/>
    <cellStyle name="HeaderStyle" xfId="6"/>
    <cellStyle name="HeaderSubTop" xfId="5"/>
    <cellStyle name="HeaderTopStyle" xfId="4"/>
    <cellStyle name="IsSelectedStyle" xfId="8"/>
    <cellStyle name="MainTitle" xfId="3"/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view="pageBreakPreview" zoomScale="60" zoomScaleNormal="85" workbookViewId="0">
      <selection activeCell="D2" sqref="D2"/>
    </sheetView>
  </sheetViews>
  <sheetFormatPr baseColWidth="10" defaultColWidth="22.85546875" defaultRowHeight="21.75" customHeight="1" x14ac:dyDescent="0.25"/>
  <cols>
    <col min="1" max="1" width="11.28515625" customWidth="1"/>
    <col min="2" max="2" width="23.7109375" customWidth="1"/>
  </cols>
  <sheetData>
    <row r="1" spans="1:7" s="11" customFormat="1" ht="21.75" customHeight="1" x14ac:dyDescent="0.25">
      <c r="D1" s="12" t="s">
        <v>56</v>
      </c>
    </row>
    <row r="2" spans="1:7" s="11" customFormat="1" ht="21.75" customHeight="1" x14ac:dyDescent="0.2">
      <c r="A2" s="11" t="s">
        <v>42</v>
      </c>
    </row>
    <row r="3" spans="1:7" s="11" customFormat="1" ht="21.75" customHeight="1" x14ac:dyDescent="0.2">
      <c r="A3" s="11" t="s">
        <v>43</v>
      </c>
    </row>
    <row r="4" spans="1:7" s="11" customFormat="1" ht="21.75" customHeight="1" x14ac:dyDescent="0.2">
      <c r="A4" s="11" t="s">
        <v>54</v>
      </c>
    </row>
    <row r="5" spans="1:7" s="11" customFormat="1" ht="36" customHeight="1" x14ac:dyDescent="0.2">
      <c r="A5" s="23" t="s">
        <v>50</v>
      </c>
      <c r="B5" s="31" t="s">
        <v>55</v>
      </c>
      <c r="C5" s="31"/>
      <c r="D5" s="31"/>
      <c r="E5" s="31"/>
      <c r="F5" s="31"/>
      <c r="G5" s="31"/>
    </row>
    <row r="6" spans="1:7" ht="21.75" customHeight="1" thickBot="1" x14ac:dyDescent="0.3"/>
    <row r="7" spans="1:7" ht="30.75" customHeight="1" thickBot="1" x14ac:dyDescent="0.3">
      <c r="A7" s="24" t="s">
        <v>51</v>
      </c>
      <c r="B7" s="25" t="s">
        <v>0</v>
      </c>
      <c r="C7" s="25" t="s">
        <v>1</v>
      </c>
      <c r="D7" s="25" t="s">
        <v>2</v>
      </c>
      <c r="E7" s="25" t="s">
        <v>3</v>
      </c>
      <c r="F7" s="1" t="s">
        <v>4</v>
      </c>
      <c r="G7" s="1" t="s">
        <v>5</v>
      </c>
    </row>
    <row r="8" spans="1:7" ht="24.75" customHeight="1" thickBot="1" x14ac:dyDescent="0.3">
      <c r="A8" s="26">
        <v>1</v>
      </c>
      <c r="B8" s="27" t="s">
        <v>6</v>
      </c>
      <c r="C8" s="27" t="s">
        <v>7</v>
      </c>
      <c r="D8" s="27" t="s">
        <v>8</v>
      </c>
      <c r="E8" s="27">
        <v>5</v>
      </c>
      <c r="F8" s="7"/>
      <c r="G8" s="7">
        <f>E8*F8</f>
        <v>0</v>
      </c>
    </row>
    <row r="9" spans="1:7" ht="24.75" customHeight="1" thickBot="1" x14ac:dyDescent="0.3">
      <c r="A9" s="26">
        <v>2</v>
      </c>
      <c r="B9" s="27" t="s">
        <v>9</v>
      </c>
      <c r="C9" s="27" t="s">
        <v>10</v>
      </c>
      <c r="D9" s="27" t="s">
        <v>11</v>
      </c>
      <c r="E9" s="27">
        <v>4</v>
      </c>
      <c r="F9" s="7"/>
      <c r="G9" s="7">
        <f t="shared" ref="G9:G25" si="0">E9*F9</f>
        <v>0</v>
      </c>
    </row>
    <row r="10" spans="1:7" ht="24.75" customHeight="1" thickBot="1" x14ac:dyDescent="0.3">
      <c r="A10" s="26">
        <v>3</v>
      </c>
      <c r="B10" s="27" t="s">
        <v>12</v>
      </c>
      <c r="C10" s="27" t="s">
        <v>10</v>
      </c>
      <c r="D10" s="27" t="s">
        <v>13</v>
      </c>
      <c r="E10" s="27">
        <v>4</v>
      </c>
      <c r="F10" s="7"/>
      <c r="G10" s="7">
        <f t="shared" si="0"/>
        <v>0</v>
      </c>
    </row>
    <row r="11" spans="1:7" ht="24.75" customHeight="1" thickBot="1" x14ac:dyDescent="0.3">
      <c r="A11" s="26">
        <v>4</v>
      </c>
      <c r="B11" s="27" t="s">
        <v>14</v>
      </c>
      <c r="C11" s="27" t="s">
        <v>10</v>
      </c>
      <c r="D11" s="27" t="s">
        <v>15</v>
      </c>
      <c r="E11" s="27">
        <v>4</v>
      </c>
      <c r="F11" s="7"/>
      <c r="G11" s="7">
        <f t="shared" si="0"/>
        <v>0</v>
      </c>
    </row>
    <row r="12" spans="1:7" ht="24.75" customHeight="1" thickBot="1" x14ac:dyDescent="0.3">
      <c r="A12" s="26">
        <v>5</v>
      </c>
      <c r="B12" s="27" t="s">
        <v>16</v>
      </c>
      <c r="C12" s="27" t="s">
        <v>10</v>
      </c>
      <c r="D12" s="27" t="s">
        <v>17</v>
      </c>
      <c r="E12" s="27">
        <v>4</v>
      </c>
      <c r="F12" s="7"/>
      <c r="G12" s="7">
        <f t="shared" si="0"/>
        <v>0</v>
      </c>
    </row>
    <row r="13" spans="1:7" ht="24.75" customHeight="1" thickBot="1" x14ac:dyDescent="0.3">
      <c r="A13" s="26">
        <v>6</v>
      </c>
      <c r="B13" s="27" t="s">
        <v>18</v>
      </c>
      <c r="C13" s="27" t="s">
        <v>19</v>
      </c>
      <c r="D13" s="27" t="s">
        <v>20</v>
      </c>
      <c r="E13" s="27">
        <v>5</v>
      </c>
      <c r="F13" s="7"/>
      <c r="G13" s="7">
        <f t="shared" si="0"/>
        <v>0</v>
      </c>
    </row>
    <row r="14" spans="1:7" ht="24.75" customHeight="1" thickBot="1" x14ac:dyDescent="0.3">
      <c r="A14" s="26">
        <v>7</v>
      </c>
      <c r="B14" s="27" t="s">
        <v>18</v>
      </c>
      <c r="C14" s="27" t="s">
        <v>19</v>
      </c>
      <c r="D14" s="27" t="s">
        <v>20</v>
      </c>
      <c r="E14" s="27">
        <v>5</v>
      </c>
      <c r="F14" s="7"/>
      <c r="G14" s="7">
        <f t="shared" si="0"/>
        <v>0</v>
      </c>
    </row>
    <row r="15" spans="1:7" ht="24.75" customHeight="1" thickBot="1" x14ac:dyDescent="0.3">
      <c r="A15" s="26">
        <v>8</v>
      </c>
      <c r="B15" s="27" t="s">
        <v>21</v>
      </c>
      <c r="C15" s="27" t="s">
        <v>19</v>
      </c>
      <c r="D15" s="27" t="s">
        <v>20</v>
      </c>
      <c r="E15" s="27">
        <v>5</v>
      </c>
      <c r="F15" s="7"/>
      <c r="G15" s="7">
        <f t="shared" si="0"/>
        <v>0</v>
      </c>
    </row>
    <row r="16" spans="1:7" ht="24.75" customHeight="1" thickBot="1" x14ac:dyDescent="0.3">
      <c r="A16" s="26">
        <v>9</v>
      </c>
      <c r="B16" s="27" t="s">
        <v>22</v>
      </c>
      <c r="C16" s="27" t="s">
        <v>23</v>
      </c>
      <c r="D16" s="27" t="s">
        <v>24</v>
      </c>
      <c r="E16" s="27">
        <v>3</v>
      </c>
      <c r="F16" s="7"/>
      <c r="G16" s="7">
        <f t="shared" si="0"/>
        <v>0</v>
      </c>
    </row>
    <row r="17" spans="1:7" ht="24.75" customHeight="1" thickBot="1" x14ac:dyDescent="0.3">
      <c r="A17" s="26">
        <v>10</v>
      </c>
      <c r="B17" s="27" t="s">
        <v>25</v>
      </c>
      <c r="C17" s="27" t="s">
        <v>23</v>
      </c>
      <c r="D17" s="27" t="s">
        <v>26</v>
      </c>
      <c r="E17" s="27">
        <v>3</v>
      </c>
      <c r="F17" s="7"/>
      <c r="G17" s="7">
        <f t="shared" si="0"/>
        <v>0</v>
      </c>
    </row>
    <row r="18" spans="1:7" ht="21.75" customHeight="1" thickBot="1" x14ac:dyDescent="0.3">
      <c r="A18" s="26">
        <v>11</v>
      </c>
      <c r="B18" s="27" t="s">
        <v>27</v>
      </c>
      <c r="C18" s="27" t="s">
        <v>28</v>
      </c>
      <c r="D18" s="27" t="s">
        <v>29</v>
      </c>
      <c r="E18" s="27">
        <v>4</v>
      </c>
      <c r="F18" s="7"/>
      <c r="G18" s="7">
        <f t="shared" si="0"/>
        <v>0</v>
      </c>
    </row>
    <row r="19" spans="1:7" ht="21.75" customHeight="1" thickBot="1" x14ac:dyDescent="0.3">
      <c r="A19" s="26">
        <v>12</v>
      </c>
      <c r="B19" s="27" t="s">
        <v>30</v>
      </c>
      <c r="C19" s="27" t="s">
        <v>28</v>
      </c>
      <c r="D19" s="27" t="s">
        <v>29</v>
      </c>
      <c r="E19" s="27">
        <v>4</v>
      </c>
      <c r="F19" s="7"/>
      <c r="G19" s="7">
        <f t="shared" si="0"/>
        <v>0</v>
      </c>
    </row>
    <row r="20" spans="1:7" ht="21.75" customHeight="1" thickBot="1" x14ac:dyDescent="0.3">
      <c r="A20" s="26">
        <v>13</v>
      </c>
      <c r="B20" s="27" t="s">
        <v>30</v>
      </c>
      <c r="C20" s="27" t="s">
        <v>28</v>
      </c>
      <c r="D20" s="27" t="s">
        <v>29</v>
      </c>
      <c r="E20" s="27">
        <v>4</v>
      </c>
      <c r="F20" s="7"/>
      <c r="G20" s="7">
        <f t="shared" si="0"/>
        <v>0</v>
      </c>
    </row>
    <row r="21" spans="1:7" ht="21.75" customHeight="1" thickBot="1" x14ac:dyDescent="0.3">
      <c r="A21" s="26">
        <v>14</v>
      </c>
      <c r="B21" s="27" t="s">
        <v>31</v>
      </c>
      <c r="C21" s="27" t="s">
        <v>28</v>
      </c>
      <c r="D21" s="27" t="s">
        <v>32</v>
      </c>
      <c r="E21" s="27">
        <v>4</v>
      </c>
      <c r="F21" s="7"/>
      <c r="G21" s="7">
        <f t="shared" si="0"/>
        <v>0</v>
      </c>
    </row>
    <row r="22" spans="1:7" ht="27.75" customHeight="1" thickBot="1" x14ac:dyDescent="0.3">
      <c r="A22" s="26">
        <v>15</v>
      </c>
      <c r="B22" s="27" t="s">
        <v>33</v>
      </c>
      <c r="C22" s="27" t="s">
        <v>34</v>
      </c>
      <c r="D22" s="27" t="s">
        <v>35</v>
      </c>
      <c r="E22" s="27">
        <v>2</v>
      </c>
      <c r="F22" s="7"/>
      <c r="G22" s="7">
        <f t="shared" si="0"/>
        <v>0</v>
      </c>
    </row>
    <row r="23" spans="1:7" ht="25.5" customHeight="1" thickBot="1" x14ac:dyDescent="0.3">
      <c r="A23" s="26">
        <v>16</v>
      </c>
      <c r="B23" s="27" t="s">
        <v>36</v>
      </c>
      <c r="C23" s="27" t="s">
        <v>34</v>
      </c>
      <c r="D23" s="27" t="s">
        <v>37</v>
      </c>
      <c r="E23" s="27">
        <v>2</v>
      </c>
      <c r="F23" s="7"/>
      <c r="G23" s="7">
        <f t="shared" si="0"/>
        <v>0</v>
      </c>
    </row>
    <row r="24" spans="1:7" ht="24.75" customHeight="1" thickBot="1" x14ac:dyDescent="0.3">
      <c r="A24" s="26">
        <v>17</v>
      </c>
      <c r="B24" s="27" t="s">
        <v>36</v>
      </c>
      <c r="C24" s="27" t="s">
        <v>34</v>
      </c>
      <c r="D24" s="27" t="s">
        <v>37</v>
      </c>
      <c r="E24" s="27">
        <v>2</v>
      </c>
      <c r="F24" s="7"/>
      <c r="G24" s="7">
        <f t="shared" si="0"/>
        <v>0</v>
      </c>
    </row>
    <row r="25" spans="1:7" ht="28.5" customHeight="1" thickBot="1" x14ac:dyDescent="0.3">
      <c r="A25" s="26">
        <v>18</v>
      </c>
      <c r="B25" s="27" t="s">
        <v>38</v>
      </c>
      <c r="C25" s="27" t="s">
        <v>39</v>
      </c>
      <c r="D25" s="27" t="s">
        <v>37</v>
      </c>
      <c r="E25" s="27">
        <v>2</v>
      </c>
      <c r="F25" s="7"/>
      <c r="G25" s="7">
        <f t="shared" si="0"/>
        <v>0</v>
      </c>
    </row>
    <row r="26" spans="1:7" ht="21.75" customHeight="1" thickBot="1" x14ac:dyDescent="0.3">
      <c r="A26" s="3"/>
      <c r="B26" s="4"/>
      <c r="C26" s="5"/>
      <c r="D26" s="5"/>
      <c r="E26" s="10"/>
      <c r="F26" s="5" t="s">
        <v>52</v>
      </c>
      <c r="G26" s="30">
        <f>SUM(G8:G25)</f>
        <v>0</v>
      </c>
    </row>
    <row r="27" spans="1:7" ht="21.75" customHeight="1" thickBot="1" x14ac:dyDescent="0.3">
      <c r="A27" s="5"/>
      <c r="B27" s="5"/>
      <c r="C27" s="5"/>
      <c r="D27" s="5"/>
      <c r="E27" s="2"/>
      <c r="F27" s="6" t="s">
        <v>53</v>
      </c>
      <c r="G27" s="29">
        <f>G26*1.19</f>
        <v>0</v>
      </c>
    </row>
    <row r="28" spans="1:7" ht="21.75" customHeight="1" thickBot="1" x14ac:dyDescent="0.3">
      <c r="A28" s="5"/>
      <c r="B28" s="5"/>
      <c r="C28" s="5"/>
      <c r="D28" s="5"/>
      <c r="E28" s="2"/>
      <c r="F28" s="6" t="s">
        <v>41</v>
      </c>
      <c r="G28" s="29">
        <v>30000000</v>
      </c>
    </row>
    <row r="29" spans="1:7" ht="21.75" customHeight="1" thickBot="1" x14ac:dyDescent="0.3">
      <c r="A29" s="3"/>
      <c r="B29" s="8"/>
      <c r="C29" s="9"/>
      <c r="D29" s="9"/>
      <c r="E29" s="9"/>
      <c r="F29" s="28" t="s">
        <v>40</v>
      </c>
      <c r="G29" s="28">
        <f>G28+G27</f>
        <v>30000000</v>
      </c>
    </row>
    <row r="32" spans="1:7" ht="21.75" customHeight="1" x14ac:dyDescent="0.25">
      <c r="B32" s="13" t="s">
        <v>47</v>
      </c>
      <c r="C32" s="14"/>
    </row>
    <row r="33" spans="2:4" ht="21.75" customHeight="1" x14ac:dyDescent="0.25">
      <c r="B33" s="13"/>
      <c r="C33" s="14"/>
    </row>
    <row r="34" spans="2:4" ht="66.75" customHeight="1" x14ac:dyDescent="0.25">
      <c r="B34" s="20" t="s">
        <v>44</v>
      </c>
      <c r="C34" s="15"/>
      <c r="D34" s="16"/>
    </row>
    <row r="35" spans="2:4" ht="48.75" customHeight="1" x14ac:dyDescent="0.25">
      <c r="B35" s="20" t="s">
        <v>46</v>
      </c>
      <c r="C35" s="21"/>
      <c r="D35" s="22"/>
    </row>
    <row r="36" spans="2:4" ht="69.75" customHeight="1" x14ac:dyDescent="0.25">
      <c r="B36" s="20" t="s">
        <v>49</v>
      </c>
      <c r="C36" s="14"/>
      <c r="D36" s="17"/>
    </row>
    <row r="37" spans="2:4" ht="31.5" customHeight="1" x14ac:dyDescent="0.25">
      <c r="B37" s="20" t="s">
        <v>48</v>
      </c>
      <c r="C37" s="21"/>
      <c r="D37" s="22"/>
    </row>
    <row r="38" spans="2:4" ht="47.25" customHeight="1" x14ac:dyDescent="0.25">
      <c r="B38" s="20" t="s">
        <v>45</v>
      </c>
      <c r="C38" s="18"/>
      <c r="D38" s="19"/>
    </row>
    <row r="39" spans="2:4" ht="55.5" customHeight="1" x14ac:dyDescent="0.25">
      <c r="C39" s="14"/>
    </row>
  </sheetData>
  <mergeCells count="1">
    <mergeCell ref="B5:G5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Peñaloza Espejo</dc:creator>
  <cp:lastModifiedBy>Leydi Lorena Riascos Ortiz</cp:lastModifiedBy>
  <cp:lastPrinted>2025-08-01T20:22:04Z</cp:lastPrinted>
  <dcterms:created xsi:type="dcterms:W3CDTF">2024-02-07T16:32:53Z</dcterms:created>
  <dcterms:modified xsi:type="dcterms:W3CDTF">2025-08-01T20:22:13Z</dcterms:modified>
</cp:coreProperties>
</file>