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mc:AlternateContent xmlns:mc="http://schemas.openxmlformats.org/markup-compatibility/2006">
    <mc:Choice Requires="x15">
      <x15ac:absPath xmlns:x15ac="http://schemas.microsoft.com/office/spreadsheetml/2010/11/ac" url="/Users/luisgomez/Desktop/TRABAJO/2025/GOB/ASOCIACION/AGOSTO/12 COMPETITIVO FINAL/"/>
    </mc:Choice>
  </mc:AlternateContent>
  <xr:revisionPtr revIDLastSave="0" documentId="13_ncr:1_{A4446018-2043-4F48-82CC-EB29795188C5}" xr6:coauthVersionLast="47" xr6:coauthVersionMax="47" xr10:uidLastSave="{00000000-0000-0000-0000-000000000000}"/>
  <bookViews>
    <workbookView xWindow="0" yWindow="0" windowWidth="27320" windowHeight="15360" xr2:uid="{00000000-000D-0000-FFFF-FFFF00000000}"/>
  </bookViews>
  <sheets>
    <sheet name="OFRECIMIENTO ECONOMIC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18" i="1" l="1"/>
  <c r="E17" i="1"/>
  <c r="E16" i="1"/>
</calcChain>
</file>

<file path=xl/sharedStrings.xml><?xml version="1.0" encoding="utf-8"?>
<sst xmlns="http://schemas.openxmlformats.org/spreadsheetml/2006/main" count="80" uniqueCount="74">
  <si>
    <t>COMPONENTE</t>
  </si>
  <si>
    <t>ACTIVIDAD</t>
  </si>
  <si>
    <t>DESCRIPCIÓN</t>
  </si>
  <si>
    <t>Unidad de medida</t>
  </si>
  <si>
    <t>CANT</t>
  </si>
  <si>
    <t xml:space="preserve">  VR UNITARIO  </t>
  </si>
  <si>
    <t xml:space="preserve">   VR TOTAL   </t>
  </si>
  <si>
    <t>COMPONENTE I. EQUIPO DE TRABAJO</t>
  </si>
  <si>
    <t xml:space="preserve">EQUIPO DE 
TRABAJO </t>
  </si>
  <si>
    <t xml:space="preserve">EQUIPO DE TRABAJO </t>
  </si>
  <si>
    <t xml:space="preserve">Lider del Proyecto </t>
  </si>
  <si>
    <t>Psicólogo</t>
  </si>
  <si>
    <t>Abogado</t>
  </si>
  <si>
    <t xml:space="preserve">      SUBTOTAL COMPONENTE EQUIPO DE TRABAJO</t>
  </si>
  <si>
    <t>COMPONENTE II. OBJETIVO ESPECIFICO No.1</t>
  </si>
  <si>
    <t>1. Educación y Prevención Comunitaria</t>
  </si>
  <si>
    <t>A.1. Realización de diagnósticos participativos comunitarios sobre percepción y experiencias de violencia digital</t>
  </si>
  <si>
    <t>Se realizará un diagnóstico participativo en cada municipio priorizado, utilizando herramientas como encuestas, entrevistas y grupos focales con estudiantes, padres, y docentes. El objetivo es identificar las percepciones, experiencias y necesidades relacionadas con la violencia digital. Incluye (recurso humano, materiales pedagógicos, materiales de recolección información, equipo técnico y tecnológico, hidratación y otros.).</t>
  </si>
  <si>
    <t>Diagnostico</t>
  </si>
  <si>
    <t>A.2. Creación e implementación de escuelas de formación comunitaria en alfabetización digital, enfocadas en familias, cuidadores y líderes barriales.</t>
  </si>
  <si>
    <t>Talleres</t>
  </si>
  <si>
    <t>A.3. Diseño y ejecución de módulos pedagógicos sobre prevención de la ciber violencia, adaptados por grupo etario y contexto sociocultural</t>
  </si>
  <si>
    <t>Modulos</t>
  </si>
  <si>
    <t>A.4. Desarrollo de encuentros comunitarios con enfoque lúdico-formativo para reflexionar sobre el uso responsable de las tecnologías</t>
  </si>
  <si>
    <t>En cada municipio priorizado se organizarán (2) dos encuentros comunitarios que combinarán actividades lúdicas y formativas con el objetivo de promover la reflexión sobre el uso responsable de las tecnologías. Estas jornadas incluirán juegos de rol, dramatizaciones, dinámicas grupales y otras metodologías participativas dirigidas a distintos actores de la comunidad. Incluye (recurso humano, materiales pedagógicos, materiales de recolección información, equipo técnico y tecnológico, hidratación, carpas, sillas, papelería entre otros materiales logísticos).</t>
  </si>
  <si>
    <t>Encuentros</t>
  </si>
  <si>
    <t>SUBTOTAL OBJETIVO ESPECIFICO No.1</t>
  </si>
  <si>
    <t>COMPONENTE II. OBJETIVO ESPECIFICO No.2</t>
  </si>
  <si>
    <t>2. Componente de Sensibilización y Cultura Digital</t>
  </si>
  <si>
    <t>A.5. Realización de jornadas escolares de sensibilización sobre violencia digital, ciberacoso (grooming), ciberbullying y uso ético de redes sociales.</t>
  </si>
  <si>
    <t>Jornadas</t>
  </si>
  <si>
    <t>A.6. Capacitación a docentes sobre ciudadanía digital, derechos digitales y estrategias para identificar agresiones virtuales.</t>
  </si>
  <si>
    <t>A.7. Desarrollo de campañas comunicativas presenciales y digitales con mensajes de prevención, dirigidas a públicos diversos.</t>
  </si>
  <si>
    <t>Campañas</t>
  </si>
  <si>
    <t>A.8. Organización de ferias temáticas o “días digitales” en cada municipio priorizado, con actividades recreativas, talleres y espacios de diálogo sobre el tema.</t>
  </si>
  <si>
    <t>Ferias</t>
  </si>
  <si>
    <t>SUBTOTAL OBJETIVO ESPECIFICO No.2</t>
  </si>
  <si>
    <t>COMPONENTE II. OBJETIVO ESPECIFICO No.3</t>
  </si>
  <si>
    <t>3. Acceso a la Justicia Digital y Protección de Víctimas</t>
  </si>
  <si>
    <t>A.9. Diseño y difusión de una guía práctica sobre cómo identificar, denunciar y recibir atención frente a la violencia digital.</t>
  </si>
  <si>
    <t>Guia</t>
  </si>
  <si>
    <t>A.10. Creación de una Red Local de Orientadores Comunitarios en Violencia Digital</t>
  </si>
  <si>
    <t xml:space="preserve">A.11. Campañas movil de atencion profesional en los municipios  priorizados </t>
  </si>
  <si>
    <t>COMPONENTE II. OBJETIVO ESPECIFICO No.4</t>
  </si>
  <si>
    <t>4. Transformación Cultural y Convivencia Digital</t>
  </si>
  <si>
    <t>A.12. Realización de talleres  con enfoque de género, estereotipos y roles en el entorno virtual.</t>
  </si>
  <si>
    <t>A.13. Encuentros creativos y tecnológicos para jóvenes con mensajes de convivencia y buen uso de redes.</t>
  </si>
  <si>
    <t>A.14. Formación de colectivos juveniles como promotores digitales de convivencia escolar y redes de apoyo</t>
  </si>
  <si>
    <t>TRANSPORTE</t>
  </si>
  <si>
    <t xml:space="preserve">Transporte estilo vans </t>
  </si>
  <si>
    <t>Transporte a todo costo en vehiculo Vans (2 vehiculos) para transporte de personal profesional y apoyo a las actividades</t>
  </si>
  <si>
    <t>Transporte camioneta</t>
  </si>
  <si>
    <t xml:space="preserve">Transporte a todo costo en vehiculo camioneta (1 vehiculo) para cargar insumos y materiales pedagogicas y demas recursos necesarios para el desarrollo de las actividades </t>
  </si>
  <si>
    <t>SUBTOTAL DE TRANSPORTE</t>
  </si>
  <si>
    <t>TOTAL COSTO DEL PROYECTO</t>
  </si>
  <si>
    <t>APORTE DE LA ESAL</t>
  </si>
  <si>
    <t>CANT ADICIONAL</t>
  </si>
  <si>
    <t>COMPONENTE ADICIONAL PROPUESTO POR LA ESAL</t>
  </si>
  <si>
    <t xml:space="preserve">SUBTOTALCOMPONENTE ADICIONAL </t>
  </si>
  <si>
    <t xml:space="preserve">Talleres de formacion </t>
  </si>
  <si>
    <t>Talleres de formacion</t>
  </si>
  <si>
    <r>
      <t>Se realizarán</t>
    </r>
    <r>
      <rPr>
        <b/>
        <sz val="8"/>
        <rFont val="Arial"/>
        <family val="2"/>
      </rPr>
      <t xml:space="preserve"> (3) tres talleres </t>
    </r>
    <r>
      <rPr>
        <sz val="8"/>
        <rFont val="Arial"/>
        <family val="2"/>
      </rPr>
      <t>participativos de (4 hrs) cuatro horas en cada municipio priorizado, dirigidos a adolescentes y jóvenes de todos los géneros. En estos espacios se trabajará sobre estereotipos, roles de género, violencias normalizadas y nuevas formas de ejercer o resistir el control en entornos digitales. Los talleres promoverán el pensamiento crítico, el respeto mutuo, y el fortalecimiento de relaciones digitales sanas e igualitarias. Incluye (recurso humano, materiales pedagógicos, materiales de recolección información, equipo técnico y tecnológico, hidratación, papelería y otros.).</t>
    </r>
  </si>
  <si>
    <t>Se implementarán 4 espacios prácticos  POR MUNICIPIO donde adolescentes y jóvenes puedan explorar herramientas digitales, narrativas audiovisuales y medios creativos para producir contenidos positivos que promuevan la convivencia y el uso ético de las redes sociales, producción de contenidos digitales por parte de estudiantes (videos, podcasts, infografías) con mensajes contra la violencia digital. Incluye (recurso humano, materiales pedagógicos, materiales de recolección información, equipo técnico y tecnológico, hidratación, incentivos y refrigerios.).</t>
  </si>
  <si>
    <t>En cada institución educativa participante se identificarán y formaran TRES grupos de estudiantes que asumirán el rol de promotores de convivencia digital. Su función será apoyar acciones de prevención, difundir mensajes sobre el uso seguro y respetuoso de las tecnologías, y orientar a sus pares sobre rutas de ayuda en casos de violencia en línea. A través de metodologías participativas y procesos de formación práctica, estos grupos adquirirán herramientas en comunicación, liderazgo juvenil y ciber convivencia. Incluye (recurso humano, materiales pedagógicos, materiales de recolección información, equipo técnico y tecnológico, hidratación, papelería y otros.).</t>
  </si>
  <si>
    <r>
      <t xml:space="preserve">Se elaborará, distribuirá y socializará </t>
    </r>
    <r>
      <rPr>
        <b/>
        <sz val="8"/>
        <rFont val="Arial"/>
        <family val="2"/>
      </rPr>
      <t>una guía en formato físico en cada municipio priorizado</t>
    </r>
    <r>
      <rPr>
        <sz val="8"/>
        <rFont val="Arial"/>
        <family val="2"/>
      </rPr>
      <t>. Esta guía estará dirigida a la ciudadanía y orientará sobre los diferentes tipos de violencia digital, las rutas de atención disponibles y mecanismos de autoprotección, esta guía se entregará y socializará en las instituciones educativas de los municipios priorizados y espacios públicos como plazas municipales de dichos municipios. Incluye (recurso humano, materiales pedagógicos, materiales de recolección información, equipo técnico y tecnológico, hidratación, guía, papelería y otros.)</t>
    </r>
  </si>
  <si>
    <t>En cada municipio priorizado se conformará y se formara una red local de orientadores, integrada por docentes y estudiantes previamente seleccionados. Esta red tendrá como objetivo brindar información básica, escucha activa y orientación inicial a posibles víctimas de violencia digital dentro de sus comunidades educativas y entornos cercanos. Incluye (recurso humano, materiales pedagógicos, materiales de recolección información, equipo técnico y tecnológico, hidratación, refrigerios, espacios públicos, kits de reconocimiento, certificado oficial y otros.).</t>
  </si>
  <si>
    <r>
      <t xml:space="preserve">Se realizarán </t>
    </r>
    <r>
      <rPr>
        <b/>
        <sz val="8"/>
        <rFont val="Arial"/>
        <family val="2"/>
      </rPr>
      <t>dos jornadas móviles</t>
    </r>
    <r>
      <rPr>
        <sz val="8"/>
        <rFont val="Arial"/>
        <family val="2"/>
      </rPr>
      <t xml:space="preserve"> de atención en cada municipio priorizado, en espacios comunitarios o educativos previamente definidos. Estas jornadas ofrecerán acompañamiento psicosocial y asesoría jurídica básica a personas afectadas o en riesgo de violencia digital. La atención será presencial y accesible, buscando llegar a zonas con menor acceso a servicios formales.  Incluye (recurso humano, insumos y papelería, equipo técnico y tecnológico, hidratación, adecuación del espacio físico para las jornadas móviles y otros.).</t>
    </r>
  </si>
  <si>
    <t>Se realizarán 2 jornadas por cada municipi,  de (4 hrs) cuatro horas en instituciones educativas, dirigidas a estudiantes. Estas incluirán charlas, talleres y actividades prácticas diseñadas para sensibilizar sobre los riesgos y consecuencias de la violencia digital, promoviendo un uso seguro y responsable de las tecnologías. Incluye (recurso humano, materiales pedagógicos, materiales de recolección información, equipo técnico y tecnológico, hidratación, papelería y útiles.).</t>
  </si>
  <si>
    <t>Se ofrecerán TRES cursos de formación continua, con una duración de tres horas cada uno, en los municipios priorizados. Los cursos estarán dirigidos a docentes y se enfocarán en estrategias efectivas para la prevención y atención de casos de violencia digital en el aula. Incluye (recurso humano, materiales pedagógicos, materiales de recolección información, equipo técnico y tecnológico, hidratación, espacio físico, papelería y otros.).</t>
  </si>
  <si>
    <r>
      <t xml:space="preserve">Se diseñarán y ejecutarán </t>
    </r>
    <r>
      <rPr>
        <b/>
        <sz val="8"/>
        <rFont val="Arial"/>
        <family val="2"/>
      </rPr>
      <t>(4) cuatro campañas</t>
    </r>
    <r>
      <rPr>
        <sz val="8"/>
        <rFont val="Arial"/>
        <family val="2"/>
      </rPr>
      <t xml:space="preserve"> de sensibilización en medios locales, redes sociales y espacios comunitarios en cada municipio priorizado. Estas campañas utilizarán mensajes claros, atractivos y adaptados al contexto local para promover el uso responsable de las Tecnologías de la Información y la Comunicación (TIC). Incluye (recurso humano, materiales pedagógicos, materiales de recolección información, equipo técnico y tecnológico, hidratación, espacios públicos y otros.).</t>
    </r>
  </si>
  <si>
    <r>
      <t>Se realizarán DOS</t>
    </r>
    <r>
      <rPr>
        <b/>
        <sz val="8"/>
        <rFont val="Arial"/>
        <family val="2"/>
      </rPr>
      <t xml:space="preserve"> feria </t>
    </r>
    <r>
      <rPr>
        <sz val="8"/>
        <rFont val="Arial"/>
        <family val="2"/>
      </rPr>
      <t>en cada municipio priorizado, en espacios públicos accesibles, que incluirá stands informativos, actividades interactivas y presentaciones artísticas. El objetivo es promover la convivencia digital saludable y la prevención de la violencia en línea, fomentando la participación activa de la comunidad. Incluye (recurso humano, materiales pedagógicos, materiales de recolección información, equipo técnico y tecnológico, hidratación, stand, espacio publico y otros.).</t>
    </r>
  </si>
  <si>
    <t>En cada municipio priorizado se implementarán cuatro (4) talleres de formación, con una duración de (3 hrs) tres horas cada uno, dirigidos a familias y cuidadores. El objetivo es fortalecer sus habilidades para el uso seguro y responsable de las tecnologías, así como su capacidad para identificar riesgos asociados a la violencia digital. Incluye (recurso humano, materiales pedagógicos, materiales de recolección información, equipo técnico y tecnológico, hidratación y otros.).</t>
  </si>
  <si>
    <r>
      <t xml:space="preserve">En cada municipio priorizado se desarrollarán </t>
    </r>
    <r>
      <rPr>
        <b/>
        <sz val="8"/>
        <rFont val="Arial"/>
        <family val="2"/>
      </rPr>
      <t>(3) tres módulos</t>
    </r>
    <r>
      <rPr>
        <sz val="8"/>
        <rFont val="Arial"/>
        <family val="2"/>
      </rPr>
      <t xml:space="preserve"> pedagógicos de (4 hrs) cuatro horas de duración, diseñados y adaptados a diferentes grupos etarios. Estos módulos abordarán temáticas clave como el ciberacoso, la sextorsión y la suplantación de identidad, con el objetivo de sensibilizar y educar tanto a estudiantes como a sus familias sobre los riesgos y consecuencias de la violencia digital. Incluye (recurso humano, materiales pedagógicos, materiales de recolección información, equipo técnico y tecnológico, hidratación y otros.).</t>
    </r>
  </si>
  <si>
    <t>Coordinador de campo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</si>
</sst>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quot;$&quot;\ #,##0;[Red]\-&quot;$&quot;\ #,##0"/>
    <numFmt numFmtId="165" formatCode="&quot;$&quot;\ #,##0.00;[Red]\-&quot;$&quot;\ #,##0.00"/>
    <numFmt numFmtId="166" formatCode="_-&quot;$&quot;\ * #,##0.00_-;\-&quot;$&quot;\ * #,##0.00_-;_-&quot;$&quot;\ * &quot;-&quot;??_-;_-@_-"/>
    <numFmt numFmtId="167" formatCode="_-* #,##0.0000_-;\-* #,##0.0000_-;_-* &quot;-&quot;??_-;_-@_-"/>
    <numFmt numFmtId="168" formatCode="_-&quot;$&quot;\ * #,##0.0_-;\-&quot;$&quot;\ * #,##0.0_-;_-&quot;$&quot;\ * &quot;-&quot;??_-;_-@_-"/>
    <numFmt numFmtId="169" formatCode="_-&quot;$&quot;\ * #,##0_-;\-&quot;$&quot;\ * #,##0_-;_-&quot;$&quot;\ * &quot;-&quot;??_-;_-@_-"/>
    <numFmt numFmtId="170" formatCode="_-* #,##0.0000_-;\-* #,##0.0000_-;_-* &quot;-&quot;????_-;_-@_-"/>
    <numFmt numFmtId="171" formatCode="_-* #,##0_-;\-* #,##0_-;_-* &quot;-&quot;??_-;_-@_-"/>
  </numFmts>
  <fonts count="15" x14ac:knownFonts="1">
    <font>
      <sz val="11"/>
      <color theme="1"/>
      <name val="Aptos Narrow"/>
      <family val="2"/>
      <scheme val="minor"/>
    </font>
    <font>
      <sz val="11"/>
      <color theme="1"/>
      <name val="Aptos Narrow"/>
      <family val="2"/>
      <scheme val="minor"/>
    </font>
    <font>
      <b/>
      <sz val="11"/>
      <color theme="0"/>
      <name val="Aptos Narrow"/>
      <family val="2"/>
      <scheme val="minor"/>
    </font>
    <font>
      <b/>
      <sz val="8"/>
      <color theme="0"/>
      <name val="Arial"/>
      <family val="2"/>
    </font>
    <font>
      <b/>
      <sz val="8"/>
      <color theme="1"/>
      <name val="Arial"/>
      <family val="2"/>
    </font>
    <font>
      <sz val="8"/>
      <color rgb="FF000000"/>
      <name val="Arial"/>
      <family val="2"/>
    </font>
    <font>
      <b/>
      <sz val="8"/>
      <color rgb="FF000000"/>
      <name val="Arial"/>
      <family val="2"/>
    </font>
    <font>
      <sz val="9"/>
      <color rgb="FF000000"/>
      <name val="Arial"/>
      <family val="2"/>
    </font>
    <font>
      <sz val="8"/>
      <color theme="1"/>
      <name val="Arial"/>
      <family val="2"/>
    </font>
    <font>
      <b/>
      <sz val="8"/>
      <name val="Arial"/>
      <family val="2"/>
    </font>
    <font>
      <sz val="8"/>
      <color theme="0"/>
      <name val="Arial"/>
      <family val="2"/>
    </font>
    <font>
      <sz val="8"/>
      <color theme="1"/>
      <name val="Aptos Narrow"/>
      <family val="2"/>
      <scheme val="minor"/>
    </font>
    <font>
      <sz val="12"/>
      <color rgb="FF000000"/>
      <name val="Franklin Gothic Book"/>
      <family val="2"/>
    </font>
    <font>
      <sz val="8"/>
      <name val="Arial"/>
      <family val="2"/>
    </font>
    <font>
      <sz val="9"/>
      <name val="Arial"/>
      <family val="2"/>
    </font>
  </fonts>
  <fills count="5">
    <fill>
      <patternFill patternType="none"/>
    </fill>
    <fill>
      <patternFill patternType="gray125"/>
    </fill>
    <fill>
      <patternFill patternType="solid">
        <fgColor theme="4"/>
        <bgColor indexed="64"/>
      </patternFill>
    </fill>
    <fill>
      <patternFill patternType="solid">
        <fgColor rgb="FF0070C0"/>
        <bgColor indexed="64"/>
      </patternFill>
    </fill>
    <fill>
      <patternFill patternType="solid">
        <fgColor theme="9" tint="0.39997558519241921"/>
        <bgColor indexed="64"/>
      </patternFill>
    </fill>
  </fills>
  <borders count="2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right style="medium">
        <color indexed="64"/>
      </right>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right style="medium">
        <color indexed="64"/>
      </right>
      <top/>
      <bottom style="medium">
        <color indexed="64"/>
      </bottom>
      <diagonal/>
    </border>
    <border>
      <left/>
      <right style="thin">
        <color indexed="64"/>
      </right>
      <top/>
      <bottom style="thin">
        <color indexed="64"/>
      </bottom>
      <diagonal/>
    </border>
  </borders>
  <cellStyleXfs count="2">
    <xf numFmtId="0" fontId="0" fillId="0" borderId="0"/>
    <xf numFmtId="166" fontId="1" fillId="0" borderId="0" applyFont="0" applyFill="0" applyBorder="0" applyAlignment="0" applyProtection="0"/>
  </cellStyleXfs>
  <cellXfs count="67">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3" fillId="3" borderId="4" xfId="0" applyFont="1" applyFill="1" applyBorder="1" applyAlignment="1">
      <alignment horizontal="center" vertical="center"/>
    </xf>
    <xf numFmtId="0" fontId="3" fillId="3" borderId="4" xfId="0" applyFont="1" applyFill="1" applyBorder="1" applyAlignment="1">
      <alignment horizontal="center" vertical="center" wrapText="1"/>
    </xf>
    <xf numFmtId="0" fontId="4" fillId="4" borderId="0" xfId="0" applyFont="1" applyFill="1" applyAlignment="1">
      <alignment vertical="center"/>
    </xf>
    <xf numFmtId="0" fontId="5" fillId="0" borderId="3" xfId="0" applyFont="1" applyBorder="1" applyAlignment="1">
      <alignment horizontal="center" vertical="center" wrapText="1"/>
    </xf>
    <xf numFmtId="166" fontId="5" fillId="0" borderId="3" xfId="0" applyNumberFormat="1" applyFont="1" applyBorder="1" applyAlignment="1">
      <alignment horizontal="center" vertical="center" wrapText="1"/>
    </xf>
    <xf numFmtId="0" fontId="6" fillId="4" borderId="5" xfId="0" applyFont="1" applyFill="1" applyBorder="1" applyAlignment="1">
      <alignment vertical="center" wrapText="1"/>
    </xf>
    <xf numFmtId="0" fontId="8" fillId="0" borderId="3" xfId="0" applyFont="1" applyBorder="1" applyAlignment="1">
      <alignment horizontal="center" vertical="center" wrapText="1"/>
    </xf>
    <xf numFmtId="166" fontId="0" fillId="0" borderId="0" xfId="0" applyNumberFormat="1" applyAlignment="1">
      <alignment horizontal="center" vertical="center"/>
    </xf>
    <xf numFmtId="0" fontId="11" fillId="0" borderId="0" xfId="0" applyFont="1" applyAlignment="1">
      <alignment horizontal="center" vertical="center"/>
    </xf>
    <xf numFmtId="0" fontId="11" fillId="0" borderId="0" xfId="0" applyFont="1" applyAlignment="1">
      <alignment horizontal="center" vertical="center" wrapText="1"/>
    </xf>
    <xf numFmtId="3" fontId="12" fillId="0" borderId="0" xfId="0" applyNumberFormat="1" applyFont="1" applyAlignment="1">
      <alignment horizontal="center" vertical="center"/>
    </xf>
    <xf numFmtId="168" fontId="0" fillId="0" borderId="0" xfId="1" applyNumberFormat="1" applyFont="1" applyAlignment="1">
      <alignment horizontal="center" vertical="center"/>
    </xf>
    <xf numFmtId="166" fontId="0" fillId="0" borderId="0" xfId="1" applyFont="1" applyAlignment="1">
      <alignment horizontal="center" vertical="center"/>
    </xf>
    <xf numFmtId="169" fontId="0" fillId="0" borderId="0" xfId="1" applyNumberFormat="1" applyFont="1" applyAlignment="1">
      <alignment horizontal="center" vertical="center"/>
    </xf>
    <xf numFmtId="167" fontId="0" fillId="0" borderId="0" xfId="0" applyNumberFormat="1" applyAlignment="1">
      <alignment horizontal="center" vertical="center"/>
    </xf>
    <xf numFmtId="170" fontId="0" fillId="0" borderId="0" xfId="0" applyNumberFormat="1" applyAlignment="1">
      <alignment horizontal="center" vertical="center"/>
    </xf>
    <xf numFmtId="165" fontId="0" fillId="0" borderId="0" xfId="0" applyNumberFormat="1" applyAlignment="1">
      <alignment horizontal="center" vertical="center"/>
    </xf>
    <xf numFmtId="171" fontId="0" fillId="0" borderId="0" xfId="0" applyNumberFormat="1" applyAlignment="1">
      <alignment horizontal="center" vertical="center"/>
    </xf>
    <xf numFmtId="169" fontId="0" fillId="0" borderId="0" xfId="0" applyNumberFormat="1" applyAlignment="1">
      <alignment horizontal="center" vertical="center"/>
    </xf>
    <xf numFmtId="0" fontId="3" fillId="3" borderId="9"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9" fillId="0" borderId="3" xfId="0" applyFont="1" applyBorder="1" applyAlignment="1">
      <alignment vertical="center"/>
    </xf>
    <xf numFmtId="0" fontId="5"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164" fontId="3" fillId="3" borderId="21" xfId="0" applyNumberFormat="1" applyFont="1" applyFill="1" applyBorder="1" applyAlignment="1">
      <alignment horizontal="center" vertical="center" wrapText="1"/>
    </xf>
    <xf numFmtId="164" fontId="10" fillId="2" borderId="22" xfId="0" applyNumberFormat="1" applyFont="1" applyFill="1" applyBorder="1" applyAlignment="1">
      <alignment horizontal="center" vertical="center" wrapText="1"/>
    </xf>
    <xf numFmtId="0" fontId="4" fillId="4" borderId="3" xfId="0" applyFont="1" applyFill="1" applyBorder="1" applyAlignment="1">
      <alignment vertical="center"/>
    </xf>
    <xf numFmtId="164" fontId="3" fillId="3" borderId="3" xfId="0" applyNumberFormat="1" applyFont="1" applyFill="1" applyBorder="1" applyAlignment="1">
      <alignment horizontal="center" vertical="center" wrapText="1"/>
    </xf>
    <xf numFmtId="0" fontId="6" fillId="4" borderId="3" xfId="0" applyFont="1" applyFill="1" applyBorder="1" applyAlignment="1">
      <alignment vertical="center" wrapText="1"/>
    </xf>
    <xf numFmtId="0" fontId="3" fillId="3" borderId="3" xfId="0" applyFont="1" applyFill="1" applyBorder="1" applyAlignment="1">
      <alignment vertical="center"/>
    </xf>
    <xf numFmtId="0" fontId="3" fillId="2" borderId="3" xfId="0" applyFont="1" applyFill="1" applyBorder="1" applyAlignment="1">
      <alignment vertical="center"/>
    </xf>
    <xf numFmtId="164" fontId="5" fillId="0" borderId="2" xfId="0" applyNumberFormat="1" applyFont="1" applyBorder="1" applyAlignment="1">
      <alignment horizontal="center" vertical="center" wrapText="1"/>
    </xf>
    <xf numFmtId="164" fontId="3" fillId="3" borderId="22" xfId="0" applyNumberFormat="1" applyFont="1" applyFill="1" applyBorder="1" applyAlignment="1">
      <alignment horizontal="center" vertical="center" wrapText="1"/>
    </xf>
    <xf numFmtId="164" fontId="3" fillId="3" borderId="16" xfId="0" applyNumberFormat="1" applyFont="1" applyFill="1" applyBorder="1" applyAlignment="1">
      <alignment horizontal="center" vertical="center"/>
    </xf>
    <xf numFmtId="164" fontId="3" fillId="3" borderId="15" xfId="0" applyNumberFormat="1" applyFont="1" applyFill="1" applyBorder="1" applyAlignment="1">
      <alignment horizontal="center" vertical="center"/>
    </xf>
    <xf numFmtId="164" fontId="10" fillId="2" borderId="3" xfId="0" applyNumberFormat="1" applyFont="1" applyFill="1" applyBorder="1" applyAlignment="1">
      <alignment horizontal="center" vertical="center" wrapText="1"/>
    </xf>
    <xf numFmtId="167" fontId="3" fillId="2" borderId="3" xfId="0" applyNumberFormat="1" applyFont="1" applyFill="1" applyBorder="1" applyAlignment="1">
      <alignment horizontal="center" vertical="center"/>
    </xf>
    <xf numFmtId="0" fontId="13" fillId="0" borderId="3" xfId="0" applyFont="1" applyBorder="1" applyAlignment="1">
      <alignment horizontal="center" vertical="center" wrapText="1"/>
    </xf>
    <xf numFmtId="0" fontId="7" fillId="0" borderId="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3" xfId="0" applyFont="1" applyBorder="1" applyAlignment="1">
      <alignment horizontal="center" vertical="center" wrapText="1"/>
    </xf>
    <xf numFmtId="0" fontId="13" fillId="0" borderId="3" xfId="0" applyFont="1" applyBorder="1" applyAlignment="1">
      <alignment wrapText="1"/>
    </xf>
    <xf numFmtId="0" fontId="13" fillId="0" borderId="0" xfId="0" applyFont="1" applyAlignment="1">
      <alignment wrapText="1"/>
    </xf>
    <xf numFmtId="0" fontId="3" fillId="2" borderId="11" xfId="0" applyFont="1" applyFill="1" applyBorder="1" applyAlignment="1">
      <alignment horizontal="center" vertical="center"/>
    </xf>
    <xf numFmtId="0" fontId="3" fillId="2" borderId="20"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1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2" fillId="2" borderId="0" xfId="0" applyFont="1" applyFill="1" applyAlignment="1">
      <alignment horizontal="center" vertical="center" wrapText="1"/>
    </xf>
    <xf numFmtId="0" fontId="2" fillId="2" borderId="19" xfId="0" applyFont="1" applyFill="1" applyBorder="1" applyAlignment="1">
      <alignment horizontal="center" vertical="center" wrapText="1"/>
    </xf>
    <xf numFmtId="0" fontId="9" fillId="0" borderId="19" xfId="0" applyFont="1" applyBorder="1" applyAlignment="1">
      <alignment horizontal="center" vertical="center"/>
    </xf>
    <xf numFmtId="0" fontId="3" fillId="3" borderId="8" xfId="0" applyFont="1" applyFill="1" applyBorder="1" applyAlignment="1">
      <alignment horizontal="center" vertical="center"/>
    </xf>
    <xf numFmtId="0" fontId="3" fillId="3" borderId="11" xfId="0" applyFont="1" applyFill="1" applyBorder="1" applyAlignment="1">
      <alignment horizontal="center" vertic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4" fillId="0" borderId="3" xfId="0" applyFont="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9"/>
  <sheetViews>
    <sheetView tabSelected="1" zoomScaleNormal="100" workbookViewId="0">
      <pane ySplit="2" topLeftCell="A29" activePane="bottomLeft" state="frozen"/>
      <selection pane="bottomLeft" activeCell="F10" sqref="F10"/>
    </sheetView>
  </sheetViews>
  <sheetFormatPr baseColWidth="10" defaultColWidth="11.5" defaultRowHeight="15" x14ac:dyDescent="0.2"/>
  <cols>
    <col min="1" max="1" width="16.5" style="1" customWidth="1"/>
    <col min="2" max="2" width="21" style="1" customWidth="1"/>
    <col min="3" max="3" width="31.83203125" style="2" customWidth="1"/>
    <col min="4" max="4" width="13.83203125" style="1" customWidth="1"/>
    <col min="5" max="5" width="5.83203125" style="1" customWidth="1"/>
    <col min="6" max="7" width="12.6640625" style="1" customWidth="1"/>
    <col min="8" max="8" width="15.5" style="1" customWidth="1"/>
    <col min="9" max="9" width="17.6640625" style="1" bestFit="1" customWidth="1"/>
    <col min="10" max="16384" width="11.5" style="1"/>
  </cols>
  <sheetData>
    <row r="1" spans="1:8" ht="22" customHeight="1" thickBot="1" x14ac:dyDescent="0.25">
      <c r="F1" s="52" t="s">
        <v>55</v>
      </c>
      <c r="G1" s="52"/>
      <c r="H1" s="53"/>
    </row>
    <row r="2" spans="1:8" ht="34" customHeight="1" thickBot="1" x14ac:dyDescent="0.25">
      <c r="A2" s="3" t="s">
        <v>0</v>
      </c>
      <c r="B2" s="4" t="s">
        <v>1</v>
      </c>
      <c r="C2" s="4" t="s">
        <v>2</v>
      </c>
      <c r="D2" s="4" t="s">
        <v>3</v>
      </c>
      <c r="E2" s="22" t="s">
        <v>4</v>
      </c>
      <c r="F2" s="23" t="s">
        <v>56</v>
      </c>
      <c r="G2" s="23" t="s">
        <v>5</v>
      </c>
      <c r="H2" s="26" t="s">
        <v>6</v>
      </c>
    </row>
    <row r="3" spans="1:8" ht="16" thickBot="1" x14ac:dyDescent="0.25">
      <c r="A3" s="63" t="s">
        <v>7</v>
      </c>
      <c r="B3" s="63"/>
      <c r="C3" s="63"/>
      <c r="D3" s="63"/>
      <c r="E3" s="63"/>
      <c r="F3" s="29"/>
      <c r="G3" s="29"/>
      <c r="H3" s="5"/>
    </row>
    <row r="4" spans="1:8" ht="15" customHeight="1" x14ac:dyDescent="0.2">
      <c r="A4" s="64" t="s">
        <v>8</v>
      </c>
      <c r="B4" s="64" t="s">
        <v>9</v>
      </c>
      <c r="C4" s="6" t="s">
        <v>10</v>
      </c>
      <c r="D4" s="6">
        <v>4</v>
      </c>
      <c r="E4" s="25">
        <v>1</v>
      </c>
      <c r="F4" s="7"/>
      <c r="G4" s="7"/>
      <c r="H4" s="34"/>
    </row>
    <row r="5" spans="1:8" x14ac:dyDescent="0.2">
      <c r="A5" s="65"/>
      <c r="B5" s="65"/>
      <c r="C5" s="6" t="s">
        <v>73</v>
      </c>
      <c r="D5" s="6">
        <v>4</v>
      </c>
      <c r="E5" s="25">
        <v>2</v>
      </c>
      <c r="F5" s="7"/>
      <c r="G5" s="7"/>
      <c r="H5" s="34"/>
    </row>
    <row r="6" spans="1:8" x14ac:dyDescent="0.2">
      <c r="A6" s="65"/>
      <c r="B6" s="65"/>
      <c r="C6" s="6" t="s">
        <v>11</v>
      </c>
      <c r="D6" s="6">
        <v>4</v>
      </c>
      <c r="E6" s="25">
        <v>1</v>
      </c>
      <c r="F6" s="7"/>
      <c r="G6" s="7"/>
      <c r="H6" s="34"/>
    </row>
    <row r="7" spans="1:8" ht="16" thickBot="1" x14ac:dyDescent="0.25">
      <c r="A7" s="66"/>
      <c r="B7" s="66"/>
      <c r="C7" s="6" t="s">
        <v>12</v>
      </c>
      <c r="D7" s="6">
        <v>4</v>
      </c>
      <c r="E7" s="25">
        <v>1</v>
      </c>
      <c r="F7" s="7"/>
      <c r="G7" s="7"/>
      <c r="H7" s="34"/>
    </row>
    <row r="8" spans="1:8" ht="15" customHeight="1" thickBot="1" x14ac:dyDescent="0.25">
      <c r="A8" s="60" t="s">
        <v>13</v>
      </c>
      <c r="B8" s="61"/>
      <c r="C8" s="62"/>
      <c r="D8" s="62"/>
      <c r="E8" s="62"/>
      <c r="F8" s="30"/>
      <c r="G8" s="30"/>
      <c r="H8" s="27"/>
    </row>
    <row r="9" spans="1:8" ht="14.5" customHeight="1" x14ac:dyDescent="0.2">
      <c r="A9" s="57" t="s">
        <v>14</v>
      </c>
      <c r="B9" s="58"/>
      <c r="C9" s="58"/>
      <c r="D9" s="58"/>
      <c r="E9" s="58"/>
      <c r="F9" s="31"/>
      <c r="G9" s="31"/>
      <c r="H9" s="8"/>
    </row>
    <row r="10" spans="1:8" ht="108" x14ac:dyDescent="0.15">
      <c r="A10" s="59" t="s">
        <v>15</v>
      </c>
      <c r="B10" s="43" t="s">
        <v>16</v>
      </c>
      <c r="C10" s="44" t="s">
        <v>17</v>
      </c>
      <c r="D10" s="6" t="s">
        <v>18</v>
      </c>
      <c r="E10" s="25">
        <v>5</v>
      </c>
      <c r="F10" s="7"/>
      <c r="G10" s="7"/>
      <c r="H10" s="34"/>
    </row>
    <row r="11" spans="1:8" ht="120" x14ac:dyDescent="0.15">
      <c r="A11" s="59"/>
      <c r="B11" s="42" t="s">
        <v>19</v>
      </c>
      <c r="C11" s="45" t="s">
        <v>71</v>
      </c>
      <c r="D11" s="6" t="s">
        <v>20</v>
      </c>
      <c r="E11" s="40">
        <v>20</v>
      </c>
      <c r="F11" s="7"/>
      <c r="G11" s="7"/>
      <c r="H11" s="34"/>
    </row>
    <row r="12" spans="1:8" ht="132" x14ac:dyDescent="0.2">
      <c r="A12" s="59"/>
      <c r="B12" s="42" t="s">
        <v>21</v>
      </c>
      <c r="C12" s="40" t="s">
        <v>72</v>
      </c>
      <c r="D12" s="6" t="s">
        <v>22</v>
      </c>
      <c r="E12" s="40">
        <v>15</v>
      </c>
      <c r="F12" s="7"/>
      <c r="G12" s="7"/>
      <c r="H12" s="34"/>
    </row>
    <row r="13" spans="1:8" ht="144" x14ac:dyDescent="0.2">
      <c r="A13" s="59"/>
      <c r="B13" s="42" t="s">
        <v>23</v>
      </c>
      <c r="C13" s="40" t="s">
        <v>24</v>
      </c>
      <c r="D13" s="6" t="s">
        <v>25</v>
      </c>
      <c r="E13" s="40">
        <v>10</v>
      </c>
      <c r="F13" s="7"/>
      <c r="G13" s="7"/>
      <c r="H13" s="34"/>
    </row>
    <row r="14" spans="1:8" ht="15" customHeight="1" thickBot="1" x14ac:dyDescent="0.25">
      <c r="A14" s="55" t="s">
        <v>26</v>
      </c>
      <c r="B14" s="56"/>
      <c r="C14" s="56"/>
      <c r="D14" s="56"/>
      <c r="E14" s="56"/>
      <c r="F14" s="32"/>
      <c r="G14" s="32"/>
      <c r="H14" s="35"/>
    </row>
    <row r="15" spans="1:8" ht="14.5" customHeight="1" x14ac:dyDescent="0.2">
      <c r="A15" s="57" t="s">
        <v>27</v>
      </c>
      <c r="B15" s="58"/>
      <c r="C15" s="58"/>
      <c r="D15" s="58"/>
      <c r="E15" s="58"/>
      <c r="F15" s="31"/>
      <c r="G15" s="31"/>
      <c r="H15" s="8"/>
    </row>
    <row r="16" spans="1:8" ht="120" x14ac:dyDescent="0.2">
      <c r="A16" s="59" t="s">
        <v>28</v>
      </c>
      <c r="B16" s="42" t="s">
        <v>29</v>
      </c>
      <c r="C16" s="40" t="s">
        <v>67</v>
      </c>
      <c r="D16" s="6" t="s">
        <v>30</v>
      </c>
      <c r="E16" s="40">
        <f>5*2</f>
        <v>10</v>
      </c>
      <c r="F16" s="7"/>
      <c r="G16" s="7"/>
      <c r="H16" s="34"/>
    </row>
    <row r="17" spans="1:8" ht="108" x14ac:dyDescent="0.2">
      <c r="A17" s="59"/>
      <c r="B17" s="42" t="s">
        <v>31</v>
      </c>
      <c r="C17" s="40" t="s">
        <v>68</v>
      </c>
      <c r="D17" s="6" t="s">
        <v>59</v>
      </c>
      <c r="E17" s="40">
        <f>5*3</f>
        <v>15</v>
      </c>
      <c r="F17" s="7"/>
      <c r="G17" s="7"/>
      <c r="H17" s="34"/>
    </row>
    <row r="18" spans="1:8" ht="132" x14ac:dyDescent="0.2">
      <c r="A18" s="59"/>
      <c r="B18" s="42" t="s">
        <v>32</v>
      </c>
      <c r="C18" s="40" t="s">
        <v>69</v>
      </c>
      <c r="D18" s="6" t="s">
        <v>33</v>
      </c>
      <c r="E18" s="40">
        <f>5*4</f>
        <v>20</v>
      </c>
      <c r="F18" s="7"/>
      <c r="G18" s="7"/>
      <c r="H18" s="34"/>
    </row>
    <row r="19" spans="1:8" ht="121" thickBot="1" x14ac:dyDescent="0.25">
      <c r="A19" s="59"/>
      <c r="B19" s="42" t="s">
        <v>34</v>
      </c>
      <c r="C19" s="40" t="s">
        <v>70</v>
      </c>
      <c r="D19" s="6" t="s">
        <v>35</v>
      </c>
      <c r="E19" s="40">
        <v>10</v>
      </c>
      <c r="F19" s="7"/>
      <c r="G19" s="7"/>
      <c r="H19" s="34"/>
    </row>
    <row r="20" spans="1:8" ht="16" thickBot="1" x14ac:dyDescent="0.25">
      <c r="A20" s="55" t="s">
        <v>36</v>
      </c>
      <c r="B20" s="56"/>
      <c r="C20" s="56"/>
      <c r="D20" s="56"/>
      <c r="E20" s="56"/>
      <c r="F20" s="32"/>
      <c r="G20" s="32"/>
      <c r="H20" s="36"/>
    </row>
    <row r="21" spans="1:8" ht="14.5" customHeight="1" x14ac:dyDescent="0.2">
      <c r="A21" s="57" t="s">
        <v>37</v>
      </c>
      <c r="B21" s="58"/>
      <c r="C21" s="58"/>
      <c r="D21" s="58"/>
      <c r="E21" s="58"/>
      <c r="F21" s="31"/>
      <c r="G21" s="31"/>
      <c r="H21" s="8"/>
    </row>
    <row r="22" spans="1:8" ht="144" x14ac:dyDescent="0.2">
      <c r="A22" s="59" t="s">
        <v>38</v>
      </c>
      <c r="B22" s="42" t="s">
        <v>39</v>
      </c>
      <c r="C22" s="40" t="s">
        <v>64</v>
      </c>
      <c r="D22" s="6" t="s">
        <v>40</v>
      </c>
      <c r="E22" s="40">
        <v>5</v>
      </c>
      <c r="F22" s="7"/>
      <c r="G22" s="7"/>
      <c r="H22" s="34"/>
    </row>
    <row r="23" spans="1:8" ht="144" x14ac:dyDescent="0.2">
      <c r="A23" s="59"/>
      <c r="B23" s="42" t="s">
        <v>41</v>
      </c>
      <c r="C23" s="40" t="s">
        <v>65</v>
      </c>
      <c r="D23" s="6" t="s">
        <v>60</v>
      </c>
      <c r="E23" s="40">
        <v>5</v>
      </c>
      <c r="F23" s="7"/>
      <c r="G23" s="7"/>
      <c r="H23" s="34"/>
    </row>
    <row r="24" spans="1:8" ht="132" x14ac:dyDescent="0.2">
      <c r="A24" s="59"/>
      <c r="B24" s="42" t="s">
        <v>42</v>
      </c>
      <c r="C24" s="40" t="s">
        <v>66</v>
      </c>
      <c r="D24" s="6" t="s">
        <v>30</v>
      </c>
      <c r="E24" s="40">
        <v>10</v>
      </c>
      <c r="F24" s="7"/>
      <c r="G24" s="7"/>
      <c r="H24" s="34"/>
    </row>
    <row r="25" spans="1:8" ht="16" thickBot="1" x14ac:dyDescent="0.25">
      <c r="A25" s="55" t="s">
        <v>37</v>
      </c>
      <c r="B25" s="56"/>
      <c r="C25" s="56"/>
      <c r="D25" s="56"/>
      <c r="E25" s="56"/>
      <c r="F25" s="32"/>
      <c r="G25" s="32"/>
      <c r="H25" s="37"/>
    </row>
    <row r="26" spans="1:8" ht="14.5" customHeight="1" x14ac:dyDescent="0.2">
      <c r="A26" s="57" t="s">
        <v>43</v>
      </c>
      <c r="B26" s="58"/>
      <c r="C26" s="58"/>
      <c r="D26" s="58"/>
      <c r="E26" s="58"/>
      <c r="F26" s="31"/>
      <c r="G26" s="31"/>
      <c r="H26" s="8"/>
    </row>
    <row r="27" spans="1:8" ht="156" x14ac:dyDescent="0.2">
      <c r="A27" s="59" t="s">
        <v>44</v>
      </c>
      <c r="B27" s="41" t="s">
        <v>45</v>
      </c>
      <c r="C27" s="40" t="s">
        <v>61</v>
      </c>
      <c r="D27" s="6" t="s">
        <v>20</v>
      </c>
      <c r="E27" s="40">
        <v>15</v>
      </c>
      <c r="F27" s="7"/>
      <c r="G27" s="7"/>
      <c r="H27" s="34"/>
    </row>
    <row r="28" spans="1:8" ht="144" x14ac:dyDescent="0.2">
      <c r="A28" s="59"/>
      <c r="B28" s="41" t="s">
        <v>46</v>
      </c>
      <c r="C28" s="9" t="s">
        <v>62</v>
      </c>
      <c r="D28" s="6" t="s">
        <v>25</v>
      </c>
      <c r="E28" s="6">
        <v>20</v>
      </c>
      <c r="F28" s="7"/>
      <c r="G28" s="7"/>
      <c r="H28" s="34"/>
    </row>
    <row r="29" spans="1:8" ht="168" x14ac:dyDescent="0.2">
      <c r="A29" s="59"/>
      <c r="B29" s="41" t="s">
        <v>47</v>
      </c>
      <c r="C29" s="9" t="s">
        <v>63</v>
      </c>
      <c r="D29" s="6" t="s">
        <v>59</v>
      </c>
      <c r="E29" s="6">
        <v>15</v>
      </c>
      <c r="F29" s="7"/>
      <c r="G29" s="7"/>
      <c r="H29" s="34"/>
    </row>
    <row r="30" spans="1:8" x14ac:dyDescent="0.2">
      <c r="A30" s="48" t="s">
        <v>43</v>
      </c>
      <c r="B30" s="49"/>
      <c r="C30" s="49"/>
      <c r="D30" s="49"/>
      <c r="E30" s="49"/>
      <c r="F30" s="32"/>
      <c r="G30" s="32"/>
      <c r="H30" s="37"/>
    </row>
    <row r="31" spans="1:8" ht="36" x14ac:dyDescent="0.2">
      <c r="A31" s="54" t="s">
        <v>48</v>
      </c>
      <c r="B31" s="9" t="s">
        <v>49</v>
      </c>
      <c r="C31" s="9" t="s">
        <v>50</v>
      </c>
      <c r="D31" s="6">
        <v>4</v>
      </c>
      <c r="E31" s="25">
        <v>2</v>
      </c>
      <c r="F31" s="7"/>
      <c r="G31" s="7"/>
      <c r="H31" s="34"/>
    </row>
    <row r="32" spans="1:8" ht="48" x14ac:dyDescent="0.2">
      <c r="A32" s="54"/>
      <c r="B32" s="9" t="s">
        <v>51</v>
      </c>
      <c r="C32" s="9" t="s">
        <v>52</v>
      </c>
      <c r="D32" s="6">
        <v>4</v>
      </c>
      <c r="E32" s="25">
        <v>1</v>
      </c>
      <c r="F32" s="7"/>
      <c r="G32" s="7"/>
      <c r="H32" s="34"/>
    </row>
    <row r="33" spans="1:9" x14ac:dyDescent="0.2">
      <c r="A33" s="47" t="s">
        <v>53</v>
      </c>
      <c r="B33" s="47"/>
      <c r="C33" s="47"/>
      <c r="D33" s="47"/>
      <c r="E33" s="47"/>
      <c r="F33" s="33"/>
      <c r="G33" s="38"/>
      <c r="H33" s="28"/>
    </row>
    <row r="34" spans="1:9" x14ac:dyDescent="0.2">
      <c r="A34" s="48" t="s">
        <v>57</v>
      </c>
      <c r="B34" s="49"/>
      <c r="C34" s="49"/>
      <c r="D34" s="49"/>
      <c r="E34" s="49"/>
      <c r="F34" s="32"/>
      <c r="G34" s="32"/>
      <c r="H34" s="37"/>
    </row>
    <row r="35" spans="1:9" x14ac:dyDescent="0.2">
      <c r="A35" s="24"/>
      <c r="B35" s="9"/>
      <c r="C35" s="9"/>
      <c r="D35" s="6"/>
      <c r="E35" s="25"/>
      <c r="F35" s="7"/>
      <c r="G35" s="7"/>
      <c r="H35" s="34"/>
    </row>
    <row r="36" spans="1:9" x14ac:dyDescent="0.2">
      <c r="A36" s="24"/>
      <c r="B36" s="9"/>
      <c r="C36" s="9"/>
      <c r="D36" s="6"/>
      <c r="E36" s="25"/>
      <c r="F36" s="7"/>
      <c r="G36" s="7"/>
      <c r="H36" s="34"/>
    </row>
    <row r="37" spans="1:9" ht="16" thickBot="1" x14ac:dyDescent="0.25">
      <c r="A37" s="46" t="s">
        <v>58</v>
      </c>
      <c r="B37" s="46"/>
      <c r="C37" s="46"/>
      <c r="D37" s="46"/>
      <c r="E37" s="46"/>
      <c r="F37" s="33"/>
      <c r="G37" s="33"/>
      <c r="H37" s="33"/>
    </row>
    <row r="38" spans="1:9" ht="16" thickBot="1" x14ac:dyDescent="0.25">
      <c r="A38" s="50" t="s">
        <v>54</v>
      </c>
      <c r="B38" s="51"/>
      <c r="C38" s="51"/>
      <c r="D38" s="51"/>
      <c r="E38" s="51"/>
      <c r="F38" s="33"/>
      <c r="G38" s="33"/>
      <c r="H38" s="39"/>
      <c r="I38" s="10"/>
    </row>
    <row r="39" spans="1:9" ht="16" x14ac:dyDescent="0.2">
      <c r="A39" s="11"/>
      <c r="B39" s="11"/>
      <c r="C39" s="12"/>
      <c r="D39" s="11"/>
      <c r="E39" s="11"/>
      <c r="F39" s="11"/>
      <c r="G39" s="11"/>
      <c r="H39" s="13"/>
    </row>
    <row r="40" spans="1:9" x14ac:dyDescent="0.2">
      <c r="E40" s="14"/>
      <c r="F40" s="16"/>
      <c r="G40" s="16"/>
      <c r="H40" s="17"/>
    </row>
    <row r="41" spans="1:9" ht="16" x14ac:dyDescent="0.2">
      <c r="B41" s="15"/>
      <c r="E41" s="14"/>
      <c r="H41" s="13"/>
      <c r="I41" s="18"/>
    </row>
    <row r="42" spans="1:9" x14ac:dyDescent="0.2">
      <c r="D42" s="16"/>
      <c r="F42" s="15"/>
      <c r="G42" s="15"/>
      <c r="H42" s="19"/>
    </row>
    <row r="43" spans="1:9" x14ac:dyDescent="0.2">
      <c r="B43" s="10"/>
      <c r="D43" s="20"/>
      <c r="H43" s="16"/>
    </row>
    <row r="44" spans="1:9" x14ac:dyDescent="0.2">
      <c r="H44" s="21"/>
    </row>
    <row r="45" spans="1:9" x14ac:dyDescent="0.2">
      <c r="F45" s="15"/>
      <c r="G45" s="15"/>
    </row>
    <row r="46" spans="1:9" x14ac:dyDescent="0.2">
      <c r="F46" s="20"/>
      <c r="G46" s="20"/>
      <c r="H46" s="20"/>
    </row>
    <row r="48" spans="1:9" x14ac:dyDescent="0.2">
      <c r="H48" s="20"/>
    </row>
    <row r="49" spans="8:8" x14ac:dyDescent="0.2">
      <c r="H49" s="15"/>
    </row>
  </sheetData>
  <mergeCells count="22">
    <mergeCell ref="A14:E14"/>
    <mergeCell ref="A15:E15"/>
    <mergeCell ref="A16:A19"/>
    <mergeCell ref="A3:E3"/>
    <mergeCell ref="A4:A7"/>
    <mergeCell ref="B4:B7"/>
    <mergeCell ref="A37:E37"/>
    <mergeCell ref="A33:E33"/>
    <mergeCell ref="A30:E30"/>
    <mergeCell ref="A38:E38"/>
    <mergeCell ref="F1:H1"/>
    <mergeCell ref="A34:E34"/>
    <mergeCell ref="A31:A32"/>
    <mergeCell ref="A20:E20"/>
    <mergeCell ref="A21:E21"/>
    <mergeCell ref="A22:A24"/>
    <mergeCell ref="A25:E25"/>
    <mergeCell ref="A26:E26"/>
    <mergeCell ref="A27:A29"/>
    <mergeCell ref="A8:E8"/>
    <mergeCell ref="A9:E9"/>
    <mergeCell ref="A10:A13"/>
  </mergeCells>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OFRECIMIENTO ECONOMICO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Del Pilar Ortega Barrios</dc:creator>
  <cp:lastModifiedBy>Microsoft Office User</cp:lastModifiedBy>
  <dcterms:created xsi:type="dcterms:W3CDTF">2025-07-29T21:08:27Z</dcterms:created>
  <dcterms:modified xsi:type="dcterms:W3CDTF">2025-08-12T16:01:09Z</dcterms:modified>
</cp:coreProperties>
</file>