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zul_rodriguez\Desktop\"/>
    </mc:Choice>
  </mc:AlternateContent>
  <xr:revisionPtr revIDLastSave="0" documentId="13_ncr:1_{D43734E1-4F6F-4BDC-94AB-9AF73F1C7DAF}" xr6:coauthVersionLast="47" xr6:coauthVersionMax="47" xr10:uidLastSave="{00000000-0000-0000-0000-000000000000}"/>
  <bookViews>
    <workbookView xWindow="-108" yWindow="-108" windowWidth="27288" windowHeight="17544" xr2:uid="{F190623D-1B9F-4E31-B0B9-FAA845BC9230}"/>
  </bookViews>
  <sheets>
    <sheet name="Contrapartida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actstatist">#REF!</definedName>
    <definedName name="acttypeprod">'[2]AcTypes Production'!$A$2:$D$952</definedName>
    <definedName name="acttypesadhoc">#REF!</definedName>
    <definedName name="acttypesProd">#REF!</definedName>
    <definedName name="adhoc">#REF!</definedName>
    <definedName name="adhoc1">#REF!</definedName>
    <definedName name="adhocmapping">#REF!</definedName>
    <definedName name="adhocmapping1">#REF!</definedName>
    <definedName name="AT">#REF!</definedName>
    <definedName name="AType">#REF!</definedName>
    <definedName name="Cargos">'[3]Aportes CCC'!$A$4:$A$10</definedName>
    <definedName name="ccacteclac">#REF!</definedName>
    <definedName name="ccacteclacwc">#REF!</definedName>
    <definedName name="CCC">'[4]Reference Data'!$A$3:$A$5</definedName>
    <definedName name="CElemADHOC">#REF!</definedName>
    <definedName name="CEperiod">#REF!</definedName>
    <definedName name="comp">[5]Hoja4!#REF!</definedName>
    <definedName name="componenta">[5]Hoja4!#REF!</definedName>
    <definedName name="Componente">#REF!</definedName>
    <definedName name="costelementGLaccNS">#REF!</definedName>
    <definedName name="costelementGLstatistical">#REF!</definedName>
    <definedName name="costelemGLper">#REF!</definedName>
    <definedName name="costelemntGLaccount2">#REF!</definedName>
    <definedName name="costelemprod">#REF!</definedName>
    <definedName name="d">[6]Hoja1!$XFC$3:$XFC$5</definedName>
    <definedName name="e">[7]ROTULO!$A$1:$A$14</definedName>
    <definedName name="eclac">#REF!</definedName>
    <definedName name="eclac1">#REF!</definedName>
    <definedName name="escwaadhocchange">#REF!</definedName>
    <definedName name="escwaperiodchabgies">#REF!</definedName>
    <definedName name="escwaperiodchange1">#REF!</definedName>
    <definedName name="ESTADO">[8]ROTULO!$D$1:$D$4</definedName>
    <definedName name="finaleclac">#REF!</definedName>
    <definedName name="Frecuency">#REF!</definedName>
    <definedName name="htht">[5]Hoja4!#REF!</definedName>
    <definedName name="klj">#REF!</definedName>
    <definedName name="knkl">#REF!</definedName>
    <definedName name="lcomp">[5]Hoja4!#REF!</definedName>
    <definedName name="lista">[5]Hoja4!#REF!</definedName>
    <definedName name="lkkll">#REF!</definedName>
    <definedName name="LOCAL_MYSQL_DATE_FORMAT" localSheetId="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Ma">[5]Hoja4!#REF!</definedName>
    <definedName name="Novedades">[9]Hoja1!$XFC$3:$XFD$5</definedName>
    <definedName name="OType">'[10]Order Type for Maint Plans'!$A$2:$A$26</definedName>
    <definedName name="Paso1">#REF!</definedName>
    <definedName name="Paso2">#REF!</definedName>
    <definedName name="Paso3">#REF!</definedName>
    <definedName name="Paso4">#REF!</definedName>
    <definedName name="Paso5">#REF!</definedName>
    <definedName name="periodic">#REF!</definedName>
    <definedName name="periodmapping">#REF!</definedName>
    <definedName name="personal">'[3]Tabla Honorarios'!$A$26:$A$49</definedName>
    <definedName name="SEGMENTO">[8]ROTULO!$B$1:$B$3</definedName>
    <definedName name="Server_Tier5_Cost">'[11]Other Costs'!$B$24</definedName>
    <definedName name="Server_Tier6_Cost">'[11]Other Costs'!$B$25</definedName>
    <definedName name="Standard_Services">#REF!</definedName>
    <definedName name="Status">#REF!</definedName>
    <definedName name="TIPODESOLICITUD">[12]ROTULO!$A$1:$A$14</definedName>
    <definedName name="transporte">[3]Transporte!$A$3:$A$16</definedName>
    <definedName name="U">'[4]Reference Data'!$D$3:$D$267</definedName>
    <definedName name="un_rate">[13]!Tabla1[#Data]</definedName>
    <definedName name="WC">#REF!</definedName>
    <definedName name="wceclac">#REF!</definedName>
    <definedName name="WCref">#REF!</definedName>
    <definedName name="WCref2">#REF!</definedName>
    <definedName name="WCref3">#REF!</definedName>
    <definedName name="workcenetre">#REF!</definedName>
    <definedName name="workcentre">#REF!</definedName>
    <definedName name="Workcentreref">#REF!</definedName>
    <definedName name="zl">#REF!</definedName>
    <definedName name="zv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0" i="1" l="1"/>
  <c r="C10" i="1"/>
  <c r="C6" i="1"/>
  <c r="C7" i="1"/>
</calcChain>
</file>

<file path=xl/sharedStrings.xml><?xml version="1.0" encoding="utf-8"?>
<sst xmlns="http://schemas.openxmlformats.org/spreadsheetml/2006/main" count="32" uniqueCount="32">
  <si>
    <t>CONTRAPARTIDA UNODC (COP)</t>
  </si>
  <si>
    <t>DESCRIPCIÓN</t>
  </si>
  <si>
    <t>Contrapartida en dinero</t>
  </si>
  <si>
    <t>Recursos para cubrir apoyo técnico, operativo y logístico para el fortalecimiento dela ADR dentro de la implementación del CV: eventos, tiquetes, viáticos, maquinaria amarilla, entre otros.</t>
  </si>
  <si>
    <t>Recursos para cubrir Asistencia Técnica y acompañamiento a la implementación de los PIDAR realizada directamente por UNODC.</t>
  </si>
  <si>
    <t>Recursos para cubrir el apoyo administrativo y operativo realizado directamente por UNODC</t>
  </si>
  <si>
    <t>Contrapartida en especie</t>
  </si>
  <si>
    <t>Infraestructura instalada, equipos y camionetas, telefonia satelital, drones, equipos GPS y software, DANET y metodologias, protocolo, guias y talleres.</t>
  </si>
  <si>
    <t>(I) Infraestructura instalada</t>
  </si>
  <si>
    <t>(II) Telefonía satelital, equipos GPS y software</t>
  </si>
  <si>
    <t>(III) DANET</t>
  </si>
  <si>
    <t>(IV) Fortalecimiento técnico, productivo y social</t>
  </si>
  <si>
    <t>Documento de análisis de la presencia de cultivos ilícitos en las zonas focalizadas a nivel municipal y veredal.</t>
  </si>
  <si>
    <t>Protocolo para la identificación, selección y evaluación de organizaciones.</t>
  </si>
  <si>
    <t>Metodología del fortalecimiento comercial  y acceso a mercados.</t>
  </si>
  <si>
    <t>Taller y guía de economia solidaria</t>
  </si>
  <si>
    <t>Metodologia de fortalecimiento socio-organizacional.</t>
  </si>
  <si>
    <t>Guía práctica</t>
  </si>
  <si>
    <t>Taller de Buenas Practicas de acuerdo a la linea productiva del proyecto.</t>
  </si>
  <si>
    <t>Modelo de negocio</t>
  </si>
  <si>
    <t>Desarrollo de productos para las organizaciones que lo requieran.</t>
  </si>
  <si>
    <t>Evaluación de resultados de la implementación de los proyectos.</t>
  </si>
  <si>
    <t>Taller de acompañamiento psicosocioal como herramienta para la empleabilidad y el emprendimiento.</t>
  </si>
  <si>
    <t>Taller de fortalecimiento empresarial en temas de género y economia del cuidado.</t>
  </si>
  <si>
    <t>Manual de Fortalecimiento Económico</t>
  </si>
  <si>
    <t>Sistema de seguimiento a la impletación de proyectos que permita ver las etapas y generar alertas tempranas.</t>
  </si>
  <si>
    <t>Modulos banco de proyectos sistema de seguimiento a la impletación de proyectos que permita ver las etapas y generar alertas tempranas.</t>
  </si>
  <si>
    <t>Acompañamiento en la implementaciòn de buenas pràcticas para la certificaciòn de las fincas.</t>
  </si>
  <si>
    <t>Acompañamiento para la expediciòn de los registros Inivima e ICA, acorde a las necesidades de los proyectos</t>
  </si>
  <si>
    <t>Apoyo en la generaciòn de acuerdos internacionales para el desarrollo de mercados a nivel internacional.</t>
  </si>
  <si>
    <t>Publicación de experiencias exitosas.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</si>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</sst>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$-240A]\ * #,##0_-;\-[$$-240A]\ * #,##0_-;_-[$$-240A]\ * &quot;-&quot;??_-;_-@_-"/>
    <numFmt numFmtId="165" formatCode="_-[$$-240A]\ * #,##0.00_-;\-[$$-240A]\ * #,##0.00_-;_-[$$-240A]\ * &quot;-&quot;??_-;_-@_-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5D9F1"/>
        <bgColor indexed="64"/>
      </patternFill>
    </fill>
    <fill>
      <patternFill patternType="solid">
        <fgColor theme="3" tint="0.89999084444715716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 applyAlignment="1">
      <alignment vertical="center"/>
    </xf>
    <xf numFmtId="164" fontId="2" fillId="0" borderId="0" xfId="0" applyNumberFormat="1" applyFont="1" applyAlignment="1">
      <alignment vertical="center"/>
    </xf>
    <xf numFmtId="165" fontId="2" fillId="0" borderId="0" xfId="0" applyNumberFormat="1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/>
    </xf>
    <xf numFmtId="164" fontId="3" fillId="2" borderId="5" xfId="0" applyNumberFormat="1" applyFont="1" applyFill="1" applyBorder="1" applyAlignment="1">
      <alignment horizontal="left" vertical="center"/>
    </xf>
    <xf numFmtId="0" fontId="3" fillId="2" borderId="6" xfId="0" applyFont="1" applyFill="1" applyBorder="1" applyAlignment="1">
      <alignment vertical="center" wrapText="1"/>
    </xf>
    <xf numFmtId="165" fontId="2" fillId="0" borderId="0" xfId="1" applyNumberFormat="1" applyFont="1" applyAlignment="1">
      <alignment vertical="center"/>
    </xf>
    <xf numFmtId="0" fontId="3" fillId="2" borderId="7" xfId="0" applyFont="1" applyFill="1" applyBorder="1" applyAlignment="1">
      <alignment horizontal="left" vertical="center"/>
    </xf>
    <xf numFmtId="164" fontId="3" fillId="2" borderId="8" xfId="0" applyNumberFormat="1" applyFont="1" applyFill="1" applyBorder="1" applyAlignment="1">
      <alignment horizontal="left" vertical="center"/>
    </xf>
    <xf numFmtId="0" fontId="3" fillId="2" borderId="9" xfId="0" applyFont="1" applyFill="1" applyBorder="1" applyAlignment="1">
      <alignment vertical="center" wrapText="1"/>
    </xf>
    <xf numFmtId="0" fontId="3" fillId="2" borderId="10" xfId="0" applyFont="1" applyFill="1" applyBorder="1" applyAlignment="1">
      <alignment horizontal="left" vertical="center"/>
    </xf>
    <xf numFmtId="164" fontId="3" fillId="2" borderId="11" xfId="0" applyNumberFormat="1" applyFont="1" applyFill="1" applyBorder="1" applyAlignment="1">
      <alignment horizontal="left" vertical="center"/>
    </xf>
    <xf numFmtId="0" fontId="3" fillId="2" borderId="12" xfId="0" applyFont="1" applyFill="1" applyBorder="1" applyAlignment="1">
      <alignment vertical="center" wrapText="1"/>
    </xf>
    <xf numFmtId="0" fontId="3" fillId="2" borderId="13" xfId="0" applyFont="1" applyFill="1" applyBorder="1" applyAlignment="1">
      <alignment vertical="center"/>
    </xf>
    <xf numFmtId="164" fontId="3" fillId="2" borderId="14" xfId="0" applyNumberFormat="1" applyFont="1" applyFill="1" applyBorder="1" applyAlignment="1">
      <alignment horizontal="right" vertical="center"/>
    </xf>
    <xf numFmtId="0" fontId="3" fillId="2" borderId="15" xfId="0" applyFont="1" applyFill="1" applyBorder="1" applyAlignment="1">
      <alignment vertical="center" wrapText="1"/>
    </xf>
    <xf numFmtId="0" fontId="2" fillId="0" borderId="16" xfId="0" applyFont="1" applyBorder="1" applyAlignment="1">
      <alignment horizontal="left" vertical="center" wrapText="1"/>
    </xf>
    <xf numFmtId="164" fontId="2" fillId="0" borderId="17" xfId="0" applyNumberFormat="1" applyFont="1" applyBorder="1" applyAlignment="1">
      <alignment horizontal="left" vertical="center" wrapText="1"/>
    </xf>
    <xf numFmtId="0" fontId="4" fillId="0" borderId="18" xfId="0" applyFont="1" applyBorder="1" applyAlignment="1">
      <alignment vertical="center" wrapText="1"/>
    </xf>
    <xf numFmtId="9" fontId="2" fillId="0" borderId="0" xfId="1" applyFont="1" applyAlignment="1">
      <alignment vertical="center"/>
    </xf>
    <xf numFmtId="0" fontId="2" fillId="0" borderId="19" xfId="0" applyFont="1" applyBorder="1" applyAlignment="1">
      <alignment horizontal="left" vertical="center" wrapText="1"/>
    </xf>
    <xf numFmtId="164" fontId="2" fillId="0" borderId="8" xfId="0" applyNumberFormat="1" applyFont="1" applyBorder="1" applyAlignment="1">
      <alignment horizontal="left" vertical="center" wrapText="1"/>
    </xf>
    <xf numFmtId="0" fontId="4" fillId="0" borderId="9" xfId="0" applyFont="1" applyBorder="1" applyAlignment="1">
      <alignment vertical="center" wrapText="1"/>
    </xf>
    <xf numFmtId="0" fontId="2" fillId="0" borderId="9" xfId="0" applyFont="1" applyBorder="1" applyAlignment="1">
      <alignment vertical="center"/>
    </xf>
    <xf numFmtId="0" fontId="2" fillId="0" borderId="20" xfId="0" applyFont="1" applyBorder="1" applyAlignment="1">
      <alignment vertical="center"/>
    </xf>
    <xf numFmtId="0" fontId="2" fillId="0" borderId="21" xfId="0" applyFont="1" applyBorder="1" applyAlignment="1">
      <alignment horizontal="left" vertical="center" wrapText="1"/>
    </xf>
    <xf numFmtId="164" fontId="2" fillId="0" borderId="22" xfId="0" applyNumberFormat="1" applyFont="1" applyBorder="1" applyAlignment="1">
      <alignment horizontal="left" vertical="center" wrapText="1"/>
    </xf>
    <xf numFmtId="0" fontId="3" fillId="2" borderId="23" xfId="0" applyFont="1" applyFill="1" applyBorder="1" applyAlignment="1">
      <alignment horizontal="center" vertical="center"/>
    </xf>
    <xf numFmtId="164" fontId="3" fillId="2" borderId="24" xfId="0" applyNumberFormat="1" applyFont="1" applyFill="1" applyBorder="1" applyAlignment="1">
      <alignment horizontal="right" vertical="center"/>
    </xf>
    <xf numFmtId="0" fontId="3" fillId="2" borderId="25" xfId="0" applyFont="1" applyFill="1" applyBorder="1" applyAlignment="1">
      <alignment horizontal="right" vertical="center" wrapText="1"/>
    </xf>
    <xf numFmtId="0" fontId="3" fillId="3" borderId="7" xfId="0" applyFont="1" applyFill="1" applyBorder="1" applyAlignment="1">
      <alignment horizontal="left" vertical="center"/>
    </xf>
    <xf numFmtId="164" fontId="3" fillId="3" borderId="8" xfId="0" applyNumberFormat="1" applyFont="1" applyFill="1" applyBorder="1" applyAlignment="1">
      <alignment horizontal="left" vertical="center"/>
    </xf>
    <xf numFmtId="0" fontId="4" fillId="3" borderId="9" xfId="0" applyFont="1" applyFill="1" applyBorder="1" applyAlignment="1">
      <alignment vertical="center" wrapText="1"/>
    </xf>
    <xf numFmtId="0" fontId="3" fillId="3" borderId="10" xfId="0" applyFont="1" applyFill="1" applyBorder="1" applyAlignment="1">
      <alignment horizontal="left" vertical="center"/>
    </xf>
    <xf numFmtId="164" fontId="3" fillId="3" borderId="11" xfId="0" applyNumberFormat="1" applyFont="1" applyFill="1" applyBorder="1" applyAlignment="1">
      <alignment horizontal="right" vertical="center"/>
    </xf>
    <xf numFmtId="0" fontId="4" fillId="3" borderId="12" xfId="0" applyFont="1" applyFill="1" applyBorder="1" applyAlignment="1">
      <alignment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zul_rodriguez\Desktop\Contrapartida%20CV%20ADR_2025.xlsx" TargetMode="External"/><Relationship Id="rId1" Type="http://schemas.openxmlformats.org/officeDocument/2006/relationships/externalLinkPath" Target="Contrapartida%20CV%20ADR_202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tednations-my.sharepoint.com/Users/SHIHAN~1.DIA/AppData/Local/Temp/notesF8B4BD/Template%20Conversion_Cluster%204%20VN%20(9)%20ICR%20deleted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tednations-my.sharepoint.com/Users/C8008999/Documents/ECOPETROL/1.%20Proyectos/2.%20Tauramena%20Pi&#241;a/2.%20C&#225;mara%20de%20comercio%20de%20Casanare/2.%20AC%201%20-%20Factibilidad/Marco%20L&#243;gico%20ECP-CCC%2015052020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tednations-my.sharepoint.com/Users/Thanawat.Amnajanan/Documents/Data%20Collection%20Template/Data%20Collection%20Template%20for%20Activity%20Type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ntrol%20y%20Seguimiento%20Procesos%20de%20Adquisiciones%20%202018%20DSCI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TT\FILES2018\UMOJA\SEGUIMIENTO%20FACTURAS\CONTROL%20RECIBIDO%20DE%20FACTURAS%202018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tednations-my.sharepoint.com/ODC/FILEUNODC2016/PROJECTS/PROJUST/UDA/UDA%20JOHANA%20F/Pilar%20Trata/04%20Saldos%20de%20M/Plantilla%202016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tednations-my.sharepoint.com/Users/AH_MEN~1/AppData/Local/Temp/Rar$DIa0.907/Copia%20de%20Copia%20de%20consolidado%20de%20saldosjulio%202017%20M%202017%20ultima%20versi&#243;n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TT\FILES2017\UMOJA\SEGUIMIENTO%20FACTURAS\CONTROL%20RECIBIDO%20DE%20FACTURAS%202017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Users\jcjaldin\Dropbox\DOWNLOADS\Worksheet%20in%20C:%20Users%20wni002%20Desktop%20UN%20UMOJA%20Data%20Collection%20Templates%20Data%20Collection%20Template%20for%20Equipment%20Maintenance%20Schedule%20DRAFT%20v2.doc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iseek.un.org/DOCUME~1/SEGOLE~1.DEB/LOCALS~1/Temp/notes8AFAE0/OICT%20SLA%20cost%20calculations%20V10%20printable.John%20Campbel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Financiero\Cierres%20Mensuales\Sabanas%20de%20Seguimiento\Junio%20de%202017\Extinci&#243;n%20Dominio\02_GLOT_08_JUNIO_2017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LotusNotesDocs\notes49B228\pagos%20por%20asignar%20GLOR35%20anexos%20de%20la%20carta%20de%20mayo%20%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ontrapartida Inicial"/>
      <sheetName val="Hoja1"/>
      <sheetName val="Contrapartida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ypes Production"/>
      <sheetName val="AcTypes_Production"/>
      <sheetName val="DETALLE"/>
      <sheetName val="MAs"/>
      <sheetName val="PRESUPUESTO"/>
      <sheetName val="AcTypes_Production1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 de alternativas"/>
      <sheetName val="A. Involucrados Gral"/>
      <sheetName val="P. Cartesiano Involucrados"/>
      <sheetName val="A. Involucrados Concreto"/>
      <sheetName val="A problemas"/>
      <sheetName val="A. objetivos"/>
      <sheetName val="MPP"/>
      <sheetName val="Ppto General "/>
      <sheetName val="APU C1"/>
      <sheetName val="APU C2"/>
      <sheetName val="APU C3"/>
      <sheetName val="APU C4"/>
      <sheetName val="Cronograma"/>
      <sheetName val="Tabla Honorarios"/>
      <sheetName val="Cargas"/>
      <sheetName val="Insumos Bioseguridad"/>
      <sheetName val="Aportes CCC"/>
      <sheetName val="Transporte"/>
      <sheetName val="Cadena de val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26">
          <cell r="A26" t="str">
            <v>Profesional coordinador del proyecto (administración de empresas, ciencias económicas, sociales o áreas afines)</v>
          </cell>
        </row>
        <row r="27">
          <cell r="A27" t="str">
            <v>Profesional de apoyo administrativo</v>
          </cell>
        </row>
        <row r="28">
          <cell r="A28" t="str">
            <v>Profesional de campo agropecuario</v>
          </cell>
        </row>
        <row r="29">
          <cell r="A29" t="str">
            <v>Profesional agropecuario con acreditación Farm Asurrer</v>
          </cell>
        </row>
        <row r="30">
          <cell r="A30" t="str">
            <v>Tecnico  de campo (Apoyo caracterización)</v>
          </cell>
        </row>
        <row r="31">
          <cell r="A31" t="str">
            <v>Profesional en comercio exterior (Piloto exportación)</v>
          </cell>
        </row>
        <row r="32">
          <cell r="A32" t="str">
            <v>Profesional administrador de empresas o economía (Actualización Factibilidad)</v>
          </cell>
        </row>
        <row r="33">
          <cell r="A33" t="str">
            <v>Profesional Ingenieria Industrial o Ingenieria de alimentos (Actualización factibilidad)</v>
          </cell>
        </row>
        <row r="34">
          <cell r="A34" t="str">
            <v>Profesional financiero (Actualización factibilidad)</v>
          </cell>
        </row>
        <row r="35">
          <cell r="A35" t="str">
            <v>Profesional comunicador social (Redes sociales)</v>
          </cell>
        </row>
        <row r="36">
          <cell r="A36" t="str">
            <v>Profesional seguimiento E&amp;D Planta de Piña CCC</v>
          </cell>
        </row>
        <row r="37">
          <cell r="A37" t="str">
            <v>Profesional fortalecimiento organizacional (Ciencias económicas, sociales, agrárias o afines con  formación de posgrado)</v>
          </cell>
        </row>
        <row r="38">
          <cell r="A38" t="str">
            <v>Gerente Administrativa y Financiera CCC</v>
          </cell>
        </row>
        <row r="39">
          <cell r="A39" t="str">
            <v>Profesional Gerente de competitividad CCC</v>
          </cell>
        </row>
        <row r="40">
          <cell r="A40" t="str">
            <v>Contador CCC</v>
          </cell>
        </row>
        <row r="41">
          <cell r="A41" t="str">
            <v>Asesor jurídico CCC</v>
          </cell>
        </row>
        <row r="42">
          <cell r="A42" t="str">
            <v>Profesional de la coordinación de proyectos CCC</v>
          </cell>
        </row>
        <row r="43">
          <cell r="A43" t="str">
            <v>Profesional Tesoreria CCC</v>
          </cell>
        </row>
        <row r="44">
          <cell r="A44" t="str">
            <v>Tecnico administrativo 1 CCC</v>
          </cell>
        </row>
        <row r="45">
          <cell r="A45" t="str">
            <v>Tecnico administrativo 2 CCC</v>
          </cell>
        </row>
        <row r="46">
          <cell r="A46" t="str">
            <v>Director de SIC y Control Interno CCC</v>
          </cell>
        </row>
        <row r="47">
          <cell r="A47" t="str">
            <v>Director de tecnología CCC</v>
          </cell>
        </row>
        <row r="48">
          <cell r="A48" t="str">
            <v>Profesional de tecnología CCC</v>
          </cell>
        </row>
        <row r="49">
          <cell r="A49" t="str">
            <v>Gerente de comunicaciones y eventos CCC</v>
          </cell>
        </row>
      </sheetData>
      <sheetData sheetId="14" refreshError="1"/>
      <sheetData sheetId="15" refreshError="1"/>
      <sheetData sheetId="16" refreshError="1">
        <row r="4">
          <cell r="A4" t="str">
            <v>Profesional Gerente de competitividad CCC</v>
          </cell>
        </row>
        <row r="5">
          <cell r="A5" t="str">
            <v>Contador CCC</v>
          </cell>
        </row>
        <row r="6">
          <cell r="A6" t="str">
            <v>Asesor jurídico CCC</v>
          </cell>
        </row>
        <row r="7">
          <cell r="A7" t="str">
            <v>Profesional de la coordinación de proyectos CCC</v>
          </cell>
        </row>
        <row r="8">
          <cell r="A8" t="str">
            <v>Profesional Tesoreria CCC</v>
          </cell>
        </row>
        <row r="9">
          <cell r="A9" t="str">
            <v>Tecnico administrativo 1 CCC</v>
          </cell>
        </row>
        <row r="10">
          <cell r="A10" t="str">
            <v>Tecnico administrativo 2 CCC</v>
          </cell>
        </row>
      </sheetData>
      <sheetData sheetId="17" refreshError="1">
        <row r="3">
          <cell r="A3" t="str">
            <v>Transporte ruta V/cencio-Aguazul (Plan Brisas)- V/cencio a todo costo 3 días</v>
          </cell>
        </row>
        <row r="4">
          <cell r="A4" t="str">
            <v>Transporte ruta  V/cencio-Aguazul (Plan Brisas)- V/cencio a todo costo 5 días</v>
          </cell>
        </row>
        <row r="5">
          <cell r="A5" t="str">
            <v>Servicio de transporte terrestre a todo costo 1 día (Max 180 km, camioneta doble cabina 4x4)</v>
          </cell>
        </row>
        <row r="6">
          <cell r="A6" t="str">
            <v>Transporte ruta  V/cencio-Yopal-Aguazul (Plan Brisas)-Yopal-V/cencio a todo costo 2 días</v>
          </cell>
        </row>
        <row r="7">
          <cell r="A7" t="str">
            <v>Transporte ruta  V/cencio-Yopal-Aguazul (Plan Brisas)-Yopal-V/cencio a todo costo 3 días</v>
          </cell>
        </row>
        <row r="8">
          <cell r="A8" t="str">
            <v>Transporte ruta  V/cencio-Yopal-Aguazul (Plan Brisas)-Yopal-V/cencio a todo costo 4 días</v>
          </cell>
        </row>
        <row r="9">
          <cell r="A9" t="str">
            <v>Transporte ruta  Bogotá-Aguazul (Plan Brisas)-Bogotá a todo costo 3 días</v>
          </cell>
        </row>
        <row r="10">
          <cell r="A10" t="str">
            <v>Transporte ruta Bogotá-Aguazul (Plan Brisas)-Bogotá a todo costo 5 días</v>
          </cell>
        </row>
        <row r="11">
          <cell r="A11" t="str">
            <v>Transporte ruta  Bogotá-Yopal-Aguazul (Plan Brisas)-Yopal-Bogotá a todo costo 3 días</v>
          </cell>
        </row>
        <row r="12">
          <cell r="A12" t="str">
            <v>Transporte ruta  Bogotá-Yopal-Aguazul (Plan Brisas)-Yopal-Bogotá a todo costo 5 días</v>
          </cell>
        </row>
        <row r="13">
          <cell r="A13" t="str">
            <v>Transporte ruta  Aguazul – Vda Plan Brisas - Aguazul a todo costo 1 día</v>
          </cell>
        </row>
        <row r="14">
          <cell r="A14" t="str">
            <v>Servicio de transporte para 30 personas en bus o buseta en la ruta Tauramena-Yopal-Tauramena a todo costo 2 días</v>
          </cell>
        </row>
        <row r="15">
          <cell r="A15" t="str">
            <v>Transporte camioneta 4x4 full a todo costo mensual</v>
          </cell>
        </row>
        <row r="16">
          <cell r="A16" t="str">
            <v>Transporte aéreo Bogotá -Yopal - Bogotá</v>
          </cell>
        </row>
      </sheetData>
      <sheetData sheetId="1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ference Data"/>
      <sheetName val="Reference_Data"/>
      <sheetName val="Reference_Data1"/>
    </sheetNames>
    <sheetDataSet>
      <sheetData sheetId="0" refreshError="1"/>
      <sheetData sheetId="1"/>
      <sheetData sheetId="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_Procesos "/>
      <sheetName val="Hoja1"/>
      <sheetName val="Facturas radicadas"/>
      <sheetName val="Hoja4"/>
      <sheetName val="DA"/>
      <sheetName val="Trips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No usar"/>
      <sheetName val="Hoja3"/>
    </sheetNames>
    <sheetDataSet>
      <sheetData sheetId="0"/>
      <sheetData sheetId="1"/>
      <sheetData sheetId="2"/>
      <sheetData sheetId="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"/>
      <sheetName val="SALDOS CONSOLIDADOS PLEDGES"/>
      <sheetName val="ROTULO"/>
      <sheetName val="Dinamica"/>
      <sheetName val="GENERAL (2)"/>
    </sheetNames>
    <sheetDataSet>
      <sheetData sheetId="0"/>
      <sheetData sheetId="1"/>
      <sheetData sheetId="2">
        <row r="1">
          <cell r="B1" t="str">
            <v>LCO</v>
          </cell>
        </row>
      </sheetData>
      <sheetData sheetId="3"/>
      <sheetData sheetId="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OTULO"/>
      <sheetName val="Saldos Consolidados"/>
      <sheetName val="Dinamica"/>
      <sheetName val="Pantallazos agosto"/>
      <sheetName val="GENERAL"/>
      <sheetName val="Hoja1"/>
    </sheetNames>
    <sheetDataSet>
      <sheetData sheetId="0">
        <row r="1">
          <cell r="B1" t="str">
            <v>LCO</v>
          </cell>
          <cell r="D1" t="str">
            <v>PLANEADO</v>
          </cell>
        </row>
        <row r="2">
          <cell r="D2" t="str">
            <v>Planned 2017</v>
          </cell>
        </row>
        <row r="3">
          <cell r="B3" t="str">
            <v>FCO</v>
          </cell>
          <cell r="D3" t="str">
            <v>OBLIGADO</v>
          </cell>
        </row>
        <row r="4">
          <cell r="D4" t="str">
            <v>PAGADO</v>
          </cell>
        </row>
      </sheetData>
      <sheetData sheetId="1" refreshError="1"/>
      <sheetData sheetId="2">
        <row r="2">
          <cell r="A2" t="str">
            <v>Suma de VALOR USD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</sheetNames>
    <sheetDataSet>
      <sheetData sheetId="0">
        <row r="3">
          <cell r="XFC3" t="str">
            <v>BP datos incompletos</v>
          </cell>
        </row>
        <row r="4">
          <cell r="XFC4" t="str">
            <v>Ítem/GL incorrecto</v>
          </cell>
        </row>
        <row r="5">
          <cell r="XFC5" t="str">
            <v>BP e ítem pendientes</v>
          </cell>
        </row>
      </sheetData>
      <sheetData sheetId="1"/>
      <sheetData sheetId="2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der Type for Maint Plans"/>
    </sheet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ames"/>
      <sheetName val="Summary"/>
      <sheetName val="Other Costs"/>
      <sheetName val="Telecomm Costs"/>
      <sheetName val="Labor Costs"/>
      <sheetName val="Labor by Svc"/>
      <sheetName val="Physical Servers"/>
      <sheetName val="Storage"/>
      <sheetName val="Backup"/>
      <sheetName val="CCTV SSP"/>
      <sheetName val="Network"/>
      <sheetName val="Virtual Servers"/>
      <sheetName val="IPT"/>
      <sheetName val="IPTV"/>
      <sheetName val="IPVC"/>
      <sheetName val="WiFi"/>
      <sheetName val="FAX"/>
      <sheetName val="MO Basic"/>
      <sheetName val="MO Std"/>
      <sheetName val="IPSEC VPN"/>
      <sheetName val="Email"/>
      <sheetName val="Webex"/>
      <sheetName val="ST Std"/>
      <sheetName val="QuickR"/>
      <sheetName val="Webmail"/>
      <sheetName val="Notes Host"/>
      <sheetName val="BB"/>
      <sheetName val="Traveler"/>
      <sheetName val="Mailman"/>
      <sheetName val="Desktop NEW #2"/>
      <sheetName val="Desktop NEW#1"/>
      <sheetName val="Desktop"/>
      <sheetName val="MOS"/>
      <sheetName val="DB"/>
      <sheetName val="EShare"/>
      <sheetName val="Google Int"/>
      <sheetName val="Google"/>
      <sheetName val="Web Logs"/>
      <sheetName val="Web Host Win"/>
      <sheetName val="Web Host Open Source"/>
      <sheetName val="UN.ORG Web Host"/>
      <sheetName val="Xythos"/>
      <sheetName val="LDAP R&amp;W"/>
      <sheetName val="KMS Apps"/>
      <sheetName val="RMS Apps"/>
      <sheetName val="Documentum"/>
      <sheetName val="Other_Costs"/>
      <sheetName val="Telecomm_Costs"/>
      <sheetName val="Labor_Costs"/>
      <sheetName val="Labor_by_Svc"/>
      <sheetName val="Physical_Servers"/>
      <sheetName val="CCTV_SSP"/>
      <sheetName val="Virtual_Servers"/>
      <sheetName val="MO_Basic"/>
      <sheetName val="MO_Std"/>
      <sheetName val="IPSEC_VPN"/>
      <sheetName val="ST_Std"/>
      <sheetName val="Notes_Host"/>
      <sheetName val="Desktop_NEW_#2"/>
      <sheetName val="Desktop_NEW#1"/>
      <sheetName val="Google_Int"/>
      <sheetName val="Web_Logs"/>
      <sheetName val="Web_Host_Win"/>
      <sheetName val="Web_Host_Open_Source"/>
      <sheetName val="UN_ORG_Web_Host"/>
      <sheetName val="LDAP_R&amp;W"/>
      <sheetName val="KMS_Apps"/>
      <sheetName val="RMS_Apps"/>
      <sheetName val="Other_Costs1"/>
      <sheetName val="Telecomm_Costs1"/>
      <sheetName val="Labor_Costs1"/>
      <sheetName val="Labor_by_Svc1"/>
      <sheetName val="Physical_Servers1"/>
      <sheetName val="CCTV_SSP1"/>
      <sheetName val="Virtual_Servers1"/>
      <sheetName val="MO_Basic1"/>
      <sheetName val="MO_Std1"/>
      <sheetName val="IPSEC_VPN1"/>
      <sheetName val="ST_Std1"/>
      <sheetName val="Notes_Host1"/>
      <sheetName val="Desktop_NEW_#21"/>
      <sheetName val="Desktop_NEW#11"/>
      <sheetName val="Google_Int1"/>
      <sheetName val="Web_Logs1"/>
      <sheetName val="Web_Host_Win1"/>
      <sheetName val="Web_Host_Open_Source1"/>
      <sheetName val="UN_ORG_Web_Host1"/>
      <sheetName val="LDAP_R&amp;W1"/>
      <sheetName val="KMS_Apps1"/>
      <sheetName val="RMS_Apps1"/>
    </sheetNames>
    <sheetDataSet>
      <sheetData sheetId="0" refreshError="1"/>
      <sheetData sheetId="1" refreshError="1"/>
      <sheetData sheetId="2">
        <row r="24">
          <cell r="B24">
            <v>10500</v>
          </cell>
        </row>
        <row r="25">
          <cell r="B25">
            <v>35000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24">
          <cell r="B24">
            <v>10500</v>
          </cell>
        </row>
      </sheetData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>
        <row r="24">
          <cell r="B24">
            <v>10500</v>
          </cell>
        </row>
      </sheetData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IVOS"/>
      <sheetName val="SALDOS CONSOLIDADOS PLEDGES"/>
      <sheetName val="ROTULO"/>
      <sheetName val="DINAMICA"/>
      <sheetName val="CONCILIACION"/>
      <sheetName val="Pantallazo"/>
      <sheetName val="BR 671"/>
      <sheetName val="BR 260"/>
      <sheetName val="Estimacion Salario"/>
      <sheetName val="Hoja2"/>
      <sheetName val="Respuesta"/>
      <sheetName val="SALDOS_CONSOLIDADOS_PLEDGES"/>
      <sheetName val="BR_671"/>
      <sheetName val="BR_260"/>
      <sheetName val="Estimacion_Sala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lasif_GLOR35_imp"/>
      <sheetName val="t-reclasif"/>
      <sheetName val="reclasif_GLOR35"/>
      <sheetName val="screenshots"/>
      <sheetName val="UN rate"/>
      <sheetName val="pagos por asignar GLOR35 anexos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EBB38-7268-4306-9300-EFC9BB22781A}">
  <dimension ref="B1:F34"/>
  <sheetViews>
    <sheetView tabSelected="1" zoomScale="110" zoomScaleNormal="110" workbookViewId="0">
      <selection activeCell="C31" sqref="C31"/>
    </sheetView>
  </sheetViews>
  <sheetFormatPr baseColWidth="10" defaultColWidth="11.44140625" defaultRowHeight="13.8" x14ac:dyDescent="0.3"/>
  <cols>
    <col min="1" max="1" width="3" style="1" customWidth="1"/>
    <col min="2" max="2" width="100.44140625" style="1" customWidth="1"/>
    <col min="3" max="3" width="18.21875" style="1" bestFit="1" customWidth="1"/>
    <col min="4" max="4" width="74.33203125" style="1" bestFit="1" customWidth="1"/>
    <col min="5" max="5" width="18" style="2" bestFit="1" customWidth="1"/>
    <col min="6" max="6" width="21.6640625" style="3" bestFit="1" customWidth="1"/>
    <col min="7" max="16384" width="11.44140625" style="1"/>
  </cols>
  <sheetData>
    <row r="1" spans="2:6" ht="14.4" thickBot="1" x14ac:dyDescent="0.35"/>
    <row r="2" spans="2:6" ht="14.4" thickBot="1" x14ac:dyDescent="0.35">
      <c r="B2" s="4" t="s">
        <v>0</v>
      </c>
      <c r="C2" s="5"/>
      <c r="D2" s="6" t="s">
        <v>1</v>
      </c>
    </row>
    <row r="3" spans="2:6" ht="41.4" x14ac:dyDescent="0.3">
      <c r="B3" s="7" t="s">
        <v>2</v>
      </c>
      <c r="C3" s="8">
        <v>9763942400</v>
      </c>
      <c r="D3" s="9" t="s">
        <v>3</v>
      </c>
      <c r="F3" s="10"/>
    </row>
    <row r="4" spans="2:6" ht="27.6" x14ac:dyDescent="0.3">
      <c r="B4" s="11"/>
      <c r="C4" s="12">
        <v>4881971200</v>
      </c>
      <c r="D4" s="13" t="s">
        <v>4</v>
      </c>
      <c r="F4" s="10"/>
    </row>
    <row r="5" spans="2:6" ht="28.2" thickBot="1" x14ac:dyDescent="0.35">
      <c r="B5" s="14"/>
      <c r="C5" s="15">
        <v>11500000000</v>
      </c>
      <c r="D5" s="16" t="s">
        <v>5</v>
      </c>
      <c r="F5" s="10"/>
    </row>
    <row r="6" spans="2:6" ht="42" thickBot="1" x14ac:dyDescent="0.35">
      <c r="B6" s="17" t="s">
        <v>6</v>
      </c>
      <c r="C6" s="18">
        <f>SUM(C7:C10)</f>
        <v>56603498100</v>
      </c>
      <c r="D6" s="19" t="s">
        <v>7</v>
      </c>
      <c r="F6" s="10"/>
    </row>
    <row r="7" spans="2:6" x14ac:dyDescent="0.3">
      <c r="B7" s="34" t="s">
        <v>8</v>
      </c>
      <c r="C7" s="35">
        <f>16541211504+458788496</f>
        <v>17000000000</v>
      </c>
      <c r="D7" s="36"/>
    </row>
    <row r="8" spans="2:6" x14ac:dyDescent="0.3">
      <c r="B8" s="34" t="s">
        <v>9</v>
      </c>
      <c r="C8" s="35">
        <v>1200000000</v>
      </c>
      <c r="D8" s="36"/>
    </row>
    <row r="9" spans="2:6" x14ac:dyDescent="0.3">
      <c r="B9" s="34" t="s">
        <v>10</v>
      </c>
      <c r="C9" s="35">
        <v>2180000000</v>
      </c>
      <c r="D9" s="36"/>
    </row>
    <row r="10" spans="2:6" ht="14.4" thickBot="1" x14ac:dyDescent="0.35">
      <c r="B10" s="37" t="s">
        <v>11</v>
      </c>
      <c r="C10" s="38">
        <f>SUM(C11:C29)</f>
        <v>36223498100</v>
      </c>
      <c r="D10" s="39"/>
    </row>
    <row r="11" spans="2:6" x14ac:dyDescent="0.3">
      <c r="B11" s="20" t="s">
        <v>12</v>
      </c>
      <c r="C11" s="21">
        <v>573343000</v>
      </c>
      <c r="D11" s="22"/>
      <c r="E11" s="23"/>
    </row>
    <row r="12" spans="2:6" x14ac:dyDescent="0.3">
      <c r="B12" s="24" t="s">
        <v>13</v>
      </c>
      <c r="C12" s="25">
        <v>1709604600</v>
      </c>
      <c r="D12" s="26"/>
      <c r="E12" s="23"/>
    </row>
    <row r="13" spans="2:6" x14ac:dyDescent="0.3">
      <c r="B13" s="24" t="s">
        <v>14</v>
      </c>
      <c r="C13" s="25">
        <v>2736409800</v>
      </c>
      <c r="D13" s="26"/>
      <c r="E13" s="23"/>
    </row>
    <row r="14" spans="2:6" x14ac:dyDescent="0.3">
      <c r="B14" s="24" t="s">
        <v>15</v>
      </c>
      <c r="C14" s="25">
        <v>1667906900</v>
      </c>
      <c r="D14" s="27"/>
      <c r="E14" s="23"/>
    </row>
    <row r="15" spans="2:6" x14ac:dyDescent="0.3">
      <c r="B15" s="24" t="s">
        <v>16</v>
      </c>
      <c r="C15" s="25">
        <v>4169767300</v>
      </c>
      <c r="D15" s="27"/>
      <c r="E15" s="23"/>
    </row>
    <row r="16" spans="2:6" x14ac:dyDescent="0.3">
      <c r="B16" s="24" t="s">
        <v>17</v>
      </c>
      <c r="C16" s="25">
        <v>430528500</v>
      </c>
      <c r="D16" s="27"/>
      <c r="E16" s="23"/>
    </row>
    <row r="17" spans="2:5" x14ac:dyDescent="0.3">
      <c r="B17" s="24" t="s">
        <v>18</v>
      </c>
      <c r="C17" s="25">
        <v>1720029000</v>
      </c>
      <c r="D17" s="27"/>
      <c r="E17" s="23"/>
    </row>
    <row r="18" spans="2:5" x14ac:dyDescent="0.3">
      <c r="B18" s="24" t="s">
        <v>19</v>
      </c>
      <c r="C18" s="25">
        <v>7933712000</v>
      </c>
      <c r="D18" s="27"/>
      <c r="E18" s="23"/>
    </row>
    <row r="19" spans="2:5" x14ac:dyDescent="0.3">
      <c r="B19" s="24" t="s">
        <v>20</v>
      </c>
      <c r="C19" s="25">
        <v>2303796400</v>
      </c>
      <c r="D19" s="26"/>
      <c r="E19" s="23"/>
    </row>
    <row r="20" spans="2:5" x14ac:dyDescent="0.3">
      <c r="B20" s="24" t="s">
        <v>21</v>
      </c>
      <c r="C20" s="25">
        <v>1876395000</v>
      </c>
      <c r="D20" s="27"/>
      <c r="E20" s="23"/>
    </row>
    <row r="21" spans="2:5" x14ac:dyDescent="0.3">
      <c r="B21" s="24" t="s">
        <v>22</v>
      </c>
      <c r="C21" s="25">
        <v>1146686000</v>
      </c>
      <c r="D21" s="27"/>
      <c r="E21" s="23"/>
    </row>
    <row r="22" spans="2:5" x14ac:dyDescent="0.3">
      <c r="B22" s="24" t="s">
        <v>23</v>
      </c>
      <c r="C22" s="25">
        <v>1407296500</v>
      </c>
      <c r="D22" s="27"/>
      <c r="E22" s="23"/>
    </row>
    <row r="23" spans="2:5" x14ac:dyDescent="0.3">
      <c r="B23" s="24" t="s">
        <v>24</v>
      </c>
      <c r="C23" s="25">
        <v>729709300</v>
      </c>
      <c r="D23" s="27"/>
      <c r="E23" s="23"/>
    </row>
    <row r="24" spans="2:5" x14ac:dyDescent="0.3">
      <c r="B24" s="24" t="s">
        <v>25</v>
      </c>
      <c r="C24" s="25">
        <v>2710348800</v>
      </c>
      <c r="D24" s="27"/>
      <c r="E24" s="23"/>
    </row>
    <row r="25" spans="2:5" ht="27.6" x14ac:dyDescent="0.3">
      <c r="B25" s="24" t="s">
        <v>26</v>
      </c>
      <c r="C25" s="25">
        <v>833953400</v>
      </c>
      <c r="D25" s="27"/>
      <c r="E25" s="23"/>
    </row>
    <row r="26" spans="2:5" x14ac:dyDescent="0.3">
      <c r="B26" s="24" t="s">
        <v>27</v>
      </c>
      <c r="C26" s="25">
        <v>2084883700</v>
      </c>
      <c r="D26" s="28"/>
      <c r="E26" s="23"/>
    </row>
    <row r="27" spans="2:5" x14ac:dyDescent="0.3">
      <c r="B27" s="24" t="s">
        <v>28</v>
      </c>
      <c r="C27" s="25">
        <v>729709300</v>
      </c>
      <c r="D27" s="28"/>
      <c r="E27" s="23"/>
    </row>
    <row r="28" spans="2:5" x14ac:dyDescent="0.3">
      <c r="B28" s="24" t="s">
        <v>29</v>
      </c>
      <c r="C28" s="25">
        <v>1250930200</v>
      </c>
      <c r="D28" s="28"/>
      <c r="E28" s="23"/>
    </row>
    <row r="29" spans="2:5" ht="14.4" thickBot="1" x14ac:dyDescent="0.35">
      <c r="B29" s="29" t="s">
        <v>30</v>
      </c>
      <c r="C29" s="30">
        <v>208488400</v>
      </c>
      <c r="D29" s="28"/>
      <c r="E29" s="23"/>
    </row>
    <row r="30" spans="2:5" ht="14.4" thickBot="1" x14ac:dyDescent="0.35">
      <c r="B30" s="31" t="s">
        <v>31</v>
      </c>
      <c r="C30" s="32">
        <f>SUM(C3:C6)</f>
        <v>82749411700</v>
      </c>
      <c r="D30" s="33"/>
    </row>
    <row r="32" spans="2:5" x14ac:dyDescent="0.3">
      <c r="C32" s="2"/>
      <c r="D32" s="23"/>
    </row>
    <row r="33" spans="3:4" x14ac:dyDescent="0.3">
      <c r="C33" s="2"/>
      <c r="D33" s="23"/>
    </row>
    <row r="34" spans="3:4" x14ac:dyDescent="0.3">
      <c r="C34" s="2"/>
    </row>
  </sheetData>
  <mergeCells count="2">
    <mergeCell ref="B2:C2"/>
    <mergeCell ref="B3:B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Contrapartida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Zulma Rodríguez</dc:creator>
  <cp:lastModifiedBy>Zulma Rodríguez</cp:lastModifiedBy>
  <dcterms:created xsi:type="dcterms:W3CDTF">2025-07-24T19:15:40Z</dcterms:created>
  <dcterms:modified xsi:type="dcterms:W3CDTF">2025-07-24T19:16:40Z</dcterms:modified>
</cp:coreProperties>
</file>