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hibes.echavez\Desktop\CONVENIO UNODC\"/>
    </mc:Choice>
  </mc:AlternateContent>
  <bookViews>
    <workbookView xWindow="0" yWindow="0" windowWidth="20490" windowHeight="7635"/>
  </bookViews>
  <sheets>
    <sheet name="Hoja1" sheetId="1" r:id="rId1"/>
  </sheets>
  <definedNames>
    <definedName name="_xlnm._FilterDatabase" localSheetId="0" hidden="1">Hoja1!$A$4:$W$20</definedName>
    <definedName name="_xlnm.Print_Area" localSheetId="0">Hoja1!$A$1:$W$20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20" i="1" l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J20" i="1"/>
  <c r="J19" i="1"/>
  <c r="J18" i="1"/>
  <c r="J17" i="1"/>
  <c r="J16" i="1"/>
  <c r="J15" i="1"/>
  <c r="J14" i="1"/>
  <c r="J13" i="1"/>
  <c r="J12" i="1"/>
  <c r="J11" i="1"/>
  <c r="J10" i="1"/>
  <c r="J9" i="1"/>
  <c r="J7" i="1"/>
  <c r="J8" i="1"/>
  <c r="J6" i="1"/>
  <c r="J5" i="1"/>
</calcChain>
</file>

<file path=xl/sharedStrings.xml><?xml version="1.0" encoding="utf-8"?>
<sst xmlns="http://schemas.openxmlformats.org/spreadsheetml/2006/main" count="304" uniqueCount="130">
  <si>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</si>
  <si>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</si>
  <si>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</si>
  <si>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</si>
  <si>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</si>
  <si>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</si>
  <si>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</si>
  <si>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</si>
  <si>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</si>
  <si>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</si>
  <si>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</si>
  <si>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</si>
  <si>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</si>
  <si>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</si>
  <si>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</si>
  <si>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</si>
  <si>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</si>
  <si>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</si>
  <si>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</si>
  <si>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</si>
  <si>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</si>
  <si>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</si>
  <si>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</si>
  <si>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</si>
  <si>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</si>
  <si>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</si>
  <si>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</si>
  <si>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</si>
  <si>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</si>
  <si>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</si>
  <si>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</si>
  <si>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</si>
  <si>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</si>
  <si>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</si>
  <si>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</si>
  <si>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</si>
  <si>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</si>
  <si>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</si>
  <si>
    <t>GENERAL</t>
  </si>
  <si>
    <t>EXTERNO</t>
  </si>
  <si>
    <t>RIESGOS OPERACIONALES</t>
  </si>
  <si>
    <t>Riesgo Medio</t>
  </si>
  <si>
    <t>Riesgo Bajo</t>
  </si>
  <si>
    <t>SI</t>
  </si>
  <si>
    <t>ESPECÍFICO</t>
  </si>
  <si>
    <t>INTERNO</t>
  </si>
  <si>
    <t>EJECUCIÓN</t>
  </si>
  <si>
    <t>RIESGOS ADMINISTRATIVOS</t>
  </si>
  <si>
    <t>Si</t>
  </si>
  <si>
    <t>Una vez La Entidad comunique que requiere la implementación del tratamiento</t>
  </si>
  <si>
    <t>RIESGOS ADMINISTRATIVOS / RIESGOS OPERACIONALES</t>
  </si>
  <si>
    <t>Establecer y contemplar planes de trabajo con  rutas de acceso y medios de transporte alternas. Evaluar planes de choque y alternativos que eviten paralización o la menor afectación en las actividades de los diferentes contratos derivados que afecten el cronograma del contrato interadministrativo</t>
  </si>
  <si>
    <t>Riesgo Alto</t>
  </si>
  <si>
    <t>ENTIDAD</t>
  </si>
  <si>
    <t>Causas y/o eventos  causados por fuerza mayor o caso fortuito.</t>
  </si>
  <si>
    <t>Accidente  laboral  que  afecte  al personal     del     contratista    sin perjuicio de  terceros</t>
  </si>
  <si>
    <t>Abandono   de   los   puestos   de trabajo,   posibles   reclamaciones judiciales,  atrasos  en  la gestión integral</t>
  </si>
  <si>
    <t>Cambios en la normatividad interna del país que prohiban expresamente suscribis convenios de cooperación</t>
  </si>
  <si>
    <t>Imposibilidad de no suscribir el convenio</t>
  </si>
  <si>
    <t>Estudiar e implementar el manejo de otro modelo de operación de acuerdo con la normatividad interna de la Agencia</t>
  </si>
  <si>
    <t>RIESGOS REGULATORIOS</t>
  </si>
  <si>
    <t>Que el presupuesto oficial sea insuficiente debido a un recorte presupuestal no programado</t>
  </si>
  <si>
    <t>Errores u omisiones en la estructuración y/o divulgación de los procesos seleccción y convocatorias, derivando en insuficiencia de las mismas, repeticiones y reprocesos</t>
  </si>
  <si>
    <t>Demoras, retrasos, reprogramaciones en los procesos de selección y contratación de los contratistas derivados en el cronograma del convenio y demoras en la ejecución de los proyectos cofinanciados (PIDAR /FONAT)</t>
  </si>
  <si>
    <t>COOPERANTE</t>
  </si>
  <si>
    <t>[Entidad Estatal/Cooperante]</t>
  </si>
  <si>
    <t>Cooperante</t>
  </si>
  <si>
    <t xml:space="preserve">Una vez firmado el Convenio </t>
  </si>
  <si>
    <t>Una vez se considere cerrado por parte del cooperante y el supervisor del Convenio</t>
  </si>
  <si>
    <t>Durante la ejecución del Convenio</t>
  </si>
  <si>
    <t>Entidad y Coopernate</t>
  </si>
  <si>
    <t>ENTIDAD/COOPERANTE</t>
  </si>
  <si>
    <t>Retraso en el inicio del convenio</t>
  </si>
  <si>
    <t>Retraso en ejecución de actividades y compromisos del convenio, posibles efectos por daños y perjuicios</t>
  </si>
  <si>
    <t>Retrasos en la entrega de resoluiones de cofinanciacón o ausencia de las mismas</t>
  </si>
  <si>
    <t>Insuficiencia en el personal por parte del cooperante</t>
  </si>
  <si>
    <t>Documentación incompleta por parte del Cooperante impidiendo la legalización del convenio</t>
  </si>
  <si>
    <t>Demoras en el cumplimiento del plazo del convenio</t>
  </si>
  <si>
    <t>Demoras en el desembolsos en la ejecucion de acuerdo a lo pactado en el convenio</t>
  </si>
  <si>
    <t>Posibles demoras en la ejecución de las actividades</t>
  </si>
  <si>
    <t>Retrasos en el cumplimiento del plan operativo de actividades</t>
  </si>
  <si>
    <t>Requerimiento de servicios adicionales necesarios dentro del convenio</t>
  </si>
  <si>
    <t>Imposibilidad de satisfacer la necesidad de la Entidad durante la ejecución del convenio</t>
  </si>
  <si>
    <t>Ajustes a los proyectos entregados al Cooperante para su ejecución</t>
  </si>
  <si>
    <t>Demoras en la ejecución del los proyectos y la ejecución del convenio</t>
  </si>
  <si>
    <t>Pérdida de fuerza ejecutoria de proyectos en ejecución de acuerdo con las causales de terminación anormal definidas por la entidad</t>
  </si>
  <si>
    <t>Retrazo en la ejecución del convenio ante la necesidad de presentar nuevos proyectos para cofinanciar con los recursos asignados al convenio</t>
  </si>
  <si>
    <t>Retrasos en el inicio de la ejecución del convenio o en la ejecución del plazo contractual de acuerdo al cronograma establecido.</t>
  </si>
  <si>
    <t>Demora en el pago de las obligaciones a proveedores, salarios y seguridad social del personal a cargo del cooperante de acuerdo con sus reglamentos</t>
  </si>
  <si>
    <t>Incumplimiento por parte de los aliados contratados por el cooperante para la ejecución de los proyectos</t>
  </si>
  <si>
    <t>Demoras en la ejecución del convenio y afectación a los beneficiarios de los proyectos</t>
  </si>
  <si>
    <t>RIESGOS SOCIALES O POLÍTICOS</t>
  </si>
  <si>
    <t>RIESGOS FINANCIEROS</t>
  </si>
  <si>
    <t>PLANEACIÓN</t>
  </si>
  <si>
    <t>CONTRATACIÓN</t>
  </si>
  <si>
    <t>Afectación en la ejecución del convenio por situaciones de orden público no atribuibles al cooperante</t>
  </si>
  <si>
    <t>No</t>
  </si>
  <si>
    <t>Validar previo al inicio del proceso que se hayan expedido los certificados de disponibilidad presupuestal</t>
  </si>
  <si>
    <t>Requerir el cumplimiento de los requisitos de perfeccionamiento y ejecución con el cooperante antes de la suscripción</t>
  </si>
  <si>
    <t>Planear previameinte que los servicios a contratar, esten disponibles en el territorio, que los criterios de selección sean lo suficientemente abiertos para lograr pluralidad de oferentes que cumplan con el rigor tecnico de esperiencia necesario.</t>
  </si>
  <si>
    <t>Realizar una programación que permita a las partes conocer con anticipación los proyectos y tomar las acciones internas necesarias para su cumplimiento</t>
  </si>
  <si>
    <t>Supervisor</t>
  </si>
  <si>
    <t>La entidad y el cooperante deben validar los requisitos para el desembolso para evitar demosras en el pago no atribuibles a las partes.</t>
  </si>
  <si>
    <t>Hacer continuo seguimiento a las actividades del POA y validar de manera eficiente las alternativas de solución o planes de choque para superar las demoras</t>
  </si>
  <si>
    <t>Supervisor / Cooperante</t>
  </si>
  <si>
    <t>Comité estructurador</t>
  </si>
  <si>
    <t>Vicepresidencias / Secretaria General / Oficina de Planeación / Vicepresidencia de Gestión Contractual</t>
  </si>
  <si>
    <t>Supervisor / Cooperante / Vicepresidencia de Gestión Contractual</t>
  </si>
  <si>
    <t>Supervisor / Cooperante / Vicepresidencia de Integración Productiva / Unidad Técnica Territorial y si es necesario Vicepresidencia de Proyectos / Dirección de Seguimiento y Control</t>
  </si>
  <si>
    <t>Supervisor / Cooperante / Vicepresidencia de Integración Productiva / Unidad Técnica Territorial / Vicepresidencia de Proyectos / Dirección de Seguimiento y Control</t>
  </si>
  <si>
    <t>Establecer esquemas para suplir la falta del personal y que esto no impacte la ejecución del convenio</t>
  </si>
  <si>
    <t>Incumplimiento de obligaciones laborales por parte del convenio, ocasionando atrasos en la ejecución y posibles riesgos laborales en campo</t>
  </si>
  <si>
    <t>Establecer esquemas para garanticen el pago de la seguridad social al personal y que esto no impacte la ejecución del convenio ni de los colaboradores en campo</t>
  </si>
  <si>
    <t>Establecer mecanismos conjuntos de seguimiento para validar que los aliados cumplan con el objeto de sus contratos en los tiempos estipulados junto con las garantias asociadas al mismo</t>
  </si>
  <si>
    <t>Supervisor / Cooperante / Unidad Tecnica Territorial</t>
  </si>
  <si>
    <t>Establecer mecanismos para mitigar las consecuencias de la materialización de las circustancias de fuerza mayor y caso fortuito que se presenten durante la ejecución</t>
  </si>
  <si>
    <t>Establecer claramente las necesidades que requieran de adición de recursos y validar que estas se puedan suplir con la contrapartida del cooperante.</t>
  </si>
  <si>
    <t>Establecer mecanismos que permitan dar por terminados anormalmente los proyectos para liberar los recursos, si es del caso y continuar con la ejecución o asignar nuevos proyectos.</t>
  </si>
  <si>
    <t>Valdar en el monitoreo constante las situaciones de orden público que puedan afectar la ejecución del convenio y adoptar medidas alternativas para superar los impaces, sin poner en riesgo la integridad de los colaboradores</t>
  </si>
  <si>
    <t>Durante la ejecución del Convenio una vez se presente la necesidad</t>
  </si>
  <si>
    <t>Una vez se configuren las causales de terminación anaormal</t>
  </si>
  <si>
    <t>Durante la estructuración del proceso</t>
  </si>
  <si>
    <t>Una vez se identifique la causa de la demora en la ejecución del POA</t>
  </si>
  <si>
    <t>Una vez se comunique que requiere la implementación del tratamiento</t>
  </si>
  <si>
    <t>Retraso en el cumplimiento de las metas del convenio, como consecuencia de los retrasos en los cronogramas de los contratos derivados a causa de la fuerza mayor o el caso fortuito</t>
  </si>
  <si>
    <t>Mediante Validación normativa</t>
  </si>
  <si>
    <t>Diaria</t>
  </si>
  <si>
    <t>Gestión de las áreas</t>
  </si>
  <si>
    <t>Gestión Contractual</t>
  </si>
  <si>
    <t>Seguimiento al desarrollo del convenio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</si>
</sst>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textRotation="90" wrapText="1"/>
    </xf>
    <xf numFmtId="0" fontId="1" fillId="4" borderId="2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177800</xdr:colOff>
      <xdr:row>5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xmlns="" id="{62D38BB8-C31D-604D-BFDA-99A3717EC244}"/>
            </a:ext>
          </a:extLst>
        </xdr:cNvPr>
        <xdr:cNvSpPr txBox="1"/>
      </xdr:nvSpPr>
      <xdr:spPr>
        <a:xfrm>
          <a:off x="12192000" y="61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177800</xdr:colOff>
      <xdr:row>4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xmlns="" id="{F21DE51F-49DE-A84A-85F2-BFAF48EF95AC}"/>
            </a:ext>
          </a:extLst>
        </xdr:cNvPr>
        <xdr:cNvSpPr txBox="1"/>
      </xdr:nvSpPr>
      <xdr:spPr>
        <a:xfrm>
          <a:off x="20447000" y="275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177800</xdr:colOff>
      <xdr:row>6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xmlns="" id="{25B0DC2F-6EBB-FF4C-BB81-5704A7691613}"/>
            </a:ext>
          </a:extLst>
        </xdr:cNvPr>
        <xdr:cNvSpPr txBox="1"/>
      </xdr:nvSpPr>
      <xdr:spPr>
        <a:xfrm>
          <a:off x="20610189" y="21241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177800</xdr:colOff>
      <xdr:row>5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xmlns="" id="{6D9B74F5-642C-734E-AEED-BDD48873FF0F}"/>
            </a:ext>
          </a:extLst>
        </xdr:cNvPr>
        <xdr:cNvSpPr txBox="1"/>
      </xdr:nvSpPr>
      <xdr:spPr>
        <a:xfrm>
          <a:off x="20610189" y="21241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tabSelected="1" view="pageBreakPreview" zoomScale="130" zoomScaleNormal="130" zoomScaleSheetLayoutView="130" workbookViewId="0">
      <pane ySplit="4" topLeftCell="A5" activePane="bottomLeft" state="frozen"/>
      <selection activeCell="D1" sqref="D1"/>
      <selection pane="bottomLeft" activeCell="H6" sqref="H6"/>
    </sheetView>
  </sheetViews>
  <sheetFormatPr baseColWidth="10" defaultColWidth="10.85546875" defaultRowHeight="51" customHeight="1" x14ac:dyDescent="0.25"/>
  <cols>
    <col min="1" max="1" width="12.28515625" style="16" customWidth="1"/>
    <col min="2" max="2" width="12" style="12" customWidth="1"/>
    <col min="3" max="3" width="10.85546875" style="12"/>
    <col min="4" max="4" width="13.28515625" style="12" customWidth="1"/>
    <col min="5" max="5" width="22.7109375" style="12" customWidth="1"/>
    <col min="6" max="6" width="23.28515625" style="12" customWidth="1"/>
    <col min="7" max="7" width="24.140625" style="12" customWidth="1"/>
    <col min="8" max="12" width="10.85546875" style="12"/>
    <col min="13" max="13" width="27.42578125" style="12" customWidth="1"/>
    <col min="14" max="18" width="10.85546875" style="12"/>
    <col min="19" max="19" width="14.42578125" style="16" customWidth="1"/>
    <col min="20" max="20" width="18.42578125" style="12" customWidth="1"/>
    <col min="21" max="21" width="15.28515625" style="12" customWidth="1"/>
    <col min="22" max="22" width="12.42578125" style="12" customWidth="1"/>
    <col min="23" max="16384" width="10.85546875" style="12"/>
  </cols>
  <sheetData>
    <row r="1" spans="1:23" s="10" customFormat="1" ht="51" customHeight="1" x14ac:dyDescent="0.25">
      <c r="A1" s="20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0" t="s">
        <v>5</v>
      </c>
      <c r="G1" s="20" t="s">
        <v>6</v>
      </c>
      <c r="H1" s="21" t="s">
        <v>7</v>
      </c>
      <c r="I1" s="21" t="s">
        <v>8</v>
      </c>
      <c r="J1" s="21" t="s">
        <v>9</v>
      </c>
      <c r="K1" s="21" t="s">
        <v>10</v>
      </c>
      <c r="L1" s="18" t="s">
        <v>11</v>
      </c>
      <c r="M1" s="17" t="s">
        <v>12</v>
      </c>
      <c r="N1" s="17" t="s">
        <v>13</v>
      </c>
      <c r="O1" s="17"/>
      <c r="P1" s="17"/>
      <c r="Q1" s="17"/>
      <c r="R1" s="18" t="s">
        <v>14</v>
      </c>
      <c r="S1" s="18" t="s">
        <v>15</v>
      </c>
      <c r="T1" s="18" t="s">
        <v>16</v>
      </c>
      <c r="U1" s="18" t="s">
        <v>17</v>
      </c>
      <c r="V1" s="17" t="s">
        <v>18</v>
      </c>
      <c r="W1" s="17"/>
    </row>
    <row r="2" spans="1:23" s="10" customFormat="1" ht="27.95" customHeight="1" x14ac:dyDescent="0.25">
      <c r="A2" s="20"/>
      <c r="B2" s="21"/>
      <c r="C2" s="21"/>
      <c r="D2" s="21"/>
      <c r="E2" s="21"/>
      <c r="F2" s="20"/>
      <c r="G2" s="20"/>
      <c r="H2" s="21"/>
      <c r="I2" s="21"/>
      <c r="J2" s="21"/>
      <c r="K2" s="21"/>
      <c r="L2" s="18"/>
      <c r="M2" s="17"/>
      <c r="N2" s="18" t="s">
        <v>7</v>
      </c>
      <c r="O2" s="18" t="s">
        <v>8</v>
      </c>
      <c r="P2" s="18" t="s">
        <v>19</v>
      </c>
      <c r="Q2" s="18" t="s">
        <v>10</v>
      </c>
      <c r="R2" s="18"/>
      <c r="S2" s="18"/>
      <c r="T2" s="18"/>
      <c r="U2" s="18"/>
      <c r="V2" s="18" t="s">
        <v>20</v>
      </c>
      <c r="W2" s="19" t="s">
        <v>21</v>
      </c>
    </row>
    <row r="3" spans="1:23" s="10" customFormat="1" ht="36" customHeight="1" x14ac:dyDescent="0.25">
      <c r="A3" s="20"/>
      <c r="B3" s="21"/>
      <c r="C3" s="21"/>
      <c r="D3" s="21"/>
      <c r="E3" s="21"/>
      <c r="F3" s="20"/>
      <c r="G3" s="20"/>
      <c r="H3" s="21"/>
      <c r="I3" s="21"/>
      <c r="J3" s="21"/>
      <c r="K3" s="21"/>
      <c r="L3" s="18"/>
      <c r="M3" s="17"/>
      <c r="N3" s="18"/>
      <c r="O3" s="18"/>
      <c r="P3" s="18"/>
      <c r="Q3" s="18"/>
      <c r="R3" s="18"/>
      <c r="S3" s="18"/>
      <c r="T3" s="18"/>
      <c r="U3" s="18"/>
      <c r="V3" s="18"/>
      <c r="W3" s="19"/>
    </row>
    <row r="4" spans="1:23" s="11" customFormat="1" ht="51" customHeight="1" x14ac:dyDescent="0.25">
      <c r="A4" s="1" t="s">
        <v>22</v>
      </c>
      <c r="B4" s="1" t="s">
        <v>23</v>
      </c>
      <c r="C4" s="1" t="s">
        <v>24</v>
      </c>
      <c r="D4" s="1" t="s">
        <v>25</v>
      </c>
      <c r="E4" s="1" t="s">
        <v>26</v>
      </c>
      <c r="F4" s="2" t="s">
        <v>27</v>
      </c>
      <c r="G4" s="2" t="s">
        <v>28</v>
      </c>
      <c r="H4" s="1" t="s">
        <v>29</v>
      </c>
      <c r="I4" s="1" t="s">
        <v>29</v>
      </c>
      <c r="J4" s="1" t="s">
        <v>30</v>
      </c>
      <c r="K4" s="1" t="s">
        <v>31</v>
      </c>
      <c r="L4" s="1" t="s">
        <v>32</v>
      </c>
      <c r="M4" s="2" t="s">
        <v>33</v>
      </c>
      <c r="N4" s="1" t="s">
        <v>29</v>
      </c>
      <c r="O4" s="1" t="s">
        <v>29</v>
      </c>
      <c r="P4" s="1" t="s">
        <v>30</v>
      </c>
      <c r="Q4" s="1" t="s">
        <v>31</v>
      </c>
      <c r="R4" s="1" t="s">
        <v>34</v>
      </c>
      <c r="S4" s="1" t="s">
        <v>65</v>
      </c>
      <c r="T4" s="2" t="s">
        <v>35</v>
      </c>
      <c r="U4" s="2" t="s">
        <v>35</v>
      </c>
      <c r="V4" s="2" t="s">
        <v>36</v>
      </c>
      <c r="W4" s="8" t="s">
        <v>37</v>
      </c>
    </row>
    <row r="5" spans="1:23" ht="84" customHeight="1" x14ac:dyDescent="0.25">
      <c r="A5" s="4">
        <v>1</v>
      </c>
      <c r="B5" s="4" t="s">
        <v>38</v>
      </c>
      <c r="C5" s="4" t="s">
        <v>39</v>
      </c>
      <c r="D5" s="4" t="s">
        <v>93</v>
      </c>
      <c r="E5" s="4" t="s">
        <v>60</v>
      </c>
      <c r="F5" s="3" t="s">
        <v>57</v>
      </c>
      <c r="G5" s="3" t="s">
        <v>58</v>
      </c>
      <c r="H5" s="3">
        <v>5</v>
      </c>
      <c r="I5" s="3">
        <v>2</v>
      </c>
      <c r="J5" s="3">
        <f>+H5+I5</f>
        <v>7</v>
      </c>
      <c r="K5" s="5" t="s">
        <v>52</v>
      </c>
      <c r="L5" s="4" t="s">
        <v>53</v>
      </c>
      <c r="M5" s="3" t="s">
        <v>59</v>
      </c>
      <c r="N5" s="3">
        <v>1</v>
      </c>
      <c r="O5" s="3">
        <v>1</v>
      </c>
      <c r="P5" s="3">
        <f>+N5+O5</f>
        <v>2</v>
      </c>
      <c r="Q5" s="6" t="s">
        <v>42</v>
      </c>
      <c r="R5" s="3" t="s">
        <v>96</v>
      </c>
      <c r="S5" s="3" t="s">
        <v>105</v>
      </c>
      <c r="T5" s="4" t="s">
        <v>121</v>
      </c>
      <c r="U5" s="4" t="s">
        <v>67</v>
      </c>
      <c r="V5" s="4" t="s">
        <v>125</v>
      </c>
      <c r="W5" s="9" t="s">
        <v>126</v>
      </c>
    </row>
    <row r="6" spans="1:23" ht="60" customHeight="1" x14ac:dyDescent="0.25">
      <c r="A6" s="4">
        <v>2</v>
      </c>
      <c r="B6" s="4" t="s">
        <v>38</v>
      </c>
      <c r="C6" s="4" t="s">
        <v>39</v>
      </c>
      <c r="D6" s="4" t="s">
        <v>93</v>
      </c>
      <c r="E6" s="4" t="s">
        <v>40</v>
      </c>
      <c r="F6" s="3" t="s">
        <v>61</v>
      </c>
      <c r="G6" s="3" t="s">
        <v>58</v>
      </c>
      <c r="H6" s="3">
        <v>3</v>
      </c>
      <c r="I6" s="3">
        <v>3</v>
      </c>
      <c r="J6" s="3">
        <f t="shared" ref="J6:J20" si="0">+H6+I6</f>
        <v>6</v>
      </c>
      <c r="K6" s="5" t="s">
        <v>52</v>
      </c>
      <c r="L6" s="4" t="s">
        <v>53</v>
      </c>
      <c r="M6" s="3" t="s">
        <v>97</v>
      </c>
      <c r="N6" s="3">
        <v>1</v>
      </c>
      <c r="O6" s="3">
        <v>1</v>
      </c>
      <c r="P6" s="3">
        <f t="shared" ref="P6:P20" si="1">+N6+O6</f>
        <v>2</v>
      </c>
      <c r="Q6" s="6" t="s">
        <v>42</v>
      </c>
      <c r="R6" s="3" t="s">
        <v>43</v>
      </c>
      <c r="S6" s="3" t="s">
        <v>106</v>
      </c>
      <c r="T6" s="4" t="s">
        <v>121</v>
      </c>
      <c r="U6" s="4" t="s">
        <v>67</v>
      </c>
      <c r="V6" s="4" t="s">
        <v>127</v>
      </c>
      <c r="W6" s="9" t="s">
        <v>126</v>
      </c>
    </row>
    <row r="7" spans="1:23" ht="98.1" customHeight="1" x14ac:dyDescent="0.25">
      <c r="A7" s="4">
        <v>3</v>
      </c>
      <c r="B7" s="4" t="s">
        <v>44</v>
      </c>
      <c r="C7" s="4" t="s">
        <v>45</v>
      </c>
      <c r="D7" s="4" t="s">
        <v>94</v>
      </c>
      <c r="E7" s="4" t="s">
        <v>47</v>
      </c>
      <c r="F7" s="3" t="s">
        <v>76</v>
      </c>
      <c r="G7" s="3" t="s">
        <v>72</v>
      </c>
      <c r="H7" s="3">
        <v>1</v>
      </c>
      <c r="I7" s="3">
        <v>2</v>
      </c>
      <c r="J7" s="3">
        <f>+H7+I7</f>
        <v>3</v>
      </c>
      <c r="K7" s="6" t="s">
        <v>42</v>
      </c>
      <c r="L7" s="4" t="s">
        <v>64</v>
      </c>
      <c r="M7" s="3" t="s">
        <v>98</v>
      </c>
      <c r="N7" s="3">
        <v>1</v>
      </c>
      <c r="O7" s="3">
        <v>1</v>
      </c>
      <c r="P7" s="3">
        <f t="shared" si="1"/>
        <v>2</v>
      </c>
      <c r="Q7" s="6" t="s">
        <v>42</v>
      </c>
      <c r="R7" s="3" t="s">
        <v>43</v>
      </c>
      <c r="S7" s="3" t="s">
        <v>66</v>
      </c>
      <c r="T7" s="4" t="s">
        <v>121</v>
      </c>
      <c r="U7" s="4" t="s">
        <v>67</v>
      </c>
      <c r="V7" s="4" t="s">
        <v>128</v>
      </c>
      <c r="W7" s="9" t="s">
        <v>126</v>
      </c>
    </row>
    <row r="8" spans="1:23" ht="83.1" customHeight="1" x14ac:dyDescent="0.25">
      <c r="A8" s="4">
        <v>4</v>
      </c>
      <c r="B8" s="4" t="s">
        <v>44</v>
      </c>
      <c r="C8" s="4" t="s">
        <v>45</v>
      </c>
      <c r="D8" s="4" t="s">
        <v>94</v>
      </c>
      <c r="E8" s="4" t="s">
        <v>47</v>
      </c>
      <c r="F8" s="3" t="s">
        <v>62</v>
      </c>
      <c r="G8" s="3" t="s">
        <v>63</v>
      </c>
      <c r="H8" s="3">
        <v>3</v>
      </c>
      <c r="I8" s="3">
        <v>2</v>
      </c>
      <c r="J8" s="3">
        <f t="shared" si="0"/>
        <v>5</v>
      </c>
      <c r="K8" s="7" t="s">
        <v>41</v>
      </c>
      <c r="L8" s="3" t="s">
        <v>64</v>
      </c>
      <c r="M8" s="3" t="s">
        <v>99</v>
      </c>
      <c r="N8" s="3">
        <v>2</v>
      </c>
      <c r="O8" s="3">
        <v>2</v>
      </c>
      <c r="P8" s="3">
        <f t="shared" si="1"/>
        <v>4</v>
      </c>
      <c r="Q8" s="6" t="s">
        <v>42</v>
      </c>
      <c r="R8" s="3" t="s">
        <v>48</v>
      </c>
      <c r="S8" s="3" t="s">
        <v>70</v>
      </c>
      <c r="T8" s="4" t="s">
        <v>69</v>
      </c>
      <c r="U8" s="4" t="s">
        <v>68</v>
      </c>
      <c r="V8" s="4" t="s">
        <v>129</v>
      </c>
      <c r="W8" s="9" t="s">
        <v>69</v>
      </c>
    </row>
    <row r="9" spans="1:23" ht="83.1" customHeight="1" x14ac:dyDescent="0.25">
      <c r="A9" s="4">
        <v>5</v>
      </c>
      <c r="B9" s="4" t="s">
        <v>44</v>
      </c>
      <c r="C9" s="4" t="s">
        <v>39</v>
      </c>
      <c r="D9" s="4" t="s">
        <v>46</v>
      </c>
      <c r="E9" s="4" t="s">
        <v>91</v>
      </c>
      <c r="F9" s="3" t="s">
        <v>95</v>
      </c>
      <c r="G9" s="3" t="s">
        <v>73</v>
      </c>
      <c r="H9" s="3">
        <v>5</v>
      </c>
      <c r="I9" s="3">
        <v>2</v>
      </c>
      <c r="J9" s="3">
        <f t="shared" si="0"/>
        <v>7</v>
      </c>
      <c r="K9" s="5" t="s">
        <v>52</v>
      </c>
      <c r="L9" s="4" t="s">
        <v>64</v>
      </c>
      <c r="M9" s="3" t="s">
        <v>118</v>
      </c>
      <c r="N9" s="3">
        <v>3</v>
      </c>
      <c r="O9" s="3">
        <v>2</v>
      </c>
      <c r="P9" s="3">
        <f t="shared" si="1"/>
        <v>5</v>
      </c>
      <c r="Q9" s="7" t="s">
        <v>41</v>
      </c>
      <c r="R9" s="3" t="s">
        <v>48</v>
      </c>
      <c r="S9" s="3" t="s">
        <v>66</v>
      </c>
      <c r="T9" s="4" t="s">
        <v>69</v>
      </c>
      <c r="U9" s="4" t="s">
        <v>68</v>
      </c>
      <c r="V9" s="4" t="s">
        <v>129</v>
      </c>
      <c r="W9" s="9" t="s">
        <v>69</v>
      </c>
    </row>
    <row r="10" spans="1:23" ht="108.95" customHeight="1" x14ac:dyDescent="0.25">
      <c r="A10" s="4">
        <v>6</v>
      </c>
      <c r="B10" s="4" t="s">
        <v>44</v>
      </c>
      <c r="C10" s="4" t="s">
        <v>45</v>
      </c>
      <c r="D10" s="4" t="s">
        <v>46</v>
      </c>
      <c r="E10" s="4" t="s">
        <v>47</v>
      </c>
      <c r="F10" s="3" t="s">
        <v>74</v>
      </c>
      <c r="G10" s="3" t="s">
        <v>77</v>
      </c>
      <c r="H10" s="3">
        <v>2</v>
      </c>
      <c r="I10" s="3">
        <v>2</v>
      </c>
      <c r="J10" s="3">
        <f t="shared" si="0"/>
        <v>4</v>
      </c>
      <c r="K10" s="6" t="s">
        <v>42</v>
      </c>
      <c r="L10" s="3" t="s">
        <v>53</v>
      </c>
      <c r="M10" s="3" t="s">
        <v>100</v>
      </c>
      <c r="N10" s="3">
        <v>3</v>
      </c>
      <c r="O10" s="3">
        <v>2</v>
      </c>
      <c r="P10" s="3">
        <f t="shared" si="1"/>
        <v>5</v>
      </c>
      <c r="Q10" s="6" t="s">
        <v>42</v>
      </c>
      <c r="R10" s="3" t="s">
        <v>43</v>
      </c>
      <c r="S10" s="3" t="s">
        <v>101</v>
      </c>
      <c r="T10" s="4" t="s">
        <v>69</v>
      </c>
      <c r="U10" s="4" t="s">
        <v>68</v>
      </c>
      <c r="V10" s="4" t="s">
        <v>129</v>
      </c>
      <c r="W10" s="9" t="s">
        <v>69</v>
      </c>
    </row>
    <row r="11" spans="1:23" ht="110.1" customHeight="1" x14ac:dyDescent="0.25">
      <c r="A11" s="4">
        <v>7</v>
      </c>
      <c r="B11" s="4" t="s">
        <v>38</v>
      </c>
      <c r="C11" s="4" t="s">
        <v>45</v>
      </c>
      <c r="D11" s="4" t="s">
        <v>46</v>
      </c>
      <c r="E11" s="4" t="s">
        <v>92</v>
      </c>
      <c r="F11" s="3" t="s">
        <v>78</v>
      </c>
      <c r="G11" s="3" t="s">
        <v>79</v>
      </c>
      <c r="H11" s="3">
        <v>2</v>
      </c>
      <c r="I11" s="3">
        <v>2</v>
      </c>
      <c r="J11" s="3">
        <f t="shared" si="0"/>
        <v>4</v>
      </c>
      <c r="K11" s="6" t="s">
        <v>42</v>
      </c>
      <c r="L11" s="3" t="s">
        <v>71</v>
      </c>
      <c r="M11" s="3" t="s">
        <v>102</v>
      </c>
      <c r="N11" s="3">
        <v>1</v>
      </c>
      <c r="O11" s="3">
        <v>1</v>
      </c>
      <c r="P11" s="3">
        <f t="shared" si="1"/>
        <v>2</v>
      </c>
      <c r="Q11" s="6" t="s">
        <v>42</v>
      </c>
      <c r="R11" s="3" t="s">
        <v>43</v>
      </c>
      <c r="S11" s="3" t="s">
        <v>104</v>
      </c>
      <c r="T11" s="4" t="s">
        <v>69</v>
      </c>
      <c r="U11" s="4" t="s">
        <v>68</v>
      </c>
      <c r="V11" s="4" t="s">
        <v>129</v>
      </c>
      <c r="W11" s="9" t="s">
        <v>69</v>
      </c>
    </row>
    <row r="12" spans="1:23" ht="90.95" customHeight="1" x14ac:dyDescent="0.25">
      <c r="A12" s="4">
        <v>8</v>
      </c>
      <c r="B12" s="4" t="s">
        <v>44</v>
      </c>
      <c r="C12" s="4" t="s">
        <v>45</v>
      </c>
      <c r="D12" s="4" t="s">
        <v>46</v>
      </c>
      <c r="E12" s="4" t="s">
        <v>40</v>
      </c>
      <c r="F12" s="3" t="s">
        <v>80</v>
      </c>
      <c r="G12" s="3" t="s">
        <v>77</v>
      </c>
      <c r="H12" s="3">
        <v>1</v>
      </c>
      <c r="I12" s="3">
        <v>5</v>
      </c>
      <c r="J12" s="3">
        <f t="shared" si="0"/>
        <v>6</v>
      </c>
      <c r="K12" s="5" t="s">
        <v>52</v>
      </c>
      <c r="L12" s="3" t="s">
        <v>71</v>
      </c>
      <c r="M12" s="3" t="s">
        <v>103</v>
      </c>
      <c r="N12" s="3">
        <v>1</v>
      </c>
      <c r="O12" s="3">
        <v>3</v>
      </c>
      <c r="P12" s="3">
        <f t="shared" si="1"/>
        <v>4</v>
      </c>
      <c r="Q12" s="6" t="s">
        <v>42</v>
      </c>
      <c r="R12" s="3" t="s">
        <v>43</v>
      </c>
      <c r="S12" s="3" t="s">
        <v>104</v>
      </c>
      <c r="T12" s="4" t="s">
        <v>122</v>
      </c>
      <c r="U12" s="4" t="s">
        <v>68</v>
      </c>
      <c r="V12" s="4" t="s">
        <v>129</v>
      </c>
      <c r="W12" s="9" t="s">
        <v>69</v>
      </c>
    </row>
    <row r="13" spans="1:23" ht="113.1" customHeight="1" x14ac:dyDescent="0.25">
      <c r="A13" s="4">
        <v>9</v>
      </c>
      <c r="B13" s="4" t="s">
        <v>44</v>
      </c>
      <c r="C13" s="4" t="s">
        <v>45</v>
      </c>
      <c r="D13" s="4" t="s">
        <v>46</v>
      </c>
      <c r="E13" s="4" t="s">
        <v>92</v>
      </c>
      <c r="F13" s="3" t="s">
        <v>81</v>
      </c>
      <c r="G13" s="3" t="s">
        <v>82</v>
      </c>
      <c r="H13" s="3">
        <v>1</v>
      </c>
      <c r="I13" s="3">
        <v>1</v>
      </c>
      <c r="J13" s="3">
        <f t="shared" si="0"/>
        <v>2</v>
      </c>
      <c r="K13" s="6" t="s">
        <v>42</v>
      </c>
      <c r="L13" s="3" t="s">
        <v>71</v>
      </c>
      <c r="M13" s="3" t="s">
        <v>116</v>
      </c>
      <c r="N13" s="3">
        <v>2</v>
      </c>
      <c r="O13" s="3">
        <v>1</v>
      </c>
      <c r="P13" s="3">
        <f t="shared" si="1"/>
        <v>3</v>
      </c>
      <c r="Q13" s="6" t="s">
        <v>42</v>
      </c>
      <c r="R13" s="3" t="s">
        <v>96</v>
      </c>
      <c r="S13" s="3" t="s">
        <v>107</v>
      </c>
      <c r="T13" s="4" t="s">
        <v>119</v>
      </c>
      <c r="U13" s="4" t="s">
        <v>68</v>
      </c>
      <c r="V13" s="4" t="s">
        <v>129</v>
      </c>
      <c r="W13" s="9" t="s">
        <v>69</v>
      </c>
    </row>
    <row r="14" spans="1:23" ht="87.95" customHeight="1" x14ac:dyDescent="0.25">
      <c r="A14" s="4">
        <v>10</v>
      </c>
      <c r="B14" s="4" t="s">
        <v>44</v>
      </c>
      <c r="C14" s="4" t="s">
        <v>45</v>
      </c>
      <c r="D14" s="4" t="s">
        <v>46</v>
      </c>
      <c r="E14" s="4" t="s">
        <v>40</v>
      </c>
      <c r="F14" s="4" t="s">
        <v>83</v>
      </c>
      <c r="G14" s="3" t="s">
        <v>84</v>
      </c>
      <c r="H14" s="3">
        <v>3</v>
      </c>
      <c r="I14" s="3">
        <v>2</v>
      </c>
      <c r="J14" s="3">
        <f t="shared" si="0"/>
        <v>5</v>
      </c>
      <c r="K14" s="6" t="s">
        <v>42</v>
      </c>
      <c r="L14" s="3" t="s">
        <v>71</v>
      </c>
      <c r="M14" s="3" t="s">
        <v>51</v>
      </c>
      <c r="N14" s="3">
        <v>3</v>
      </c>
      <c r="O14" s="3">
        <v>2</v>
      </c>
      <c r="P14" s="3">
        <f t="shared" si="1"/>
        <v>5</v>
      </c>
      <c r="Q14" s="6" t="s">
        <v>42</v>
      </c>
      <c r="R14" s="3" t="s">
        <v>48</v>
      </c>
      <c r="S14" s="3" t="s">
        <v>108</v>
      </c>
      <c r="T14" s="4" t="s">
        <v>123</v>
      </c>
      <c r="U14" s="4" t="s">
        <v>68</v>
      </c>
      <c r="V14" s="4" t="s">
        <v>129</v>
      </c>
      <c r="W14" s="9" t="s">
        <v>69</v>
      </c>
    </row>
    <row r="15" spans="1:23" ht="123.75" x14ac:dyDescent="0.25">
      <c r="A15" s="4">
        <v>11</v>
      </c>
      <c r="B15" s="4" t="s">
        <v>44</v>
      </c>
      <c r="C15" s="4" t="s">
        <v>45</v>
      </c>
      <c r="D15" s="4" t="s">
        <v>46</v>
      </c>
      <c r="E15" s="4" t="s">
        <v>50</v>
      </c>
      <c r="F15" s="4" t="s">
        <v>85</v>
      </c>
      <c r="G15" s="3" t="s">
        <v>86</v>
      </c>
      <c r="H15" s="3">
        <v>3</v>
      </c>
      <c r="I15" s="3">
        <v>2</v>
      </c>
      <c r="J15" s="3">
        <f t="shared" si="0"/>
        <v>5</v>
      </c>
      <c r="K15" s="7" t="s">
        <v>41</v>
      </c>
      <c r="L15" s="3" t="s">
        <v>53</v>
      </c>
      <c r="M15" s="3" t="s">
        <v>117</v>
      </c>
      <c r="N15" s="3">
        <v>2</v>
      </c>
      <c r="O15" s="3">
        <v>1</v>
      </c>
      <c r="P15" s="3">
        <f t="shared" si="1"/>
        <v>3</v>
      </c>
      <c r="Q15" s="6" t="s">
        <v>42</v>
      </c>
      <c r="R15" s="3" t="s">
        <v>43</v>
      </c>
      <c r="S15" s="3" t="s">
        <v>109</v>
      </c>
      <c r="T15" s="4" t="s">
        <v>120</v>
      </c>
      <c r="U15" s="4" t="s">
        <v>68</v>
      </c>
      <c r="V15" s="4" t="s">
        <v>129</v>
      </c>
      <c r="W15" s="9" t="s">
        <v>69</v>
      </c>
    </row>
    <row r="16" spans="1:23" ht="56.25" x14ac:dyDescent="0.25">
      <c r="A16" s="4">
        <v>12</v>
      </c>
      <c r="B16" s="4" t="s">
        <v>44</v>
      </c>
      <c r="C16" s="4" t="s">
        <v>45</v>
      </c>
      <c r="D16" s="4" t="s">
        <v>46</v>
      </c>
      <c r="E16" s="4" t="s">
        <v>40</v>
      </c>
      <c r="F16" s="4" t="s">
        <v>75</v>
      </c>
      <c r="G16" s="4" t="s">
        <v>87</v>
      </c>
      <c r="H16" s="4">
        <v>1</v>
      </c>
      <c r="I16" s="4">
        <v>2</v>
      </c>
      <c r="J16" s="3">
        <f t="shared" si="0"/>
        <v>3</v>
      </c>
      <c r="K16" s="6" t="s">
        <v>42</v>
      </c>
      <c r="L16" s="3" t="s">
        <v>64</v>
      </c>
      <c r="M16" s="4" t="s">
        <v>110</v>
      </c>
      <c r="N16" s="4">
        <v>1</v>
      </c>
      <c r="O16" s="4">
        <v>1</v>
      </c>
      <c r="P16" s="3">
        <f t="shared" si="1"/>
        <v>2</v>
      </c>
      <c r="Q16" s="6" t="s">
        <v>42</v>
      </c>
      <c r="R16" s="4" t="s">
        <v>43</v>
      </c>
      <c r="S16" s="4" t="s">
        <v>104</v>
      </c>
      <c r="T16" s="4" t="s">
        <v>123</v>
      </c>
      <c r="U16" s="4" t="s">
        <v>68</v>
      </c>
      <c r="V16" s="4" t="s">
        <v>129</v>
      </c>
      <c r="W16" s="9" t="s">
        <v>69</v>
      </c>
    </row>
    <row r="17" spans="1:23" ht="56.25" x14ac:dyDescent="0.25">
      <c r="A17" s="4">
        <v>13</v>
      </c>
      <c r="B17" s="4" t="s">
        <v>44</v>
      </c>
      <c r="C17" s="4" t="s">
        <v>45</v>
      </c>
      <c r="D17" s="4" t="s">
        <v>46</v>
      </c>
      <c r="E17" s="4" t="s">
        <v>40</v>
      </c>
      <c r="F17" s="4" t="s">
        <v>88</v>
      </c>
      <c r="G17" s="4" t="s">
        <v>111</v>
      </c>
      <c r="H17" s="4">
        <v>1</v>
      </c>
      <c r="I17" s="4">
        <v>5</v>
      </c>
      <c r="J17" s="3">
        <f t="shared" si="0"/>
        <v>6</v>
      </c>
      <c r="K17" s="5" t="s">
        <v>52</v>
      </c>
      <c r="L17" s="3" t="s">
        <v>64</v>
      </c>
      <c r="M17" s="4" t="s">
        <v>112</v>
      </c>
      <c r="N17" s="4">
        <v>1</v>
      </c>
      <c r="O17" s="4">
        <v>4</v>
      </c>
      <c r="P17" s="3">
        <f t="shared" si="1"/>
        <v>5</v>
      </c>
      <c r="Q17" s="7" t="s">
        <v>41</v>
      </c>
      <c r="R17" s="4" t="s">
        <v>43</v>
      </c>
      <c r="S17" s="4" t="s">
        <v>66</v>
      </c>
      <c r="T17" s="4" t="s">
        <v>49</v>
      </c>
      <c r="U17" s="4" t="s">
        <v>68</v>
      </c>
      <c r="V17" s="4" t="s">
        <v>129</v>
      </c>
      <c r="W17" s="9" t="s">
        <v>69</v>
      </c>
    </row>
    <row r="18" spans="1:23" ht="67.5" x14ac:dyDescent="0.25">
      <c r="A18" s="4">
        <v>14</v>
      </c>
      <c r="B18" s="4" t="s">
        <v>44</v>
      </c>
      <c r="C18" s="4" t="s">
        <v>39</v>
      </c>
      <c r="D18" s="4" t="s">
        <v>46</v>
      </c>
      <c r="E18" s="4" t="s">
        <v>40</v>
      </c>
      <c r="F18" s="4" t="s">
        <v>89</v>
      </c>
      <c r="G18" s="4" t="s">
        <v>90</v>
      </c>
      <c r="H18" s="4">
        <v>3</v>
      </c>
      <c r="I18" s="4">
        <v>2</v>
      </c>
      <c r="J18" s="3">
        <f t="shared" si="0"/>
        <v>5</v>
      </c>
      <c r="K18" s="7" t="s">
        <v>41</v>
      </c>
      <c r="L18" s="4" t="s">
        <v>71</v>
      </c>
      <c r="M18" s="4" t="s">
        <v>113</v>
      </c>
      <c r="N18" s="4">
        <v>2</v>
      </c>
      <c r="O18" s="4">
        <v>2</v>
      </c>
      <c r="P18" s="3">
        <f t="shared" si="1"/>
        <v>4</v>
      </c>
      <c r="Q18" s="6" t="s">
        <v>42</v>
      </c>
      <c r="R18" s="4" t="s">
        <v>43</v>
      </c>
      <c r="S18" s="3" t="s">
        <v>114</v>
      </c>
      <c r="T18" s="4" t="s">
        <v>49</v>
      </c>
      <c r="U18" s="4" t="s">
        <v>68</v>
      </c>
      <c r="V18" s="4" t="s">
        <v>129</v>
      </c>
      <c r="W18" s="9" t="s">
        <v>69</v>
      </c>
    </row>
    <row r="19" spans="1:23" ht="67.5" x14ac:dyDescent="0.25">
      <c r="A19" s="4">
        <v>15</v>
      </c>
      <c r="B19" s="4" t="s">
        <v>44</v>
      </c>
      <c r="C19" s="4" t="s">
        <v>39</v>
      </c>
      <c r="D19" s="4" t="s">
        <v>46</v>
      </c>
      <c r="E19" s="4" t="s">
        <v>40</v>
      </c>
      <c r="F19" s="4" t="s">
        <v>54</v>
      </c>
      <c r="G19" s="4" t="s">
        <v>124</v>
      </c>
      <c r="H19" s="4">
        <v>3</v>
      </c>
      <c r="I19" s="4">
        <v>2</v>
      </c>
      <c r="J19" s="3">
        <f t="shared" si="0"/>
        <v>5</v>
      </c>
      <c r="K19" s="7" t="s">
        <v>41</v>
      </c>
      <c r="L19" s="4" t="s">
        <v>71</v>
      </c>
      <c r="M19" s="4" t="s">
        <v>115</v>
      </c>
      <c r="N19" s="4">
        <v>2</v>
      </c>
      <c r="O19" s="4">
        <v>1</v>
      </c>
      <c r="P19" s="3">
        <f t="shared" si="1"/>
        <v>3</v>
      </c>
      <c r="Q19" s="6" t="s">
        <v>42</v>
      </c>
      <c r="R19" s="4" t="s">
        <v>43</v>
      </c>
      <c r="S19" s="4" t="s">
        <v>104</v>
      </c>
      <c r="T19" s="4" t="s">
        <v>49</v>
      </c>
      <c r="U19" s="4" t="s">
        <v>68</v>
      </c>
      <c r="V19" s="4" t="s">
        <v>129</v>
      </c>
      <c r="W19" s="9" t="s">
        <v>69</v>
      </c>
    </row>
    <row r="20" spans="1:23" ht="56.25" x14ac:dyDescent="0.25">
      <c r="A20" s="4">
        <v>16</v>
      </c>
      <c r="B20" s="13" t="s">
        <v>44</v>
      </c>
      <c r="C20" s="13" t="s">
        <v>39</v>
      </c>
      <c r="D20" s="13" t="s">
        <v>46</v>
      </c>
      <c r="E20" s="13" t="s">
        <v>50</v>
      </c>
      <c r="F20" s="13" t="s">
        <v>55</v>
      </c>
      <c r="G20" s="13" t="s">
        <v>56</v>
      </c>
      <c r="H20" s="13">
        <v>1</v>
      </c>
      <c r="I20" s="13">
        <v>2</v>
      </c>
      <c r="J20" s="14">
        <f t="shared" si="0"/>
        <v>3</v>
      </c>
      <c r="K20" s="15" t="s">
        <v>42</v>
      </c>
      <c r="L20" s="13" t="s">
        <v>64</v>
      </c>
      <c r="M20" s="4" t="s">
        <v>110</v>
      </c>
      <c r="N20" s="13">
        <v>1</v>
      </c>
      <c r="O20" s="13">
        <v>1</v>
      </c>
      <c r="P20" s="3">
        <f t="shared" si="1"/>
        <v>2</v>
      </c>
      <c r="Q20" s="6" t="s">
        <v>42</v>
      </c>
      <c r="R20" s="13" t="s">
        <v>43</v>
      </c>
      <c r="S20" s="13" t="s">
        <v>66</v>
      </c>
      <c r="T20" s="13" t="s">
        <v>49</v>
      </c>
      <c r="U20" s="4" t="s">
        <v>68</v>
      </c>
      <c r="V20" s="4" t="s">
        <v>129</v>
      </c>
      <c r="W20" s="9" t="s">
        <v>69</v>
      </c>
    </row>
  </sheetData>
  <mergeCells count="25"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M1:M3"/>
    <mergeCell ref="N1:Q1"/>
    <mergeCell ref="R1:R3"/>
    <mergeCell ref="S1:S3"/>
    <mergeCell ref="T1:T3"/>
    <mergeCell ref="V1:W1"/>
    <mergeCell ref="N2:N3"/>
    <mergeCell ref="O2:O3"/>
    <mergeCell ref="P2:P3"/>
    <mergeCell ref="Q2:Q3"/>
    <mergeCell ref="V2:V3"/>
    <mergeCell ref="W2:W3"/>
    <mergeCell ref="U1:U3"/>
  </mergeCells>
  <pageMargins left="0.7" right="0.7" top="0.75" bottom="0.75" header="0.3" footer="0.3"/>
  <pageSetup paperSize="9" scale="2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Rafael Cepeda</dc:creator>
  <cp:keywords/>
  <dc:description/>
  <cp:lastModifiedBy>Ahibes Miguel Echavez Herrera</cp:lastModifiedBy>
  <cp:revision/>
  <dcterms:created xsi:type="dcterms:W3CDTF">2023-03-16T19:30:33Z</dcterms:created>
  <dcterms:modified xsi:type="dcterms:W3CDTF">2025-07-31T14:45:09Z</dcterms:modified>
  <cp:category/>
  <cp:contentStatus/>
</cp:coreProperties>
</file>