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https://sena4-my.sharepoint.com/personal/gsalcedod_sena_edu_co/Documents/2025/BYS/023. Giras tecnicas/Documentos del proceso/"/>
    </mc:Choice>
  </mc:AlternateContent>
  <xr:revisionPtr revIDLastSave="172" documentId="6_{2D7A5869-8EA4-4CCA-87D9-3C4F1B79E028}" xr6:coauthVersionLast="45" xr6:coauthVersionMax="47" xr10:uidLastSave="{A2999F1F-F36C-4F8A-BB23-E64790A3B390}"/>
  <bookViews>
    <workbookView xWindow="-120" yWindow="-120" windowWidth="29040" windowHeight="15840" xr2:uid="{00000000-000D-0000-FFFF-FFFF00000000}"/>
  </bookViews>
  <sheets>
    <sheet name="Oferta Economica." sheetId="3" r:id="rId1"/>
  </sheets>
  <definedNames>
    <definedName name="_xlnm.Print_Area" localSheetId="0">'Oferta Economica.'!$A$2:$G$2</definedName>
    <definedName name="Google_Sheet_Link_1732366768" localSheetId="0" hidden="1">'Oferta Economica.'!#REF!</definedName>
    <definedName name="Google_Sheet_Link_1732366768" hidden="1">#REF!</definedName>
    <definedName name="Z_F372729D_F0A6_46FF_8527_4404D4D9BE40_.wvu.FilterData" localSheetId="0" hidden="1">'Oferta Economica.'!#REF!</definedName>
  </definedNames>
  <calcPr calcId="191028"/>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 i="3" l="1"/>
  <c r="I27" i="3" l="1"/>
</calcChain>
</file>

<file path=xl/sharedStrings.xml><?xml version="1.0" encoding="utf-8"?>
<sst xmlns="http://schemas.openxmlformats.org/spreadsheetml/2006/main" count="77" uniqueCount="30">
  <si>
    <t>ITEM</t>
  </si>
  <si>
    <t>UNIDAD DE MEDIDA</t>
  </si>
  <si>
    <t>VALOR UNITARIO OFERTADO POR EL OFERENTE (INCLUIDO IVA Y DEMAS)</t>
  </si>
  <si>
    <t>VALOR UNITARIO ESTIMADO POR LA ENTIDAD (EL OFERENTE NO PODRÁ OFERTAR UN VALOR SUPERIOR)</t>
  </si>
  <si>
    <t>CANT</t>
  </si>
  <si>
    <t xml:space="preserve">VALOR TOTAL </t>
  </si>
  <si>
    <t>CODIGO UNSPSC</t>
  </si>
  <si>
    <t>NOMBRE DEL BIEN</t>
  </si>
  <si>
    <r>
      <rPr>
        <b/>
        <sz val="10"/>
        <rFont val="Arial"/>
        <family val="2"/>
      </rPr>
      <t>OFERTA ECONOMICA - PRECIO UNITARIO ITEMS</t>
    </r>
    <r>
      <rPr>
        <sz val="9"/>
        <rFont val="Arial"/>
        <family val="2"/>
      </rPr>
      <t xml:space="preserve">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</si>
  <si>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VR TOTAL CON IVA INCLUIDO Y DEMAS</t>
  </si>
  <si>
    <t>DESCRIPCIÓN DETALLADA ELEMENTO O SERVICIO A ADQUIRIR</t>
  </si>
  <si>
    <t>UNIDAD</t>
  </si>
  <si>
    <t>Gira Tecnica FICHA 2999708 - BOGOTA DC</t>
  </si>
  <si>
    <t>Transporte de pasajeros por carretera</t>
  </si>
  <si>
    <t>Servicio de traslado desde el municipio de Málaga (Santander) a la ciudad de Bogota DC y viceversa, incluye transporte interno en la Ciudad de Bogota Dc para las visitas técnicas. 
Servicio de transporte en vehículos adecuados que cumplan con los requisitos legales y climatizado. Incluye seguro y pólizas de viaje.                                                                               La cantidad puede estar sujeta a variaciones al momento de ejecución de acuerdo a la confirmación de asistencia de los aprendices</t>
  </si>
  <si>
    <t> 90111501 </t>
  </si>
  <si>
    <t xml:space="preserve">Hospedaje </t>
  </si>
  <si>
    <t>Servicio de hospedaje 4 noches en hotel con Registro Nacional de Turismo, acomodación sencilla, habitación con ventilación artificial, baño  privado,  servicio de wi - fi, ubicación central en la zona metropolitana, que cuente con Vigilancia de Seguridad.                                                                   La cantidad puede estar sujeta a variaciones al momento de ejecución de acuerdo a la confirmación de asistencia de los aprendices</t>
  </si>
  <si>
    <t>Alimentacion</t>
  </si>
  <si>
    <t xml:space="preserve">Servicio de alimentación completa para 5 días (incluye diario: incluye 2 refrigerios,  desayuno, almuerzo y comida).
Prestar el servicio en lugares autorizados para expendio de comidas que cumplan con la normatividad en materia.
La cantidad puede estar sujeta a variaciones al momento de ejecución de acuerdo a la confirmación de asistencia de los aprendices.                                                                                       </t>
  </si>
  <si>
    <t>Giras Tecnicas FICHA 2929191 - BOGOTA DC</t>
  </si>
  <si>
    <t>Gira Tecnica FICHA 3066071   - BOGOTA DC</t>
  </si>
  <si>
    <t>GirasTecnicas FICHA 3065976 - GIRON SANTANDER</t>
  </si>
  <si>
    <t>Servicio de traslado desde el municipio de Málaga (Santander) al municipio de Bucaramanga (santander)   y viceversa, incluye transporte interno en el área metropolitana para las visitas técnicas. 
Servicio de transporte en vehículos adecuados que cumplan con los requisitos legales y climatizado. Incluye seguro y pólizas de viaje.                                                                           La cantidad puede estar sujeta a variaciones al momento de ejecución de acuerdo a la confirmación de asistencia de los aprendices</t>
  </si>
  <si>
    <t>Servicio de hospedaje 4 noches en hotel con Registro Nacional de Turismo, acomodación sencilla, habitación con ventilación artificial, baño  privado,  servicio de wi - fi, ubicación central en la zona metropolitana, que cuente con Vigilancia de Seguridad.                                                                 La cantidad puede estar sujeta a variaciones al momento de ejecución de acuerdo a la confirmación de asistencia de los aprendices</t>
  </si>
  <si>
    <t>Servicio de alimentación completa para 5 días (incluye diario: incluye 2 refrigerios,  desayuno, almuerzo y comida).
Prestar el servicio en lugares autorizados para expendio de comidas que cumplan con la normatividad en materia.
La cantidad puede estar sujeta a variaciones al momento de ejecución de acuerdo a la confirmación de asistencia de los aprendices</t>
  </si>
  <si>
    <t>GirasTecnicas FICHA 2929191 - FLORIDABLANCA</t>
  </si>
  <si>
    <t>Servicio de hospedaje 2 noches en hotel con Registro Nacional de Turismo, acomodación sencilla, habitación con ventilación artificial, baño  privado,  servicio de wi - fi, ubicación central en la zona metropolitana, que cuente con Vigilancia de Seguridad.                                                                 La cantidad puede estar sujeta a variaciones al momento de ejecución de acuerdo a la confirmación de asistencia de los aprendices</t>
  </si>
  <si>
    <t>Servicio de alimentación completa para 3 días (incluye diario: incluye 2 refrigerios,  desayuno, almuerzo y comida).
Prestar el servicio en lugares autorizados para expendio de comidas que cumplan con la normatividad en materia.
La cantidad puede estar sujeta a variaciones al momento de ejecución de acuerdo a la confirmación de asistencia de los aprendices</t>
  </si>
  <si>
    <t>GirasTecnicas FICHA 299708 - FLORIDABLANCA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</si>
</sst>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_-;\-&quot;$&quot;* #,##0_-;_-&quot;$&quot;* &quot;-&quot;_-;_-@_-"/>
    <numFmt numFmtId="165" formatCode="_-&quot;$&quot;\ * #,##0.00_-;\-&quot;$&quot;\ * #,##0.00_-;_-&quot;$&quot;\ * &quot;-&quot;??_-;_-@_-"/>
    <numFmt numFmtId="167" formatCode="_(* #,##0_);_(* \(#,##0\);_(* &quot;-&quot;??_);_(@_)"/>
  </numFmts>
  <fonts count="19" x14ac:knownFonts="1">
    <font>
      <sz val="10"/>
      <color rgb="FF000000"/>
      <name val="Arial"/>
    </font>
    <font>
      <sz val="11"/>
      <color theme="1"/>
      <name val="Calibri"/>
      <family val="2"/>
      <scheme val="minor"/>
    </font>
    <font>
      <sz val="11"/>
      <color theme="1"/>
      <name val="Calibri"/>
      <family val="2"/>
      <scheme val="minor"/>
    </font>
    <font>
      <sz val="10"/>
      <color rgb="FF000000"/>
      <name val="Arial"/>
      <family val="2"/>
    </font>
    <font>
      <sz val="10"/>
      <color rgb="FF000000"/>
      <name val="Arial"/>
      <family val="2"/>
    </font>
    <font>
      <sz val="10"/>
      <name val="Arial"/>
      <family val="2"/>
    </font>
    <font>
      <sz val="11"/>
      <color theme="1"/>
      <name val="Calibri"/>
      <family val="2"/>
      <scheme val="minor"/>
    </font>
    <font>
      <sz val="11"/>
      <color rgb="FF000000"/>
      <name val="Calibri"/>
      <family val="2"/>
      <scheme val="minor"/>
    </font>
    <font>
      <sz val="10"/>
      <color rgb="FF000000"/>
      <name val="Times New Roman"/>
      <family val="1"/>
    </font>
    <font>
      <sz val="9"/>
      <name val="Arial"/>
      <family val="2"/>
    </font>
    <font>
      <sz val="9"/>
      <color rgb="FFFF0000"/>
      <name val="Arial"/>
      <family val="2"/>
    </font>
    <font>
      <b/>
      <sz val="9"/>
      <name val="Calibri"/>
      <family val="2"/>
      <scheme val="major"/>
    </font>
    <font>
      <sz val="9"/>
      <color rgb="FF000000"/>
      <name val="Arial"/>
      <family val="2"/>
    </font>
    <font>
      <b/>
      <sz val="10"/>
      <color rgb="FF000000"/>
      <name val="Arial"/>
      <family val="2"/>
    </font>
    <font>
      <b/>
      <sz val="9"/>
      <name val="Arial"/>
      <family val="2"/>
    </font>
    <font>
      <b/>
      <sz val="10"/>
      <name val="Arial"/>
      <family val="2"/>
    </font>
    <font>
      <b/>
      <sz val="10"/>
      <color rgb="FFFF0000"/>
      <name val="Arial"/>
      <family val="2"/>
    </font>
    <font>
      <sz val="10"/>
      <color theme="1"/>
      <name val="Arial"/>
      <family val="2"/>
    </font>
    <font>
      <b/>
      <sz val="12"/>
      <color theme="1"/>
      <name val="Arial"/>
      <family val="2"/>
    </font>
  </fonts>
  <fills count="9">
    <fill>
      <patternFill patternType="none"/>
    </fill>
    <fill>
      <patternFill patternType="gray125"/>
    </fill>
    <fill>
      <patternFill patternType="solid">
        <fgColor theme="9"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39997558519241921"/>
        <bgColor indexed="65"/>
      </patternFill>
    </fill>
    <fill>
      <patternFill patternType="solid">
        <fgColor theme="6"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18">
    <xf numFmtId="0" fontId="0" fillId="0" borderId="0"/>
    <xf numFmtId="165" fontId="4"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3" fillId="0" borderId="0"/>
    <xf numFmtId="164" fontId="3" fillId="0" borderId="0" applyFont="0" applyFill="0" applyBorder="0" applyAlignment="0" applyProtection="0"/>
    <xf numFmtId="0" fontId="8" fillId="0" borderId="0"/>
    <xf numFmtId="0" fontId="6" fillId="0" borderId="0"/>
    <xf numFmtId="0" fontId="3" fillId="0" borderId="0"/>
    <xf numFmtId="0" fontId="5" fillId="0" borderId="0"/>
    <xf numFmtId="165" fontId="3" fillId="0" borderId="0" applyFont="0" applyFill="0" applyBorder="0" applyAlignment="0" applyProtection="0"/>
    <xf numFmtId="43" fontId="5" fillId="0" borderId="0" applyFont="0" applyFill="0" applyBorder="0" applyAlignment="0" applyProtection="0"/>
    <xf numFmtId="0" fontId="2" fillId="0" borderId="0"/>
    <xf numFmtId="43" fontId="3" fillId="0" borderId="0" applyFont="0" applyFill="0" applyBorder="0" applyAlignment="0" applyProtection="0"/>
    <xf numFmtId="0" fontId="1" fillId="7" borderId="0" applyNumberFormat="0" applyBorder="0" applyAlignment="0" applyProtection="0"/>
    <xf numFmtId="0" fontId="1" fillId="0" borderId="0"/>
  </cellStyleXfs>
  <cellXfs count="52">
    <xf numFmtId="0" fontId="0" fillId="0" borderId="0" xfId="0"/>
    <xf numFmtId="0" fontId="7" fillId="0" borderId="2" xfId="10" applyFont="1" applyBorder="1"/>
    <xf numFmtId="0" fontId="3" fillId="3" borderId="0" xfId="10" applyFill="1" applyAlignment="1">
      <alignment horizontal="center" vertical="center"/>
    </xf>
    <xf numFmtId="0" fontId="3" fillId="3" borderId="0" xfId="10" applyFill="1" applyAlignment="1">
      <alignment horizontal="center" vertical="center" wrapText="1"/>
    </xf>
    <xf numFmtId="0" fontId="3" fillId="3" borderId="0" xfId="10" applyFill="1"/>
    <xf numFmtId="0" fontId="3" fillId="3" borderId="0" xfId="0" applyFont="1" applyFill="1"/>
    <xf numFmtId="0" fontId="12" fillId="3" borderId="0" xfId="10" applyFont="1" applyFill="1"/>
    <xf numFmtId="0" fontId="11" fillId="3" borderId="1" xfId="9" applyFont="1" applyFill="1" applyBorder="1" applyAlignment="1">
      <alignment horizontal="center" vertical="center" wrapText="1"/>
    </xf>
    <xf numFmtId="165" fontId="7" fillId="0" borderId="8" xfId="10" applyNumberFormat="1" applyFont="1" applyFill="1" applyBorder="1" applyAlignment="1">
      <alignment horizontal="center" vertical="center" wrapText="1"/>
    </xf>
    <xf numFmtId="0" fontId="7" fillId="0" borderId="2" xfId="10" applyFont="1" applyBorder="1"/>
    <xf numFmtId="0" fontId="11" fillId="2" borderId="1" xfId="14" applyFont="1" applyFill="1" applyBorder="1" applyAlignment="1">
      <alignment horizontal="center" vertical="center" wrapText="1"/>
    </xf>
    <xf numFmtId="0" fontId="14" fillId="2" borderId="6" xfId="9" applyFont="1" applyFill="1" applyBorder="1" applyAlignment="1">
      <alignment horizontal="center" vertical="center" wrapText="1"/>
    </xf>
    <xf numFmtId="0" fontId="14" fillId="2" borderId="10" xfId="9" applyFont="1" applyFill="1" applyBorder="1" applyAlignment="1">
      <alignment horizontal="center" vertical="center" wrapText="1"/>
    </xf>
    <xf numFmtId="0" fontId="14" fillId="2" borderId="1" xfId="9" applyFont="1" applyFill="1" applyBorder="1" applyAlignment="1">
      <alignment horizontal="center" vertical="center" wrapText="1"/>
    </xf>
    <xf numFmtId="165" fontId="14" fillId="4" borderId="1" xfId="1" applyFont="1" applyFill="1" applyBorder="1" applyAlignment="1">
      <alignment horizontal="center" vertical="center" wrapText="1"/>
    </xf>
    <xf numFmtId="165" fontId="12" fillId="4" borderId="1" xfId="10" applyNumberFormat="1" applyFont="1" applyFill="1" applyBorder="1" applyAlignment="1">
      <alignment horizontal="center" vertical="center" wrapText="1"/>
    </xf>
    <xf numFmtId="165" fontId="14" fillId="2" borderId="2" xfId="1" applyFont="1" applyFill="1" applyBorder="1" applyAlignment="1">
      <alignment horizontal="center" vertical="center" wrapText="1"/>
    </xf>
    <xf numFmtId="0" fontId="16" fillId="5" borderId="1" xfId="10" applyFont="1" applyFill="1" applyBorder="1" applyAlignment="1">
      <alignment horizontal="center" vertical="center" wrapText="1"/>
    </xf>
    <xf numFmtId="0" fontId="16" fillId="5" borderId="1" xfId="10" applyFont="1" applyFill="1" applyBorder="1"/>
    <xf numFmtId="165" fontId="13" fillId="0" borderId="0" xfId="10" applyNumberFormat="1" applyFont="1" applyFill="1" applyBorder="1" applyAlignment="1">
      <alignment horizontal="center" vertical="center" wrapText="1"/>
    </xf>
    <xf numFmtId="0" fontId="9" fillId="0" borderId="3" xfId="0" applyFont="1" applyBorder="1" applyAlignment="1" applyProtection="1">
      <alignment horizontal="center" vertical="center" wrapText="1"/>
      <protection locked="0"/>
    </xf>
    <xf numFmtId="0" fontId="9" fillId="0" borderId="9"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0" fontId="18" fillId="8" borderId="11" xfId="16" applyFont="1" applyFill="1" applyBorder="1" applyAlignment="1">
      <alignment horizontal="center" vertical="center" wrapText="1"/>
    </xf>
    <xf numFmtId="0" fontId="18" fillId="8" borderId="12" xfId="16" applyFont="1" applyFill="1" applyBorder="1" applyAlignment="1">
      <alignment horizontal="center" vertical="center" wrapText="1"/>
    </xf>
    <xf numFmtId="0" fontId="18" fillId="8" borderId="13" xfId="16" applyFont="1" applyFill="1" applyBorder="1" applyAlignment="1">
      <alignment horizontal="center" vertical="center" wrapText="1"/>
    </xf>
    <xf numFmtId="0" fontId="5" fillId="0" borderId="14" xfId="0" applyFont="1" applyBorder="1" applyAlignment="1">
      <alignment horizontal="center" vertical="center"/>
    </xf>
    <xf numFmtId="0" fontId="17" fillId="6" borderId="15" xfId="17" applyFont="1" applyFill="1" applyBorder="1" applyAlignment="1">
      <alignment horizontal="center" vertical="center" wrapText="1"/>
    </xf>
    <xf numFmtId="0" fontId="5" fillId="6" borderId="15" xfId="4" applyFill="1" applyBorder="1" applyAlignment="1">
      <alignment horizontal="left" vertical="top" wrapText="1"/>
    </xf>
    <xf numFmtId="0" fontId="3" fillId="6" borderId="15" xfId="4" applyFont="1" applyFill="1" applyBorder="1" applyAlignment="1">
      <alignment horizontal="center" vertical="center" wrapText="1"/>
    </xf>
    <xf numFmtId="167" fontId="17" fillId="6" borderId="15" xfId="0" applyNumberFormat="1" applyFont="1" applyFill="1" applyBorder="1" applyAlignment="1">
      <alignment horizontal="center" vertical="center" wrapText="1"/>
    </xf>
    <xf numFmtId="0" fontId="5" fillId="0" borderId="6" xfId="0" applyFont="1" applyBorder="1" applyAlignment="1">
      <alignment horizontal="center" vertical="center"/>
    </xf>
    <xf numFmtId="0" fontId="17" fillId="6" borderId="1" xfId="17" applyFont="1" applyFill="1" applyBorder="1" applyAlignment="1">
      <alignment horizontal="center" vertical="center" wrapText="1"/>
    </xf>
    <xf numFmtId="0" fontId="17" fillId="6" borderId="1" xfId="17" applyFont="1" applyFill="1" applyBorder="1" applyAlignment="1">
      <alignment horizontal="left" vertical="center" wrapText="1"/>
    </xf>
    <xf numFmtId="0" fontId="3" fillId="6" borderId="1" xfId="4" applyFont="1" applyFill="1" applyBorder="1" applyAlignment="1">
      <alignment horizontal="center" vertical="center" wrapText="1"/>
    </xf>
    <xf numFmtId="167" fontId="17" fillId="6" borderId="1" xfId="0" applyNumberFormat="1" applyFont="1" applyFill="1" applyBorder="1" applyAlignment="1">
      <alignment horizontal="center" vertical="center" wrapText="1"/>
    </xf>
    <xf numFmtId="0" fontId="5" fillId="0" borderId="16" xfId="0" applyFont="1" applyBorder="1" applyAlignment="1">
      <alignment horizontal="center" vertical="center"/>
    </xf>
    <xf numFmtId="0" fontId="17" fillId="6" borderId="17" xfId="17" applyFont="1" applyFill="1" applyBorder="1" applyAlignment="1">
      <alignment horizontal="center" vertical="center" wrapText="1"/>
    </xf>
    <xf numFmtId="0" fontId="17" fillId="6" borderId="17" xfId="17" applyFont="1" applyFill="1" applyBorder="1" applyAlignment="1">
      <alignment horizontal="left" vertical="center" wrapText="1"/>
    </xf>
    <xf numFmtId="0" fontId="5" fillId="6" borderId="17" xfId="4" applyFill="1" applyBorder="1" applyAlignment="1">
      <alignment horizontal="center" vertical="center"/>
    </xf>
    <xf numFmtId="167" fontId="17" fillId="6" borderId="18" xfId="0" applyNumberFormat="1" applyFont="1" applyFill="1" applyBorder="1" applyAlignment="1">
      <alignment horizontal="center" vertical="center" wrapText="1"/>
    </xf>
    <xf numFmtId="167" fontId="17" fillId="6" borderId="19" xfId="0" applyNumberFormat="1" applyFont="1" applyFill="1" applyBorder="1" applyAlignment="1">
      <alignment horizontal="center" vertical="center" wrapText="1"/>
    </xf>
    <xf numFmtId="0" fontId="5" fillId="0" borderId="1" xfId="0" applyFont="1" applyBorder="1" applyAlignment="1">
      <alignment horizontal="center" vertical="center"/>
    </xf>
    <xf numFmtId="0" fontId="17" fillId="6" borderId="1" xfId="0" applyFont="1" applyFill="1" applyBorder="1" applyAlignment="1">
      <alignment horizontal="right" vertical="center"/>
    </xf>
    <xf numFmtId="0" fontId="18" fillId="8" borderId="1" xfId="16" applyFont="1" applyFill="1" applyBorder="1" applyAlignment="1">
      <alignment horizontal="center" vertical="center" wrapText="1"/>
    </xf>
    <xf numFmtId="0" fontId="5" fillId="6" borderId="1" xfId="4" applyFill="1" applyBorder="1" applyAlignment="1">
      <alignment horizontal="left" vertical="top" wrapText="1"/>
    </xf>
    <xf numFmtId="0" fontId="17" fillId="0" borderId="1" xfId="0" applyFont="1" applyBorder="1" applyAlignment="1">
      <alignment horizontal="center" vertical="center" wrapText="1"/>
    </xf>
    <xf numFmtId="0" fontId="17" fillId="6" borderId="1" xfId="0" applyFont="1" applyFill="1" applyBorder="1" applyAlignment="1">
      <alignment vertical="center" wrapText="1"/>
    </xf>
    <xf numFmtId="0" fontId="3" fillId="6" borderId="1" xfId="0" applyFont="1" applyFill="1" applyBorder="1" applyAlignment="1">
      <alignment horizontal="left" vertical="center" wrapText="1"/>
    </xf>
    <xf numFmtId="0" fontId="5" fillId="6" borderId="1" xfId="4" applyFill="1" applyBorder="1" applyAlignment="1" applyProtection="1">
      <alignment horizontal="center" vertical="center" wrapText="1"/>
      <protection locked="0"/>
    </xf>
  </cellXfs>
  <cellStyles count="18">
    <cellStyle name="60% - Énfasis6" xfId="16" builtinId="52"/>
    <cellStyle name="Millares 2" xfId="15" xr:uid="{9D8D0605-5F2C-414C-98D9-1C59F8701A11}"/>
    <cellStyle name="Millares 3" xfId="2" xr:uid="{ABE29FAD-0129-4F8D-9183-16263F43A8F2}"/>
    <cellStyle name="Millares 3 2" xfId="13" xr:uid="{1A05C737-C7FD-4A5E-806C-C2C4E6BE0501}"/>
    <cellStyle name="Moneda" xfId="1" builtinId="4"/>
    <cellStyle name="Moneda [0] 2" xfId="7" xr:uid="{10C7EE03-C8B2-0D42-AB70-CF9016E60A91}"/>
    <cellStyle name="Moneda 2" xfId="12" xr:uid="{5945B1EF-03D7-41A1-AA9B-F2AA20A8B19C}"/>
    <cellStyle name="Normal" xfId="0" builtinId="0"/>
    <cellStyle name="Normal 10" xfId="11" xr:uid="{320FF2FD-4461-3E4D-94FD-5DC173FF6753}"/>
    <cellStyle name="Normal 2" xfId="3" xr:uid="{C3C8FA52-1375-4BF5-B399-443C1DB0EAD1}"/>
    <cellStyle name="Normal 2 2" xfId="4" xr:uid="{747761AC-C7DC-4075-97B5-24412645DCA3}"/>
    <cellStyle name="Normal 2 3" xfId="10" xr:uid="{4A658BA6-2DB7-DA44-8ECD-2655ED67C663}"/>
    <cellStyle name="Normal 2 3 2" xfId="17" xr:uid="{AD783046-E5D2-49A0-A71F-B4136B15C645}"/>
    <cellStyle name="Normal 3" xfId="5" xr:uid="{48AEE1B5-F468-3B49-8FD3-E688E22852DC}"/>
    <cellStyle name="Normal 3 2" xfId="9" xr:uid="{6A5612EA-B12F-6341-850F-6B9C09FDB690}"/>
    <cellStyle name="Normal 3 2 2" xfId="14" xr:uid="{A89C6F44-9025-4C73-97E1-3AFE1CE3A9D1}"/>
    <cellStyle name="Normal 4" xfId="6" xr:uid="{CD08A082-3C37-5A4A-8C1E-8103164E0A49}"/>
    <cellStyle name="Normal 5" xfId="8" xr:uid="{F1184F43-2256-0042-AA12-9C43951BF8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CDB5-2F36-7E40-A9DB-6831C595F901}">
  <sheetPr>
    <pageSetUpPr fitToPage="1"/>
  </sheetPr>
  <dimension ref="A1:Y27"/>
  <sheetViews>
    <sheetView tabSelected="1" zoomScaleNormal="100" zoomScaleSheetLayoutView="150" workbookViewId="0">
      <selection activeCell="K2" sqref="K2"/>
    </sheetView>
  </sheetViews>
  <sheetFormatPr baseColWidth="10" defaultColWidth="14.42578125" defaultRowHeight="50.1" customHeight="1" x14ac:dyDescent="0.2"/>
  <cols>
    <col min="1" max="1" width="9.28515625" style="2" customWidth="1"/>
    <col min="2" max="2" width="15.28515625" style="2" customWidth="1"/>
    <col min="3" max="3" width="23.42578125" style="2" customWidth="1"/>
    <col min="4" max="4" width="53.5703125" style="2" customWidth="1"/>
    <col min="5" max="5" width="13.5703125" style="3" customWidth="1"/>
    <col min="6" max="6" width="11.7109375" style="3" customWidth="1"/>
    <col min="7" max="7" width="21.140625" style="3" customWidth="1"/>
    <col min="8" max="8" width="24.7109375" style="3" customWidth="1"/>
    <col min="9" max="9" width="23.140625" style="4" customWidth="1"/>
    <col min="10" max="16384" width="14.42578125" style="4"/>
  </cols>
  <sheetData>
    <row r="1" spans="1:25" s="5" customFormat="1" ht="293.25" customHeight="1" x14ac:dyDescent="0.2">
      <c r="A1" s="20" t="s">
        <v>8</v>
      </c>
      <c r="B1" s="21"/>
      <c r="C1" s="21"/>
      <c r="D1" s="22"/>
      <c r="E1" s="22"/>
      <c r="F1" s="22"/>
      <c r="G1" s="22"/>
      <c r="H1" s="23"/>
      <c r="I1" s="24"/>
      <c r="J1" s="4"/>
      <c r="K1" s="4"/>
      <c r="L1" s="4"/>
      <c r="M1" s="4"/>
    </row>
    <row r="2" spans="1:25" s="7" customFormat="1" ht="75" customHeight="1" thickBot="1" x14ac:dyDescent="0.25">
      <c r="A2" s="11" t="s">
        <v>0</v>
      </c>
      <c r="B2" s="12" t="s">
        <v>6</v>
      </c>
      <c r="C2" s="12" t="s">
        <v>7</v>
      </c>
      <c r="D2" s="13" t="s">
        <v>10</v>
      </c>
      <c r="E2" s="13" t="s">
        <v>1</v>
      </c>
      <c r="F2" s="13" t="s">
        <v>4</v>
      </c>
      <c r="G2" s="14" t="s">
        <v>3</v>
      </c>
      <c r="H2" s="16" t="s">
        <v>2</v>
      </c>
      <c r="I2" s="10" t="s">
        <v>5</v>
      </c>
      <c r="J2" s="6"/>
      <c r="K2" s="6"/>
      <c r="L2" s="6"/>
      <c r="M2" s="6"/>
      <c r="N2" s="6"/>
      <c r="O2" s="6"/>
      <c r="P2" s="6"/>
      <c r="Q2" s="6"/>
      <c r="R2" s="6"/>
      <c r="S2" s="6"/>
      <c r="T2" s="6"/>
      <c r="U2" s="6"/>
      <c r="V2" s="6"/>
      <c r="W2" s="6"/>
      <c r="X2" s="6"/>
      <c r="Y2" s="6"/>
    </row>
    <row r="3" spans="1:25" ht="16.5" thickBot="1" x14ac:dyDescent="0.3">
      <c r="A3" s="25" t="s">
        <v>12</v>
      </c>
      <c r="B3" s="26"/>
      <c r="C3" s="26"/>
      <c r="D3" s="26"/>
      <c r="E3" s="26"/>
      <c r="F3" s="27"/>
      <c r="G3" s="15"/>
      <c r="H3" s="8"/>
      <c r="I3" s="1">
        <f>+H3*F3</f>
        <v>0</v>
      </c>
    </row>
    <row r="4" spans="1:25" ht="114.75" x14ac:dyDescent="0.25">
      <c r="A4" s="28">
        <v>1</v>
      </c>
      <c r="B4" s="29">
        <v>78111800</v>
      </c>
      <c r="C4" s="29" t="s">
        <v>13</v>
      </c>
      <c r="D4" s="30" t="s">
        <v>14</v>
      </c>
      <c r="E4" s="31" t="s">
        <v>11</v>
      </c>
      <c r="F4" s="32">
        <v>13</v>
      </c>
      <c r="G4" s="15">
        <v>499500</v>
      </c>
      <c r="H4" s="8"/>
      <c r="I4" s="9"/>
    </row>
    <row r="5" spans="1:25" ht="102" x14ac:dyDescent="0.25">
      <c r="A5" s="33">
        <v>2</v>
      </c>
      <c r="B5" s="34" t="s">
        <v>15</v>
      </c>
      <c r="C5" s="34" t="s">
        <v>16</v>
      </c>
      <c r="D5" s="35" t="s">
        <v>17</v>
      </c>
      <c r="E5" s="36" t="s">
        <v>11</v>
      </c>
      <c r="F5" s="37">
        <v>13</v>
      </c>
      <c r="G5" s="15">
        <v>479520</v>
      </c>
      <c r="H5" s="8"/>
      <c r="I5" s="9"/>
    </row>
    <row r="6" spans="1:25" ht="102.75" thickBot="1" x14ac:dyDescent="0.3">
      <c r="A6" s="38">
        <v>3</v>
      </c>
      <c r="B6" s="39">
        <v>90101600</v>
      </c>
      <c r="C6" s="39" t="s">
        <v>18</v>
      </c>
      <c r="D6" s="40" t="s">
        <v>19</v>
      </c>
      <c r="E6" s="41" t="s">
        <v>11</v>
      </c>
      <c r="F6" s="42">
        <v>13</v>
      </c>
      <c r="G6" s="15">
        <v>449550</v>
      </c>
      <c r="H6" s="8"/>
      <c r="I6" s="9"/>
    </row>
    <row r="7" spans="1:25" ht="16.5" thickBot="1" x14ac:dyDescent="0.3">
      <c r="A7" s="25" t="s">
        <v>20</v>
      </c>
      <c r="B7" s="26"/>
      <c r="C7" s="26"/>
      <c r="D7" s="26"/>
      <c r="E7" s="26"/>
      <c r="F7" s="26"/>
      <c r="G7" s="15"/>
      <c r="H7" s="8"/>
      <c r="I7" s="9"/>
    </row>
    <row r="8" spans="1:25" ht="114.75" x14ac:dyDescent="0.25">
      <c r="A8" s="28">
        <v>4</v>
      </c>
      <c r="B8" s="29">
        <v>78111800</v>
      </c>
      <c r="C8" s="29" t="s">
        <v>13</v>
      </c>
      <c r="D8" s="30" t="s">
        <v>14</v>
      </c>
      <c r="E8" s="31" t="s">
        <v>11</v>
      </c>
      <c r="F8" s="43">
        <v>11</v>
      </c>
      <c r="G8" s="15">
        <v>499500</v>
      </c>
      <c r="H8" s="8"/>
      <c r="I8" s="9"/>
    </row>
    <row r="9" spans="1:25" ht="102" x14ac:dyDescent="0.25">
      <c r="A9" s="33">
        <v>5</v>
      </c>
      <c r="B9" s="34" t="s">
        <v>15</v>
      </c>
      <c r="C9" s="34" t="s">
        <v>16</v>
      </c>
      <c r="D9" s="35" t="s">
        <v>17</v>
      </c>
      <c r="E9" s="36" t="s">
        <v>11</v>
      </c>
      <c r="F9" s="37">
        <v>11</v>
      </c>
      <c r="G9" s="15">
        <v>479520</v>
      </c>
      <c r="H9" s="8"/>
      <c r="I9" s="9"/>
    </row>
    <row r="10" spans="1:25" ht="102" x14ac:dyDescent="0.25">
      <c r="A10" s="44">
        <v>6</v>
      </c>
      <c r="B10" s="34">
        <v>90101600</v>
      </c>
      <c r="C10" s="34" t="s">
        <v>18</v>
      </c>
      <c r="D10" s="35" t="s">
        <v>19</v>
      </c>
      <c r="E10" s="36" t="s">
        <v>11</v>
      </c>
      <c r="F10" s="45">
        <v>11</v>
      </c>
      <c r="G10" s="15">
        <v>449550</v>
      </c>
      <c r="H10" s="8"/>
      <c r="I10" s="9"/>
    </row>
    <row r="11" spans="1:25" ht="15.75" x14ac:dyDescent="0.25">
      <c r="A11" s="46" t="s">
        <v>21</v>
      </c>
      <c r="B11" s="46"/>
      <c r="C11" s="46"/>
      <c r="D11" s="46"/>
      <c r="E11" s="46"/>
      <c r="F11" s="46"/>
      <c r="G11" s="15"/>
      <c r="H11" s="8"/>
      <c r="I11" s="9"/>
    </row>
    <row r="12" spans="1:25" ht="114.75" x14ac:dyDescent="0.25">
      <c r="A12" s="44">
        <v>7</v>
      </c>
      <c r="B12" s="34">
        <v>78111800</v>
      </c>
      <c r="C12" s="34" t="s">
        <v>13</v>
      </c>
      <c r="D12" s="47" t="s">
        <v>14</v>
      </c>
      <c r="E12" s="34" t="s">
        <v>11</v>
      </c>
      <c r="F12" s="37">
        <v>21</v>
      </c>
      <c r="G12" s="15">
        <v>349650</v>
      </c>
      <c r="H12" s="8"/>
      <c r="I12" s="9"/>
    </row>
    <row r="13" spans="1:25" ht="102" x14ac:dyDescent="0.25">
      <c r="A13" s="44">
        <v>8</v>
      </c>
      <c r="B13" s="34" t="s">
        <v>15</v>
      </c>
      <c r="C13" s="34" t="s">
        <v>16</v>
      </c>
      <c r="D13" s="35" t="s">
        <v>17</v>
      </c>
      <c r="E13" s="34" t="s">
        <v>11</v>
      </c>
      <c r="F13" s="37">
        <v>21</v>
      </c>
      <c r="G13" s="15">
        <v>479520</v>
      </c>
      <c r="H13" s="8"/>
      <c r="I13" s="9"/>
    </row>
    <row r="14" spans="1:25" ht="102" x14ac:dyDescent="0.25">
      <c r="A14" s="44">
        <v>9</v>
      </c>
      <c r="B14" s="34">
        <v>90101600</v>
      </c>
      <c r="C14" s="34" t="s">
        <v>18</v>
      </c>
      <c r="D14" s="35" t="s">
        <v>19</v>
      </c>
      <c r="E14" s="34" t="s">
        <v>11</v>
      </c>
      <c r="F14" s="37">
        <v>21</v>
      </c>
      <c r="G14" s="15">
        <v>449550</v>
      </c>
      <c r="H14" s="8"/>
      <c r="I14" s="9"/>
    </row>
    <row r="15" spans="1:25" ht="15.75" x14ac:dyDescent="0.25">
      <c r="A15" s="46" t="s">
        <v>22</v>
      </c>
      <c r="B15" s="46"/>
      <c r="C15" s="46"/>
      <c r="D15" s="46"/>
      <c r="E15" s="46"/>
      <c r="F15" s="46"/>
      <c r="G15" s="15"/>
      <c r="H15" s="8"/>
      <c r="I15" s="9"/>
    </row>
    <row r="16" spans="1:25" ht="127.5" x14ac:dyDescent="0.25">
      <c r="A16" s="44">
        <v>10</v>
      </c>
      <c r="B16" s="48">
        <v>78111800</v>
      </c>
      <c r="C16" s="49" t="s">
        <v>13</v>
      </c>
      <c r="D16" s="50" t="s">
        <v>23</v>
      </c>
      <c r="E16" s="51" t="s">
        <v>11</v>
      </c>
      <c r="F16" s="37">
        <v>14</v>
      </c>
      <c r="G16" s="15">
        <v>499500</v>
      </c>
      <c r="H16" s="8"/>
      <c r="I16" s="9"/>
    </row>
    <row r="17" spans="1:9" ht="102" x14ac:dyDescent="0.25">
      <c r="A17" s="44">
        <v>11</v>
      </c>
      <c r="B17" s="48" t="s">
        <v>15</v>
      </c>
      <c r="C17" s="49" t="s">
        <v>16</v>
      </c>
      <c r="D17" s="50" t="s">
        <v>24</v>
      </c>
      <c r="E17" s="51" t="s">
        <v>11</v>
      </c>
      <c r="F17" s="37">
        <v>14</v>
      </c>
      <c r="G17" s="15">
        <v>479520</v>
      </c>
      <c r="H17" s="8"/>
      <c r="I17" s="9"/>
    </row>
    <row r="18" spans="1:9" ht="102" x14ac:dyDescent="0.25">
      <c r="A18" s="44">
        <v>12</v>
      </c>
      <c r="B18" s="44">
        <v>90101600</v>
      </c>
      <c r="C18" s="49" t="s">
        <v>18</v>
      </c>
      <c r="D18" s="50" t="s">
        <v>25</v>
      </c>
      <c r="E18" s="51" t="s">
        <v>11</v>
      </c>
      <c r="F18" s="37">
        <v>14</v>
      </c>
      <c r="G18" s="15">
        <v>449550</v>
      </c>
      <c r="H18" s="8"/>
      <c r="I18" s="9"/>
    </row>
    <row r="19" spans="1:9" ht="15.75" x14ac:dyDescent="0.25">
      <c r="A19" s="46" t="s">
        <v>26</v>
      </c>
      <c r="B19" s="46"/>
      <c r="C19" s="46"/>
      <c r="D19" s="46"/>
      <c r="E19" s="46"/>
      <c r="F19" s="46"/>
      <c r="G19" s="15"/>
      <c r="H19" s="8"/>
      <c r="I19" s="9"/>
    </row>
    <row r="20" spans="1:9" ht="127.5" x14ac:dyDescent="0.25">
      <c r="A20" s="44">
        <v>13</v>
      </c>
      <c r="B20" s="48">
        <v>78111800</v>
      </c>
      <c r="C20" s="49" t="s">
        <v>13</v>
      </c>
      <c r="D20" s="50" t="s">
        <v>23</v>
      </c>
      <c r="E20" s="51" t="s">
        <v>11</v>
      </c>
      <c r="F20" s="37">
        <v>11</v>
      </c>
      <c r="G20" s="15">
        <v>499500</v>
      </c>
      <c r="H20" s="8"/>
      <c r="I20" s="9"/>
    </row>
    <row r="21" spans="1:9" ht="102" x14ac:dyDescent="0.25">
      <c r="A21" s="44">
        <v>14</v>
      </c>
      <c r="B21" s="48" t="s">
        <v>15</v>
      </c>
      <c r="C21" s="49" t="s">
        <v>16</v>
      </c>
      <c r="D21" s="50" t="s">
        <v>27</v>
      </c>
      <c r="E21" s="51" t="s">
        <v>11</v>
      </c>
      <c r="F21" s="37">
        <v>11</v>
      </c>
      <c r="G21" s="15">
        <v>239760</v>
      </c>
      <c r="H21" s="8"/>
      <c r="I21" s="9"/>
    </row>
    <row r="22" spans="1:9" ht="102" x14ac:dyDescent="0.25">
      <c r="A22" s="44">
        <v>15</v>
      </c>
      <c r="B22" s="44">
        <v>90101600</v>
      </c>
      <c r="C22" s="49" t="s">
        <v>18</v>
      </c>
      <c r="D22" s="50" t="s">
        <v>28</v>
      </c>
      <c r="E22" s="51" t="s">
        <v>11</v>
      </c>
      <c r="F22" s="37">
        <v>11</v>
      </c>
      <c r="G22" s="15">
        <v>299700</v>
      </c>
      <c r="H22" s="8"/>
      <c r="I22" s="9"/>
    </row>
    <row r="23" spans="1:9" ht="15.75" x14ac:dyDescent="0.25">
      <c r="A23" s="46" t="s">
        <v>29</v>
      </c>
      <c r="B23" s="46"/>
      <c r="C23" s="46"/>
      <c r="D23" s="46"/>
      <c r="E23" s="46"/>
      <c r="F23" s="46"/>
      <c r="G23" s="15"/>
      <c r="H23" s="8"/>
      <c r="I23" s="9"/>
    </row>
    <row r="24" spans="1:9" ht="127.5" x14ac:dyDescent="0.25">
      <c r="A24" s="44">
        <v>16</v>
      </c>
      <c r="B24" s="48">
        <v>78111800</v>
      </c>
      <c r="C24" s="49" t="s">
        <v>13</v>
      </c>
      <c r="D24" s="50" t="s">
        <v>23</v>
      </c>
      <c r="E24" s="51" t="s">
        <v>11</v>
      </c>
      <c r="F24" s="37">
        <v>13</v>
      </c>
      <c r="G24" s="15">
        <v>499500</v>
      </c>
      <c r="H24" s="8"/>
      <c r="I24" s="9"/>
    </row>
    <row r="25" spans="1:9" ht="102" x14ac:dyDescent="0.25">
      <c r="A25" s="44">
        <v>17</v>
      </c>
      <c r="B25" s="48" t="s">
        <v>15</v>
      </c>
      <c r="C25" s="49" t="s">
        <v>16</v>
      </c>
      <c r="D25" s="50" t="s">
        <v>27</v>
      </c>
      <c r="E25" s="51" t="s">
        <v>11</v>
      </c>
      <c r="F25" s="37">
        <v>13</v>
      </c>
      <c r="G25" s="15">
        <v>239760</v>
      </c>
      <c r="H25" s="8"/>
      <c r="I25" s="9"/>
    </row>
    <row r="26" spans="1:9" ht="102" x14ac:dyDescent="0.25">
      <c r="A26" s="44">
        <v>18</v>
      </c>
      <c r="B26" s="44">
        <v>90101600</v>
      </c>
      <c r="C26" s="49" t="s">
        <v>18</v>
      </c>
      <c r="D26" s="50" t="s">
        <v>28</v>
      </c>
      <c r="E26" s="51" t="s">
        <v>11</v>
      </c>
      <c r="F26" s="37">
        <v>13</v>
      </c>
      <c r="G26" s="15">
        <v>299700</v>
      </c>
      <c r="H26" s="8"/>
      <c r="I26" s="9"/>
    </row>
    <row r="27" spans="1:9" ht="50.1" customHeight="1" x14ac:dyDescent="0.2">
      <c r="G27" s="19"/>
      <c r="H27" s="17" t="s">
        <v>9</v>
      </c>
      <c r="I27" s="18">
        <f>SUM(I3:I26)</f>
        <v>0</v>
      </c>
    </row>
  </sheetData>
  <mergeCells count="7">
    <mergeCell ref="A19:F19"/>
    <mergeCell ref="A23:F23"/>
    <mergeCell ref="A1:I1"/>
    <mergeCell ref="A3:F3"/>
    <mergeCell ref="A7:F7"/>
    <mergeCell ref="A11:F11"/>
    <mergeCell ref="A15:F15"/>
  </mergeCells>
  <pageMargins left="0.51181102362204722" right="0.51181102362204722" top="0.74803149606299213" bottom="0.74803149606299213" header="0" footer="0"/>
  <pageSetup paperSize="5" scale="6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Gina Paola Salcedo Dominguez</cp:lastModifiedBy>
  <cp:revision/>
  <cp:lastPrinted>2023-10-31T21:57:47Z</cp:lastPrinted>
  <dcterms:created xsi:type="dcterms:W3CDTF">2022-03-22T23:05:05Z</dcterms:created>
  <dcterms:modified xsi:type="dcterms:W3CDTF">2025-08-13T15:45:41Z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2023-05-29T14:25:39Z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861c3614-a457-4b41-935c-ae6933513a10</vt:lpwstr>
  </property>
  <property fmtid="{D5CDD505-2E9C-101B-9397-08002B2CF9AE}" pid="8" name="MSIP_Label_1299739c-ad3d-4908-806e-4d91151a6e13_ContentBits">
    <vt:lpwstr>0</vt:lpwstr>
  </property>
  <property fmtid="{D5CDD505-2E9C-101B-9397-08002B2CF9AE}" pid="9" name="MSIP_Label_defa4170-0d19-0005-0004-bc88714345d2_Enabled">
    <vt:lpwstr>true</vt:lpwstr>
  </property>
  <property fmtid="{D5CDD505-2E9C-101B-9397-08002B2CF9AE}" pid="10" name="MSIP_Label_defa4170-0d19-0005-0004-bc88714345d2_SetDate">
    <vt:lpwstr>2023-11-23T22:24:25Z</vt:lpwstr>
  </property>
  <property fmtid="{D5CDD505-2E9C-101B-9397-08002B2CF9AE}" pid="11" name="MSIP_Label_defa4170-0d19-0005-0004-bc88714345d2_Method">
    <vt:lpwstr>Standard</vt:lpwstr>
  </property>
  <property fmtid="{D5CDD505-2E9C-101B-9397-08002B2CF9AE}" pid="12" name="MSIP_Label_defa4170-0d19-0005-0004-bc88714345d2_Name">
    <vt:lpwstr>defa4170-0d19-0005-0004-bc88714345d2</vt:lpwstr>
  </property>
  <property fmtid="{D5CDD505-2E9C-101B-9397-08002B2CF9AE}" pid="13" name="MSIP_Label_defa4170-0d19-0005-0004-bc88714345d2_SiteId">
    <vt:lpwstr>357736f0-e570-4e93-80fe-6352d4d6a48f</vt:lpwstr>
  </property>
  <property fmtid="{D5CDD505-2E9C-101B-9397-08002B2CF9AE}" pid="14" name="MSIP_Label_defa4170-0d19-0005-0004-bc88714345d2_ActionId">
    <vt:lpwstr>ae624a73-48b1-42c7-9432-fe8a6751d45b</vt:lpwstr>
  </property>
  <property fmtid="{D5CDD505-2E9C-101B-9397-08002B2CF9AE}" pid="15" name="MSIP_Label_defa4170-0d19-0005-0004-bc88714345d2_ContentBits">
    <vt:lpwstr>0</vt:lpwstr>
  </property>
</Properties>
</file>