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https://icbfgob-my.sharepoint.com/personal/diegoa_velasquez_icbf_gov_co/Documents/1.Cajica 2025/Documentacion contrato Cajica/02. Contrato de interventoria/03.Estudios previos y anexos/Anexos/"/>
    </mc:Choice>
  </mc:AlternateContent>
  <xr:revisionPtr revIDLastSave="393" documentId="8_{D975AAA5-B3E3-4EE0-9328-79535D28147B}" xr6:coauthVersionLast="47" xr6:coauthVersionMax="47" xr10:uidLastSave="{5CD21D5E-9CF2-4DF2-B117-4BC253399D29}"/>
  <bookViews>
    <workbookView xWindow="-105" yWindow="0" windowWidth="14610" windowHeight="15585" xr2:uid="{79FFC2C1-1544-4276-BDD8-ACA5F7C9BBA9}"/>
  </bookViews>
  <sheets>
    <sheet name="O.E SUGERIDA GRUPO 4"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__123Graph_Aｸﾞﾗﾌ_7" localSheetId="0" hidden="1">#REF!</definedName>
    <definedName name="_1__123Graph_Aｸﾞﾗﾌ_7" hidden="1">#REF!</definedName>
    <definedName name="_112233" localSheetId="0" hidden="1">#REF!</definedName>
    <definedName name="_112233" hidden="1">#REF!</definedName>
    <definedName name="_112277" localSheetId="0" hidden="1">#REF!</definedName>
    <definedName name="_112277" hidden="1">#REF!</definedName>
    <definedName name="_12__123Graph_BCHART_5" localSheetId="0" hidden="1">[1]MEX95IB!#REF!</definedName>
    <definedName name="_12__123Graph_BCHART_5" hidden="1">[1]MEX95IB!#REF!</definedName>
    <definedName name="_1222" localSheetId="0" hidden="1">#REF!</definedName>
    <definedName name="_1222" hidden="1">#REF!</definedName>
    <definedName name="_13__123Graph_Bｸﾞﾗﾌ_7" localSheetId="0" hidden="1">#REF!</definedName>
    <definedName name="_13__123Graph_Bｸﾞﾗﾌ_7" hidden="1">#REF!</definedName>
    <definedName name="_14__123Graph_Cｸﾞﾗﾌ_7" localSheetId="0" hidden="1">#REF!</definedName>
    <definedName name="_14__123Graph_Cｸﾞﾗﾌ_7" hidden="1">#REF!</definedName>
    <definedName name="_15__123Graph_Dｸﾞﾗﾌ_7" localSheetId="0" hidden="1">#REF!</definedName>
    <definedName name="_15__123Graph_Dｸﾞﾗﾌ_7" hidden="1">#REF!</definedName>
    <definedName name="_16__123Graph_Eｸﾞﾗﾌ_7" localSheetId="0" hidden="1">#REF!</definedName>
    <definedName name="_16__123Graph_Eｸﾞﾗﾌ_7" hidden="1">#REF!</definedName>
    <definedName name="_17__123Graph_Fｸﾞﾗﾌ_7" localSheetId="0" hidden="1">#REF!</definedName>
    <definedName name="_17__123Graph_Fｸﾞﾗﾌ_7" hidden="1">#REF!</definedName>
    <definedName name="_21" localSheetId="0" hidden="1">#REF!</definedName>
    <definedName name="_21" hidden="1">#REF!</definedName>
    <definedName name="_25" localSheetId="0" hidden="1">#REF!</definedName>
    <definedName name="_25" hidden="1">#REF!</definedName>
    <definedName name="_29" localSheetId="0" hidden="1">#REF!</definedName>
    <definedName name="_29" hidden="1">#REF!</definedName>
    <definedName name="_456" localSheetId="0" hidden="1">{0,#N/A,FALSE,0;0,#N/A,FALSE,0;0,#N/A,FALSE,0;0,#N/A,FALSE,0;0,#N/A,FALSE,0;0,#N/A,FALSE,0}</definedName>
    <definedName name="_456" hidden="1">{0,#N/A,FALSE,0;0,#N/A,FALSE,0;0,#N/A,FALSE,0;0,#N/A,FALSE,0;0,#N/A,FALSE,0;0,#N/A,FALSE,0}</definedName>
    <definedName name="_Fill" localSheetId="0" hidden="1">#REF!</definedName>
    <definedName name="_Fill" hidden="1">#REF!</definedName>
    <definedName name="_xlnm._FilterDatabase" localSheetId="0" hidden="1">'O.E SUGERIDA GRUPO 4'!#REF!</definedName>
    <definedName name="_xlnm._FilterDatabase" hidden="1">#REF!</definedName>
    <definedName name="_GRUPO" hidden="1">{#N/A,#N/A,FALSE,"POLONNA 8";#N/A,#N/A,FALSE,"POLONNA 7";#N/A,#N/A,FALSE,"POLONNA 6";#N/A,#N/A,FALSE,"POLONNA 5 ";#N/A,#N/A,FALSE,"POLONNA 3";#N/A,#N/A,FALSE,"POLONNA 4";#N/A,#N/A,FALSE,"POLONNA 2";#N/A,#N/A,FALSE,"POLONNA 1"}</definedName>
    <definedName name="_NDC1" localSheetId="0" hidden="1">{"'内訳表'!$B$2:$N$64"}</definedName>
    <definedName name="_NDC1" hidden="1">{"'内訳表'!$B$2:$N$64"}</definedName>
    <definedName name="_Order1" hidden="1">0</definedName>
    <definedName name="_Order2" hidden="1">255</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localSheetId="0" hidden="1">#REF!</definedName>
    <definedName name="ACCV" hidden="1">#REF!</definedName>
    <definedName name="ADSF" localSheetId="0" hidden="1">#REF!</definedName>
    <definedName name="ADSF" hidden="1">#REF!</definedName>
    <definedName name="afdgbva" localSheetId="0" hidden="1">{#N/A,#N/A,TRUE,"Report"}</definedName>
    <definedName name="afdgbva" hidden="1">{#N/A,#N/A,TRUE,"Report"}</definedName>
    <definedName name="aga" localSheetId="0" hidden="1">{#N/A,#N/A,TRUE,"Report"}</definedName>
    <definedName name="aga" hidden="1">{#N/A,#N/A,TRUE,"Report"}</definedName>
    <definedName name="AGHFD" localSheetId="0" hidden="1">#REF!</definedName>
    <definedName name="AGHFD" hidden="1">#REF!</definedName>
    <definedName name="ALMUERZO" localSheetId="0">'[3]Resumen Preparaciones'!$C$52:$C$113</definedName>
    <definedName name="ALMUERZO">'[4]Resumen Preparaciones'!$C$52:$C$113</definedName>
    <definedName name="almuerzocena" localSheetId="0">'[3]Resumen Preparaciones'!$C$52:$C$141</definedName>
    <definedName name="almuerzocena">'[4]Resumen Preparaciones'!$C$52:$C$141</definedName>
    <definedName name="año1">[2]CONFIGURACIÓN!$F$9</definedName>
    <definedName name="_xlnm.Print_Area" localSheetId="0">'O.E SUGERIDA GRUPO 4'!$A$1:$N$103</definedName>
    <definedName name="ATGHH" localSheetId="0" hidden="1">#REF!</definedName>
    <definedName name="ATGHH" hidden="1">#REF!</definedName>
    <definedName name="AVBC" localSheetId="0" hidden="1">#REF!</definedName>
    <definedName name="AVBC" hidden="1">#REF!</definedName>
    <definedName name="AXCC" localSheetId="0" hidden="1">#REF!</definedName>
    <definedName name="AXCC" hidden="1">#REF!</definedName>
    <definedName name="AXX" localSheetId="0" hidden="1">#REF!</definedName>
    <definedName name="AXX" hidden="1">#REF!</definedName>
    <definedName name="Aグラフ" localSheetId="0" hidden="1">#REF!</definedName>
    <definedName name="Aグラフ" hidden="1">#REF!</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n" localSheetId="0" hidden="1">{"'内訳表'!$B$2:$N$64"}</definedName>
    <definedName name="bn" hidden="1">{"'内訳表'!$B$2:$N$64"}</definedName>
    <definedName name="Ｂグラフ" localSheetId="0" hidden="1">#REF!</definedName>
    <definedName name="Ｂグラフ" hidden="1">#REF!</definedName>
    <definedName name="CALENDARIO">[2]CALENDARIO!$B$6:$H$161</definedName>
    <definedName name="Calidad" localSheetId="0">[5]PERSONAL!$P$58</definedName>
    <definedName name="Calidad">[6]PERSONAL!$P$58</definedName>
    <definedName name="Campamento" localSheetId="0">[5]PERSONAL!$P$122</definedName>
    <definedName name="Campamento">[6]PERSONAL!$P$122</definedName>
    <definedName name="Ｃグラフ" localSheetId="0" hidden="1">#REF!</definedName>
    <definedName name="Ｃグラフ" hidden="1">#REF!</definedName>
    <definedName name="dasd" localSheetId="0" hidden="1">#REF!</definedName>
    <definedName name="dasd" hidden="1">#REF!</definedName>
    <definedName name="Decision" localSheetId="0">[7]lista!$A$6:$A$7</definedName>
    <definedName name="Decision">[8]lista!$A$6:$A$7</definedName>
    <definedName name="desayuno" localSheetId="0">'[3]Resumen Preparaciones'!$C$5:$C$50</definedName>
    <definedName name="desayuno">'[4]Resumen Preparaciones'!$C$5:$C$50</definedName>
    <definedName name="DESAYUNOS" localSheetId="0">'[3]Resumen Preparaciones'!$C$5:$C$33</definedName>
    <definedName name="DESAYUNOS">'[4]Resumen Preparaciones'!$C$5:$C$33</definedName>
    <definedName name="DFG" localSheetId="0" hidden="1">#REF!</definedName>
    <definedName name="DFG" hidden="1">#REF!</definedName>
    <definedName name="dfgd56" localSheetId="0" hidden="1">{0,#N/A,FALSE,0;0,#N/A,FALSE,0;0,#N/A,FALSE,0;0,#N/A,FALSE,0;0,#N/A,FALSE,0;0,#N/A,FALSE,0}</definedName>
    <definedName name="dfgd56" hidden="1">{0,#N/A,FALSE,0;0,#N/A,FALSE,0;0,#N/A,FALSE,0;0,#N/A,FALSE,0;0,#N/A,FALSE,0;0,#N/A,FALSE,0}</definedName>
    <definedName name="DFGH" localSheetId="0" hidden="1">#REF!</definedName>
    <definedName name="DFGH" hidden="1">#REF!</definedName>
    <definedName name="DFSG" localSheetId="0" hidden="1">#REF!</definedName>
    <definedName name="DFSG" hidden="1">#REF!</definedName>
    <definedName name="dgb" localSheetId="0" hidden="1">{"'内訳表'!$B$2:$N$64"}</definedName>
    <definedName name="dgb" hidden="1">{"'内訳表'!$B$2:$N$64"}</definedName>
    <definedName name="dhb" localSheetId="0" hidden="1">{"'内訳表'!$B$2:$N$64"}</definedName>
    <definedName name="dhb" hidden="1">{"'内訳表'!$B$2:$N$64"}</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hidden="1">#REF!</definedName>
    <definedName name="eagrbve" localSheetId="0" hidden="1">{"'内訳表'!$B$2:$N$64"}</definedName>
    <definedName name="eagrbve" hidden="1">{"'内訳表'!$B$2:$N$64"}</definedName>
    <definedName name="eargbwrg" localSheetId="0" hidden="1">{"'内訳表'!$B$2:$N$64"}</definedName>
    <definedName name="eargbwrg" hidden="1">{"'内訳表'!$B$2:$N$64"}</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 localSheetId="0">[5]PERSONAL!$P$100</definedName>
    <definedName name="Ensayos">[6]PERSONAL!$P$100</definedName>
    <definedName name="Estrategia" localSheetId="0">[9]Tablas!$F$2:$F$34</definedName>
    <definedName name="Estrategia">[10]Tablas!$F$2:$F$34</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0" hidden="1">#REF!</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hidden="1">#REF!</definedName>
    <definedName name="fecha_fin_servicio">[2]CONFIGURACIÓN!$C$10</definedName>
    <definedName name="fecha_inicio_servicio">[2]CONFIGURACIÓN!$C$9</definedName>
    <definedName name="ff" localSheetId="0"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hidden="1">{0,#N/A,FALSE,0;0,#N/A,FALSE,0;0,#N/A,FALSE,0;0,#N/A,FALSE,0;0,#N/A,FALSE,0;0,#N/A,FALSE,0}</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0">[9]Tablas!$D$2:$D$10</definedName>
    <definedName name="Fuente">[10]Tablas!$D$2:$D$10</definedName>
    <definedName name="Ｆグラフ" localSheetId="0" hidden="1">#REF!</definedName>
    <definedName name="Ｆグラフ" hidden="1">#REF!</definedName>
    <definedName name="GANA">'[11]20_LP2_G2'!$S$5</definedName>
    <definedName name="GANA1">'[12]DIAG Grupo 1'!$R$13</definedName>
    <definedName name="GANA2">'[12]DIAG Grupo 2'!$R$12</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hidden="1">#REF!</definedName>
    <definedName name="Grupo">{0,#N/A,FALSE,0;0,#N/A,FALSE,0;0,#N/A,FALSE,0;0,#N/A,FALSE,0;0,#N/A,FALSE,0;0,#N/A,FALSE,0}</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0" hidden="1">{"'内訳表'!$B$2:$N$64"}</definedName>
    <definedName name="hsf" hidden="1">{"'内訳表'!$B$2:$N$64"}</definedName>
    <definedName name="HTML_CodePage" hidden="1">932</definedName>
    <definedName name="HTML_Control" localSheetId="0"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0" hidden="1">{"'内訳表'!$B$2:$N$64"}</definedName>
    <definedName name="ii" hidden="1">{"'内訳表'!$B$2:$N$64"}</definedName>
    <definedName name="Info_Prazo_do_contrato">[13]Seletor!$C$13</definedName>
    <definedName name="IVASobreUtilidad" localSheetId="0">[5]IMPUESTOS!$E$16</definedName>
    <definedName name="IVASobreUtilidad">[6]IMPUESTOS!$E$16</definedName>
    <definedName name="JGJ" localSheetId="0"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_LP">[11]EM_OCT2020!$HM$11:$HM$19</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0" hidden="1">#REF!</definedName>
    <definedName name="macro" hidden="1">#REF!</definedName>
    <definedName name="margen">'[2]Cash Flow (COP)'!$O$68</definedName>
    <definedName name="markup_infra">[2]DASHBOARD!$D$20</definedName>
    <definedName name="mdgh" localSheetId="0" hidden="1">{"'内訳表'!$B$2:$N$64"}</definedName>
    <definedName name="mdgh" hidden="1">{"'内訳表'!$B$2:$N$64"}</definedName>
    <definedName name="MEDIDASTC">[11]EM_OCT2020!$HL$11:$HL$15</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[14]DATOS!$B$2:$B$2</definedName>
    <definedName name="MmExcelLinker_A12B55A7_9F67_4A31_8ABE_1C1F4218B5AF">BASE DE [14]DATOS!$B$2:$B$2</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'[15]Cons Cotizac - Examenes médicos'!$M$12:$R$12</definedName>
    <definedName name="ndc" localSheetId="0" hidden="1">{"'内訳表'!$B$2:$N$64"}</definedName>
    <definedName name="ndc" hidden="1">{"'内訳表'!$B$2:$N$64"}</definedName>
    <definedName name="NoFacturable" localSheetId="0">[5]PERSONAL!$P$46</definedName>
    <definedName name="NoFacturable">[6]PERSONAL!$P$46</definedName>
    <definedName name="normal" localSheetId="0" hidden="1">#REF!</definedName>
    <definedName name="normal" hidden="1">#REF!</definedName>
    <definedName name="normal2" localSheetId="0" hidden="1">#REF!</definedName>
    <definedName name="normal2" hidden="1">#REF!</definedName>
    <definedName name="normal3" localSheetId="0" hidden="1">#REF!</definedName>
    <definedName name="normal3" hidden="1">#REF!</definedName>
    <definedName name="normal4" localSheetId="0" hidden="1">#REF!</definedName>
    <definedName name="normal4" hidden="1">#REF!</definedName>
    <definedName name="normal5" localSheetId="0" hidden="1">#REF!</definedName>
    <definedName name="normal5" hidden="1">#REF!</definedName>
    <definedName name="normal6" localSheetId="0" hidden="1">#REF!</definedName>
    <definedName name="normal6" hidden="1">#REF!</definedName>
    <definedName name="Objetivos" localSheetId="0">[9]Tablas!$E$2:$E$17</definedName>
    <definedName name="Objetivos">[10]Tablas!$E$2:$E$17</definedName>
    <definedName name="Oficina" localSheetId="0">[5]PERSONAL!$P$69</definedName>
    <definedName name="Oficina">[6]PERSONAL!$P$69</definedName>
    <definedName name="oo" localSheetId="0" hidden="1">{"'内訳表'!$B$2:$N$64"}</definedName>
    <definedName name="oo" hidden="1">{"'内訳表'!$B$2:$N$64"}</definedName>
    <definedName name="PARTICIPACION" localSheetId="0">[7]lista!$A$15:$A$17</definedName>
    <definedName name="PARTICIPACION">[8]lista!$A$15:$A$17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'[16]SALARIO DE REFERENCIA'!$B$7:$B$121</definedName>
    <definedName name="perfiles">'[17]SALARIO DE REFERENCIA'!$B$7:$B$121</definedName>
    <definedName name="pilares" localSheetId="0">[9]Tablas!$G$2:$G$6</definedName>
    <definedName name="pilares">[10]Tablas!$G$2:$G$6</definedName>
    <definedName name="Procedencia" localSheetId="0">[7]lista!$A$2:$A$3</definedName>
    <definedName name="Procedencia">[8]lista!$A$2:$A$3</definedName>
    <definedName name="productosdef" localSheetId="0">'[3]Precios Alimentos'!$A$5031:$A$5730</definedName>
    <definedName name="productosdef">'[4]Precios Alimentos'!$A$5031:$A$5730</definedName>
    <definedName name="Profesional" localSheetId="0">[5]PERSONAL!$P$12</definedName>
    <definedName name="Profesional">[6]PERSONAL!$P$12</definedName>
    <definedName name="reahgbaerg" localSheetId="0" hidden="1">{"'内訳表'!$B$2:$N$64"}</definedName>
    <definedName name="reahgbaerg" hidden="1">{"'内訳表'!$B$2:$N$64"}</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localSheetId="0" hidden="1">{"'内訳表'!$B$2:$N$64"}</definedName>
    <definedName name="rggvs" hidden="1">{"'内訳表'!$B$2:$N$64"}</definedName>
    <definedName name="rnrsy" localSheetId="0"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 localSheetId="0">'[18]Salarios de Referencia'!$B$7:$B$120</definedName>
    <definedName name="salariosref">'[19]Salarios de Referencia'!$B$7:$B$120</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[1]MEX95IB!#REF!</definedName>
    <definedName name="SDFGFH" hidden="1">[1]MEX95IB!#REF!</definedName>
    <definedName name="sencount" hidden="1">2</definedName>
    <definedName name="sfgm" localSheetId="0" hidden="1">{#N/A,#N/A,TRUE,"Report"}</definedName>
    <definedName name="sfgm" hidden="1">{#N/A,#N/A,TRUE,"Report"}</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0" hidden="1">{"'内訳表'!$B$2:$N$64"}</definedName>
    <definedName name="sugiura" hidden="1">{"'内訳表'!$B$2:$N$64"}</definedName>
    <definedName name="Tecnico" localSheetId="0">[5]PERSONAL!$P$34</definedName>
    <definedName name="Tecnico">[6]PERSONAL!$P$34</definedName>
    <definedName name="tipo" localSheetId="0">[7]lista!$A$11:$A$13</definedName>
    <definedName name="tipo">[8]lista!$A$11:$A$13</definedName>
    <definedName name="tipodeanalisis" localSheetId="0">'[3]Analisis microbiologico'!$A$110:$A$182</definedName>
    <definedName name="tipodeanalisis">'[4]Analisis microbiologico'!$A$110:$A$182</definedName>
    <definedName name="_xlnm.Print_Titles" localSheetId="0">'O.E SUGERIDA GRUPO 4'!$B:$D,'O.E SUGERIDA GRUPO 4'!$2:$9</definedName>
    <definedName name="TotalImpuestosObra" localSheetId="0">[5]IMPUESTOS!$F$10</definedName>
    <definedName name="TotalImpuestosObra">[6]IMPUESTOS!$F$10</definedName>
    <definedName name="Tramite" localSheetId="0">[5]PERSONAL!$P$88</definedName>
    <definedName name="Tramite">[6]PERSONAL!$P$88</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0" hidden="1">#REF!</definedName>
    <definedName name="v" hidden="1">#REF!</definedName>
    <definedName name="venc">'[2]Cash Flow (COP)'!$D$10</definedName>
    <definedName name="Viajes" localSheetId="0">[5]PERSONAL!$P$93</definedName>
    <definedName name="Viajes">[6]PERSONAL!$P$93</definedName>
    <definedName name="whrt" localSheetId="0" hidden="1">{"'内訳表'!$B$2:$N$64"}</definedName>
    <definedName name="whrt" hidden="1">{"'内訳表'!$B$2:$N$64"}</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hidden="1">{#N/A,#N/A,TRUE,"Report"}</definedName>
    <definedName name="wrn.GGP1." localSheetId="0"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0" hidden="1">{#N/A,#N/A,TRUE,"TOT-GGRAL"}</definedName>
    <definedName name="wrn.GGP5." hidden="1">{#N/A,#N/A,TRUE,"TOT-GGRAL"}</definedName>
    <definedName name="wrn.julio24." localSheetId="0"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hidden="1">{#N/A,#N/A,TRUE,"Report"}</definedName>
    <definedName name="x" localSheetId="0">[7]lista!$A$11:$A$13</definedName>
    <definedName name="x">[8]lista!$A$11:$A$13</definedName>
    <definedName name="xxxx" localSheetId="0" hidden="1">{"'内訳表'!$B$2:$N$64"}</definedName>
    <definedName name="xxxx" hidden="1">{"'内訳表'!$B$2:$N$64"}</definedName>
    <definedName name="z" localSheetId="0" hidden="1">#REF!</definedName>
    <definedName name="z"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hidden="1">#REF!</definedName>
    <definedName name="zzz" localSheetId="0">[20]Listas!$B$2:$B$34</definedName>
    <definedName name="zzz">[21]Listas!$B$2:$B$34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6" i="2" l="1"/>
  <c r="I83" i="2"/>
  <c r="I79" i="2"/>
  <c r="I72" i="2"/>
  <c r="I82" i="2" l="1"/>
  <c r="I91" i="2" s="1"/>
  <c r="I93" i="2" s="1"/>
  <c r="G27" i="2" l="1"/>
  <c r="I27" i="2" s="1"/>
  <c r="G31" i="2"/>
  <c r="I31" i="2" s="1"/>
  <c r="G30" i="2"/>
  <c r="I30" i="2" s="1"/>
  <c r="G29" i="2"/>
  <c r="I29" i="2" s="1"/>
  <c r="G28" i="2"/>
  <c r="I28" i="2" s="1"/>
  <c r="I32" i="2" l="1"/>
  <c r="I33" i="2" s="1"/>
  <c r="I34" i="2" s="1"/>
</calcChain>
</file>

<file path=xl/sharedStrings.xml><?xml version="1.0" encoding="utf-8"?>
<sst xmlns="http://schemas.openxmlformats.org/spreadsheetml/2006/main" count="98" uniqueCount="96">
  <si>
    <t xml:space="preserve">República de Colombia
Instituto Colombiano de Bienestar Familiar
Cecilia de la Fuente de Lleras 
</t>
  </si>
  <si>
    <t>NOMBRE DEL PROPONENTE:</t>
  </si>
  <si>
    <t>NIT DEL PROPONENTE:</t>
  </si>
  <si>
    <t>INSTRUCCIONES DE DILIGENCIAMIENTO</t>
  </si>
  <si>
    <t>NOTAS</t>
  </si>
  <si>
    <t>1.</t>
  </si>
  <si>
    <t>1.13</t>
  </si>
  <si>
    <t xml:space="preserve"> IRAJ Cajica Cundinamarca.</t>
  </si>
  <si>
    <t xml:space="preserve">
 Anexo No 8 - OFERTA ECONOMICA  </t>
  </si>
  <si>
    <t xml:space="preserve">  “Realizar la interventoría integral del contrato de obra cuyo objeto es: realizar las actividades de mantenimiento integral, reparación, conservación, mejoramiento y adecuaciones locativas requeridas para la infraestructura IRAJ Cajicá del ICBF a cargo de la Regional Cundinamarca.”</t>
  </si>
  <si>
    <t>GRUPO 4</t>
  </si>
  <si>
    <t>TALENTO HUMANO</t>
  </si>
  <si>
    <t>MEDIA GEOMÉTRICA</t>
  </si>
  <si>
    <t>CATEGORÍA DE COSTO</t>
  </si>
  <si>
    <t xml:space="preserve">CARGO </t>
  </si>
  <si>
    <t xml:space="preserve">Tiempo requerido en el proyecto </t>
  </si>
  <si>
    <t xml:space="preserve">% Dedicación en el proyecto </t>
  </si>
  <si>
    <t>Personas Requeridas</t>
  </si>
  <si>
    <t>Factor Multiplicador</t>
  </si>
  <si>
    <t>Salario mes básico</t>
  </si>
  <si>
    <t>Costo Total</t>
  </si>
  <si>
    <t xml:space="preserve">Meses </t>
  </si>
  <si>
    <t>(Periodo de ejecución)</t>
  </si>
  <si>
    <t>Director de Interventoría</t>
  </si>
  <si>
    <t>Residente de Interventoría</t>
  </si>
  <si>
    <t>Inspector SISOMA</t>
  </si>
  <si>
    <t>Especialista Estructural</t>
  </si>
  <si>
    <t>Abogado</t>
  </si>
  <si>
    <t>IMPUESTOS</t>
  </si>
  <si>
    <t>IVA</t>
  </si>
  <si>
    <t xml:space="preserve">TOTAL INTERVENTORÍA  = (SUBTOTAL 1 + IMPUESTOS) </t>
  </si>
  <si>
    <t xml:space="preserve">Vigencia </t>
  </si>
  <si>
    <t>Plazo de ejecucion estimado (meses) (Nota 1)</t>
  </si>
  <si>
    <t xml:space="preserve">3 meses </t>
  </si>
  <si>
    <t>VALOR TOTAL TALENTO HUMANO</t>
  </si>
  <si>
    <r>
      <t xml:space="preserve">1. Por favor diligenciar solo las celdas en AMARILLO. 
2. Revisar todos los requerimientos que se exponen en el documento "Ficha de Condiciones Técnicas Escenciales para la Prestación del Servicio y/o Entrega del Bien" (FCT) y Anexos; y formular su oferta economica en concordancia con este, garantizando que los bienes y/o servicios ofrecidos cumplan en su totalidad con las especificaciones técnicas descritas en la FCT.
3.Asignar precio sin incluir el IVA en las celdas de la columna </t>
    </r>
    <r>
      <rPr>
        <sz val="12"/>
        <color rgb="FFFF0000"/>
        <rFont val="Arial"/>
        <family val="2"/>
      </rPr>
      <t>"Salario Básico mes"</t>
    </r>
    <r>
      <rPr>
        <sz val="12"/>
        <rFont val="Arial"/>
        <family val="2"/>
      </rPr>
      <t xml:space="preserve"> , la tarifa IVA en las celda de la fila </t>
    </r>
    <r>
      <rPr>
        <sz val="12"/>
        <color rgb="FFFF0000"/>
        <rFont val="Arial"/>
        <family val="2"/>
      </rPr>
      <t>"Impuestos -IVA"</t>
    </r>
    <r>
      <rPr>
        <sz val="12"/>
        <rFont val="Arial"/>
        <family val="2"/>
      </rPr>
      <t xml:space="preserve"> y el costo de desplazamientos y viáticos en las celdas de la fila</t>
    </r>
    <r>
      <rPr>
        <sz val="12"/>
        <color rgb="FFFF0000"/>
        <rFont val="Arial"/>
        <family val="2"/>
      </rPr>
      <t xml:space="preserve"> "Desplazamientos y viáticos".</t>
    </r>
    <r>
      <rPr>
        <sz val="12"/>
        <rFont val="Arial"/>
        <family val="2"/>
      </rPr>
      <t xml:space="preserve">
4. Los precios de la cotización deben ser expresados en PESOS COLOMBIANOS.
5. Los precios deberán aproximarse por exceso o por defecto al entero más cercano así: (i) si es igual o superior a 50 centavos, se aproxima al entero siguiente; (ii) si es inferior a 50 centavos se baja al entero anterior.
6. No modificar, agregar o quitar ningún ítem o sub-ítem.</t>
    </r>
  </si>
  <si>
    <t>La presente oferta :</t>
  </si>
  <si>
    <t xml:space="preserve"> •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t>
  </si>
  <si>
    <t>Factor multiplicador</t>
  </si>
  <si>
    <t>Objeto</t>
  </si>
  <si>
    <t xml:space="preserve"> Notas</t>
  </si>
  <si>
    <t xml:space="preserve"> Nota 1: Para la conformación del Factor Multiplicador tener en cuenta lo establecido en Art. 114 - 1. Exoneración de aportes del Estatuto Tributario: "Estarán exoneradas del pago de los aportes parafiscales a favor del Servicio Nacional del Aprendizaje (SENA), del Instituto Colombiano de Bienestar Familiar (ICBF) y las cotizaciones al Régimen Contributivo de Salud, las sociedades y personas jurídicas y asimiladas contribuyentes declarantes del impuesto sobre la renta y 
complementarios, correspondientes a los trabajadores que devenguen, individualmente considerados, menos de diez (10) salarios mínimos mensuales legales vigentes. Así mismo las personas naturales empleadoras estarán exoneradas de la obligación de pago de los aportes parafiscales al SENA, al ICBF y al Sistema de Seguridad Social en Salud por los empleados que devenguen menos de diez (10) salarios mínimos legales mensuales vigentes. Lo anterior no aplicará para personas naturales que empleen menos de dos trabajadores, los cuales seguirán obligados a efectuar los aportes de que trata este inciso..."</t>
  </si>
  <si>
    <t>No.</t>
  </si>
  <si>
    <t>Conceptos (Nota 1)</t>
  </si>
  <si>
    <t>(%)porcentaje</t>
  </si>
  <si>
    <t>1,1.</t>
  </si>
  <si>
    <t>1.2.</t>
  </si>
  <si>
    <t>1.3.</t>
  </si>
  <si>
    <t>1.4.</t>
  </si>
  <si>
    <t>1.5.</t>
  </si>
  <si>
    <t>1.6.</t>
  </si>
  <si>
    <t>1.7.</t>
  </si>
  <si>
    <t>1.8.</t>
  </si>
  <si>
    <t>1.9.</t>
  </si>
  <si>
    <t>1.10.</t>
  </si>
  <si>
    <t>1.11.</t>
  </si>
  <si>
    <t>1.12.</t>
  </si>
  <si>
    <t>2.1.</t>
  </si>
  <si>
    <t>2.2.</t>
  </si>
  <si>
    <t>2.3.</t>
  </si>
  <si>
    <t>2.4.</t>
  </si>
  <si>
    <t>2.5.</t>
  </si>
  <si>
    <t>2.6.</t>
  </si>
  <si>
    <t>2.7.</t>
  </si>
  <si>
    <t>Salarios y Prestaciones Sociales</t>
  </si>
  <si>
    <t xml:space="preserve">Salarios </t>
  </si>
  <si>
    <t>Prima anual</t>
  </si>
  <si>
    <t>Cesantias</t>
  </si>
  <si>
    <t>Intereses de cesantias</t>
  </si>
  <si>
    <t>Vacaciones</t>
  </si>
  <si>
    <t>Salud</t>
  </si>
  <si>
    <t>Pension</t>
  </si>
  <si>
    <t>ARL</t>
  </si>
  <si>
    <t xml:space="preserve">Caja de Compensacion Familiar </t>
  </si>
  <si>
    <t>ICBF</t>
  </si>
  <si>
    <t>Sena</t>
  </si>
  <si>
    <t>Otros(Auxilios varios,prestaciones extralegales,incapacidades no cubiertas)</t>
  </si>
  <si>
    <t>Dotacion (incluye elementos de bioseguridad)</t>
  </si>
  <si>
    <t>Gastos Administrativos</t>
  </si>
  <si>
    <t>Papeleria,correo y utiles de oficina</t>
  </si>
  <si>
    <t>Asesorias contable,tributaria y juridica</t>
  </si>
  <si>
    <t>Arriendo,Administracion,servicios publicos y mantenimietno de oficina</t>
  </si>
  <si>
    <t>Personal Administrativo y profesional diferente al personal minimo requerido solicitado en el Anexo No. 1</t>
  </si>
  <si>
    <t>Depreciacion de muebles y equipos</t>
  </si>
  <si>
    <t>Licenciameinto de software</t>
  </si>
  <si>
    <t>Polizas (calidad, cumplimiento, salarios, prestaciones sociales, seriedad de la oferta y 
demás requeridas para el perfeccionamiento y ejecución del contrato) y obligaciones 
tributarias</t>
  </si>
  <si>
    <t>Utilidad</t>
  </si>
  <si>
    <t>Total Factor Multiplicador (subtotal 2 + utilidad )</t>
  </si>
  <si>
    <t xml:space="preserve"> Seguridad social y parafiscales</t>
  </si>
  <si>
    <t xml:space="preserve"> Otros relacionados con salarios y prestaciones sociales</t>
  </si>
  <si>
    <t xml:space="preserve"> Subtotal 1 (=) Salarios y presataciones sociales (+) Seguridad docial y parafiscales (+) Otros</t>
  </si>
  <si>
    <t xml:space="preserve"> Subtotal 2 (=) Subtotal 1 (+) Gastos Administrativos</t>
  </si>
  <si>
    <r>
      <t xml:space="preserve">Notas:
</t>
    </r>
    <r>
      <rPr>
        <sz val="12"/>
        <color rgb="FFFF0000"/>
        <rFont val="Arial"/>
        <family val="2"/>
      </rPr>
      <t>Nota 1</t>
    </r>
    <r>
      <rPr>
        <sz val="12"/>
        <rFont val="Arial"/>
        <family val="2"/>
      </rPr>
      <t xml:space="preserve">: Tener en cuenta para cotizar que el plazo de ejecución es estimado y podrá ser inferior. 
</t>
    </r>
    <r>
      <rPr>
        <sz val="12"/>
        <color rgb="FFFF0000"/>
        <rFont val="Arial"/>
        <family val="2"/>
      </rPr>
      <t>Nota 2</t>
    </r>
    <r>
      <rPr>
        <sz val="12"/>
        <rFont val="Arial"/>
        <family val="2"/>
      </rPr>
      <t xml:space="preserve">: Los perfiles a ofertar corresponden a los detallados en el anexo No.1 de la FCT - Personal mínimo requerido. 
</t>
    </r>
    <r>
      <rPr>
        <sz val="12"/>
        <color rgb="FFFF0000"/>
        <rFont val="Arial"/>
        <family val="2"/>
      </rPr>
      <t>Nota 3</t>
    </r>
    <r>
      <rPr>
        <sz val="12"/>
        <rFont val="Arial"/>
        <family val="2"/>
      </rPr>
      <t xml:space="preserve">: El Factor Multiplicador corresponde al porcentaje (%) definido en la hoja denominada FACTOR MULTIPLICADOR en la cual se solicita desglosar los conceptos incluidos en el mismo.
</t>
    </r>
    <r>
      <rPr>
        <sz val="12"/>
        <color rgb="FFFF0000"/>
        <rFont val="Arial"/>
        <family val="2"/>
      </rPr>
      <t>Nota 4</t>
    </r>
    <r>
      <rPr>
        <sz val="12"/>
        <rFont val="Arial"/>
        <family val="2"/>
      </rPr>
      <t xml:space="preserve">: El precio del mes debe corresponder únicamente al salario mes básico, lo demás debe ser contemplado en el factor multiplicador.
</t>
    </r>
  </si>
  <si>
    <t>Valor en numeros:</t>
  </si>
  <si>
    <t>Valor en letras:</t>
  </si>
  <si>
    <t>Firma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</si>
</sst>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 #,##0_-;\-* #,##0_-;_-* &quot;-&quot;??_-;_-@_-"/>
    <numFmt numFmtId="165" formatCode="_-&quot;$&quot;\ * #,##0_-;\-&quot;$&quot;\ * #,##0_-;_-&quot;$&quot;\ * &quot;-&quot;??_-;_-@_-"/>
    <numFmt numFmtId="166" formatCode="[$$-540A]#,##0_ ;[Red]\-[$$-540A]#,##0\ "/>
    <numFmt numFmtId="167" formatCode="_(&quot;$&quot;\ * #,##0.00_);_(&quot;$&quot;\ * \(#,##0.00\);_(&quot;$&quot;\ * &quot;-&quot;??_);_(@_)"/>
  </numFmts>
  <fonts count="19" x14ac:knownFonts="1">
    <font>
      <sz val="11"/>
      <color theme="1"/>
      <name val="Aptos Narrow"/>
      <family val="2"/>
      <scheme val="minor"/>
    </font>
    <font>
      <sz val="11"/>
      <color theme="1"/>
      <name val="Aptos Narrow"/>
      <family val="2"/>
      <scheme val="minor"/>
    </font>
    <font>
      <sz val="10"/>
      <color indexed="8"/>
      <name val="MS Sans Serif"/>
      <family val="2"/>
    </font>
    <font>
      <sz val="9"/>
      <name val="Arial"/>
      <family val="2"/>
    </font>
    <font>
      <sz val="12"/>
      <color theme="1"/>
      <name val="Aptos Narrow"/>
      <family val="2"/>
      <scheme val="minor"/>
    </font>
    <font>
      <b/>
      <sz val="10"/>
      <color theme="1"/>
      <name val="Arial"/>
      <family val="2"/>
    </font>
    <font>
      <sz val="9"/>
      <color theme="1"/>
      <name val="Arial"/>
      <family val="2"/>
    </font>
    <font>
      <sz val="11"/>
      <color theme="1"/>
      <name val="Arial"/>
      <family val="2"/>
    </font>
    <font>
      <b/>
      <sz val="11"/>
      <color theme="1"/>
      <name val="Arial"/>
      <family val="2"/>
    </font>
    <font>
      <sz val="12"/>
      <name val="Arial"/>
      <family val="2"/>
    </font>
    <font>
      <b/>
      <sz val="12"/>
      <name val="Arial"/>
      <family val="2"/>
    </font>
    <font>
      <sz val="10"/>
      <name val="Arial"/>
      <family val="2"/>
    </font>
    <font>
      <sz val="10"/>
      <color rgb="FF000000"/>
      <name val="Times New Roman"/>
      <family val="1"/>
    </font>
    <font>
      <b/>
      <sz val="11"/>
      <color theme="1"/>
      <name val="Aptos Narrow"/>
      <family val="2"/>
      <scheme val="minor"/>
    </font>
    <font>
      <sz val="12"/>
      <color rgb="FFFF0000"/>
      <name val="Arial"/>
      <family val="2"/>
    </font>
    <font>
      <b/>
      <sz val="8"/>
      <color rgb="FF000000"/>
      <name val="Arial"/>
      <family val="2"/>
    </font>
    <font>
      <sz val="8"/>
      <color rgb="FF000000"/>
      <name val="Arial"/>
      <family val="2"/>
    </font>
    <font>
      <sz val="8"/>
      <color theme="1"/>
      <name val="Arial"/>
      <family val="2"/>
    </font>
    <font>
      <b/>
      <sz val="9"/>
      <name val="Arial"/>
      <family val="2"/>
    </font>
  </fonts>
  <fills count="10">
    <fill>
      <patternFill patternType="none"/>
    </fill>
    <fill>
      <patternFill patternType="gray125"/>
    </fill>
    <fill>
      <patternFill patternType="solid">
        <fgColor theme="2"/>
        <bgColor indexed="64"/>
      </patternFill>
    </fill>
    <fill>
      <patternFill patternType="solid">
        <fgColor rgb="FFFFFFCC"/>
        <bgColor indexed="64"/>
      </patternFill>
    </fill>
    <fill>
      <patternFill patternType="solid">
        <fgColor theme="0"/>
        <bgColor indexed="64"/>
      </patternFill>
    </fill>
    <fill>
      <patternFill patternType="solid">
        <fgColor theme="0" tint="-0.14999847407452621"/>
        <bgColor indexed="64"/>
      </patternFill>
    </fill>
    <fill>
      <patternFill patternType="solid">
        <fgColor rgb="FFD9D9D9"/>
        <bgColor indexed="64"/>
      </patternFill>
    </fill>
    <fill>
      <patternFill patternType="solid">
        <fgColor rgb="FFF2F2F2"/>
        <bgColor indexed="64"/>
      </patternFill>
    </fill>
    <fill>
      <patternFill patternType="solid">
        <fgColor rgb="FFFFFFFF"/>
        <bgColor indexed="64"/>
      </patternFill>
    </fill>
    <fill>
      <patternFill patternType="solid">
        <fgColor theme="0" tint="-0.249977111117893"/>
        <bgColor indexed="64"/>
      </patternFill>
    </fill>
  </fills>
  <borders count="42">
    <border>
      <left/>
      <right/>
      <top/>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right style="medium">
        <color rgb="FF000000"/>
      </right>
      <top/>
      <bottom style="medium">
        <color indexed="64"/>
      </bottom>
      <diagonal/>
    </border>
    <border>
      <left/>
      <right style="medium">
        <color rgb="FF000000"/>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right style="thin">
        <color auto="1"/>
      </right>
      <top style="medium">
        <color indexed="64"/>
      </top>
      <bottom style="thin">
        <color auto="1"/>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15">
    <xf numFmtId="0" fontId="0" fillId="0" borderId="0"/>
    <xf numFmtId="0" fontId="2" fillId="0" borderId="0"/>
    <xf numFmtId="43" fontId="4" fillId="0" borderId="0" applyFont="0" applyFill="0" applyBorder="0" applyAlignment="0" applyProtection="0"/>
    <xf numFmtId="0" fontId="1" fillId="0" borderId="0"/>
    <xf numFmtId="44" fontId="4" fillId="0" borderId="0" applyFont="0" applyFill="0" applyBorder="0" applyAlignment="0" applyProtection="0"/>
    <xf numFmtId="0" fontId="4" fillId="0" borderId="0"/>
    <xf numFmtId="167" fontId="1" fillId="0" borderId="0" applyFont="0" applyFill="0" applyBorder="0" applyAlignment="0" applyProtection="0"/>
    <xf numFmtId="42" fontId="4" fillId="0" borderId="0" applyFont="0" applyFill="0" applyBorder="0" applyAlignment="0" applyProtection="0"/>
    <xf numFmtId="0" fontId="12" fillId="0" borderId="0"/>
    <xf numFmtId="0" fontId="7" fillId="0" borderId="0"/>
    <xf numFmtId="0" fontId="11" fillId="0" borderId="0"/>
    <xf numFmtId="9" fontId="4" fillId="0" borderId="0" applyFont="0" applyFill="0" applyBorder="0" applyAlignment="0" applyProtection="0"/>
    <xf numFmtId="0" fontId="11" fillId="0" borderId="0"/>
    <xf numFmtId="9" fontId="1" fillId="0" borderId="0" applyFont="0" applyFill="0" applyBorder="0" applyAlignment="0" applyProtection="0"/>
    <xf numFmtId="167" fontId="7" fillId="0" borderId="0" applyFont="0" applyFill="0" applyBorder="0" applyAlignment="0" applyProtection="0"/>
  </cellStyleXfs>
  <cellXfs count="174">
    <xf numFmtId="0" fontId="0" fillId="0" borderId="0" xfId="0"/>
    <xf numFmtId="0" fontId="3" fillId="0" borderId="0" xfId="1" applyFont="1" applyAlignment="1" applyProtection="1">
      <alignment horizontal="center" vertical="center"/>
      <protection hidden="1"/>
    </xf>
    <xf numFmtId="164" fontId="3" fillId="0" borderId="0" xfId="2" applyNumberFormat="1" applyFont="1" applyAlignment="1" applyProtection="1">
      <alignment vertical="center"/>
      <protection hidden="1"/>
    </xf>
    <xf numFmtId="0" fontId="3" fillId="0" borderId="0" xfId="3" applyFont="1" applyAlignment="1" applyProtection="1">
      <alignment vertical="center"/>
      <protection hidden="1"/>
    </xf>
    <xf numFmtId="165" fontId="3" fillId="0" borderId="0" xfId="4" applyNumberFormat="1" applyFont="1" applyAlignment="1" applyProtection="1">
      <alignment vertical="center"/>
      <protection hidden="1"/>
    </xf>
    <xf numFmtId="0" fontId="6" fillId="0" borderId="0" xfId="3" applyFont="1" applyAlignment="1">
      <alignment vertical="center"/>
    </xf>
    <xf numFmtId="164" fontId="3" fillId="0" borderId="0" xfId="2" applyNumberFormat="1" applyFont="1" applyAlignment="1" applyProtection="1">
      <alignment horizontal="right" vertical="center"/>
      <protection hidden="1"/>
    </xf>
    <xf numFmtId="166" fontId="3" fillId="0" borderId="0" xfId="3" applyNumberFormat="1" applyFont="1" applyAlignment="1" applyProtection="1">
      <alignment horizontal="right" vertical="center"/>
      <protection hidden="1"/>
    </xf>
    <xf numFmtId="0" fontId="3" fillId="4" borderId="0" xfId="3" applyFont="1" applyFill="1" applyAlignment="1" applyProtection="1">
      <alignment vertical="center"/>
      <protection hidden="1"/>
    </xf>
    <xf numFmtId="0" fontId="6" fillId="0" borderId="0" xfId="12" applyFont="1" applyAlignment="1">
      <alignment horizontal="center" vertical="center" wrapText="1"/>
    </xf>
    <xf numFmtId="0" fontId="6" fillId="0" borderId="0" xfId="12" applyFont="1" applyAlignment="1">
      <alignment horizontal="justify" vertical="center" wrapText="1"/>
    </xf>
    <xf numFmtId="0" fontId="10" fillId="5" borderId="13" xfId="5" applyFont="1" applyFill="1" applyBorder="1" applyAlignment="1">
      <alignment horizontal="center" vertical="center" wrapText="1"/>
    </xf>
    <xf numFmtId="0" fontId="10" fillId="5" borderId="14" xfId="5" applyFont="1" applyFill="1" applyBorder="1" applyAlignment="1">
      <alignment horizontal="center" vertical="center" wrapText="1"/>
    </xf>
    <xf numFmtId="0" fontId="10" fillId="5" borderId="15" xfId="5" applyFont="1" applyFill="1" applyBorder="1" applyAlignment="1">
      <alignment horizontal="center" vertical="center" wrapText="1"/>
    </xf>
    <xf numFmtId="0" fontId="3" fillId="0" borderId="0" xfId="1" applyFont="1" applyAlignment="1" applyProtection="1">
      <alignment horizontal="center" vertical="center" wrapText="1"/>
      <protection hidden="1"/>
    </xf>
    <xf numFmtId="0" fontId="13" fillId="5" borderId="13" xfId="0" applyFont="1" applyFill="1" applyBorder="1" applyAlignment="1">
      <alignment horizontal="center"/>
    </xf>
    <xf numFmtId="0" fontId="13" fillId="5" borderId="14" xfId="0" applyFont="1" applyFill="1" applyBorder="1" applyAlignment="1">
      <alignment horizontal="center"/>
    </xf>
    <xf numFmtId="0" fontId="13" fillId="5" borderId="15" xfId="0" applyFont="1" applyFill="1" applyBorder="1" applyAlignment="1">
      <alignment horizontal="center"/>
    </xf>
    <xf numFmtId="0" fontId="15" fillId="6" borderId="13" xfId="0" applyFont="1" applyFill="1" applyBorder="1" applyAlignment="1">
      <alignment horizontal="center" vertical="center"/>
    </xf>
    <xf numFmtId="0" fontId="15" fillId="6" borderId="14" xfId="0" applyFont="1" applyFill="1" applyBorder="1" applyAlignment="1">
      <alignment horizontal="center" vertical="center"/>
    </xf>
    <xf numFmtId="0" fontId="15" fillId="6" borderId="15" xfId="0" applyFont="1" applyFill="1" applyBorder="1" applyAlignment="1">
      <alignment horizontal="center" vertical="center"/>
    </xf>
    <xf numFmtId="0" fontId="15" fillId="7" borderId="13" xfId="0" applyFont="1" applyFill="1" applyBorder="1" applyAlignment="1">
      <alignment horizontal="center" vertical="center" wrapText="1"/>
    </xf>
    <xf numFmtId="0" fontId="15" fillId="7" borderId="14" xfId="0" applyFont="1" applyFill="1" applyBorder="1" applyAlignment="1">
      <alignment horizontal="center" vertical="center" wrapText="1"/>
    </xf>
    <xf numFmtId="0" fontId="15" fillId="7" borderId="15" xfId="0" applyFont="1" applyFill="1" applyBorder="1" applyAlignment="1">
      <alignment horizontal="center" vertical="center" wrapText="1"/>
    </xf>
    <xf numFmtId="0" fontId="15" fillId="6" borderId="27" xfId="0" applyFont="1" applyFill="1" applyBorder="1" applyAlignment="1">
      <alignment horizontal="center" vertical="center" wrapText="1"/>
    </xf>
    <xf numFmtId="0" fontId="15" fillId="6" borderId="28" xfId="0" applyFont="1" applyFill="1" applyBorder="1" applyAlignment="1">
      <alignment horizontal="center" vertical="center" wrapText="1"/>
    </xf>
    <xf numFmtId="0" fontId="15" fillId="6" borderId="8" xfId="0" applyFont="1" applyFill="1" applyBorder="1" applyAlignment="1">
      <alignment horizontal="center" vertical="center" wrapText="1"/>
    </xf>
    <xf numFmtId="0" fontId="15" fillId="6" borderId="29" xfId="0" applyFont="1" applyFill="1" applyBorder="1" applyAlignment="1">
      <alignment horizontal="center" vertical="center" wrapText="1"/>
    </xf>
    <xf numFmtId="0" fontId="15" fillId="6" borderId="30" xfId="0" applyFont="1" applyFill="1" applyBorder="1" applyAlignment="1">
      <alignment horizontal="center" vertical="center" wrapText="1"/>
    </xf>
    <xf numFmtId="0" fontId="16" fillId="0" borderId="27" xfId="0" applyFont="1" applyBorder="1" applyAlignment="1">
      <alignment horizontal="center" vertical="center" wrapText="1"/>
    </xf>
    <xf numFmtId="0" fontId="16" fillId="8" borderId="28" xfId="0" applyFont="1" applyFill="1" applyBorder="1" applyAlignment="1">
      <alignment vertical="center" wrapText="1"/>
    </xf>
    <xf numFmtId="0" fontId="16" fillId="0" borderId="28" xfId="0" applyFont="1" applyBorder="1" applyAlignment="1">
      <alignment horizontal="center" vertical="center"/>
    </xf>
    <xf numFmtId="9" fontId="16" fillId="8" borderId="28" xfId="0" applyNumberFormat="1" applyFont="1" applyFill="1" applyBorder="1" applyAlignment="1">
      <alignment horizontal="center" vertical="center" wrapText="1"/>
    </xf>
    <xf numFmtId="0" fontId="17" fillId="0" borderId="28" xfId="0" applyFont="1" applyBorder="1" applyAlignment="1">
      <alignment horizontal="center" vertical="center" wrapText="1"/>
    </xf>
    <xf numFmtId="10" fontId="16" fillId="0" borderId="28" xfId="0" applyNumberFormat="1" applyFont="1" applyBorder="1" applyAlignment="1">
      <alignment horizontal="right" vertical="center"/>
    </xf>
    <xf numFmtId="8" fontId="16" fillId="0" borderId="28" xfId="0" applyNumberFormat="1" applyFont="1" applyBorder="1" applyAlignment="1">
      <alignment horizontal="right" vertical="center"/>
    </xf>
    <xf numFmtId="8" fontId="17" fillId="0" borderId="31" xfId="14" applyNumberFormat="1" applyFont="1" applyBorder="1" applyAlignment="1" applyProtection="1">
      <alignment horizontal="right" vertical="center"/>
    </xf>
    <xf numFmtId="0" fontId="16" fillId="0" borderId="32" xfId="0" applyFont="1" applyBorder="1" applyAlignment="1">
      <alignment horizontal="center" vertical="center" wrapText="1"/>
    </xf>
    <xf numFmtId="0" fontId="16" fillId="0" borderId="29" xfId="0" applyFont="1" applyBorder="1" applyAlignment="1">
      <alignment horizontal="center" vertical="center" wrapText="1"/>
    </xf>
    <xf numFmtId="0" fontId="16" fillId="8" borderId="33" xfId="0" applyFont="1" applyFill="1" applyBorder="1" applyAlignment="1">
      <alignment vertical="center" wrapText="1"/>
    </xf>
    <xf numFmtId="0" fontId="15" fillId="6" borderId="13" xfId="0" applyFont="1" applyFill="1" applyBorder="1" applyAlignment="1">
      <alignment vertical="center"/>
    </xf>
    <xf numFmtId="0" fontId="15" fillId="6" borderId="14" xfId="0" applyFont="1" applyFill="1" applyBorder="1" applyAlignment="1">
      <alignment vertical="center"/>
    </xf>
    <xf numFmtId="0" fontId="15" fillId="6" borderId="15" xfId="0" applyFont="1" applyFill="1" applyBorder="1" applyAlignment="1">
      <alignment vertical="center"/>
    </xf>
    <xf numFmtId="0" fontId="15" fillId="0" borderId="14" xfId="0" applyFont="1" applyBorder="1" applyAlignment="1">
      <alignment vertical="center"/>
    </xf>
    <xf numFmtId="0" fontId="15" fillId="0" borderId="34" xfId="0" applyFont="1" applyBorder="1" applyAlignment="1">
      <alignment vertical="center"/>
    </xf>
    <xf numFmtId="8" fontId="15" fillId="6" borderId="28" xfId="0" applyNumberFormat="1" applyFont="1" applyFill="1" applyBorder="1" applyAlignment="1">
      <alignment horizontal="right" vertical="center"/>
    </xf>
    <xf numFmtId="0" fontId="16" fillId="0" borderId="29" xfId="0" applyFont="1" applyBorder="1" applyAlignment="1">
      <alignment horizontal="center" vertical="center" wrapText="1"/>
    </xf>
    <xf numFmtId="0" fontId="16" fillId="0" borderId="13" xfId="0" applyFont="1" applyBorder="1" applyAlignment="1">
      <alignment vertical="center" wrapText="1"/>
    </xf>
    <xf numFmtId="0" fontId="16" fillId="0" borderId="14" xfId="0" applyFont="1" applyBorder="1" applyAlignment="1">
      <alignment vertical="center" wrapText="1"/>
    </xf>
    <xf numFmtId="0" fontId="15" fillId="0" borderId="28" xfId="0" applyFont="1" applyBorder="1" applyAlignment="1">
      <alignment vertical="center" wrapText="1"/>
    </xf>
    <xf numFmtId="0" fontId="15" fillId="6" borderId="13" xfId="0" applyFont="1" applyFill="1" applyBorder="1" applyAlignment="1">
      <alignment vertical="center" wrapText="1"/>
    </xf>
    <xf numFmtId="0" fontId="15" fillId="6" borderId="14" xfId="0" applyFont="1" applyFill="1" applyBorder="1" applyAlignment="1">
      <alignment vertical="center" wrapText="1"/>
    </xf>
    <xf numFmtId="0" fontId="15" fillId="6" borderId="15" xfId="0" applyFont="1" applyFill="1" applyBorder="1" applyAlignment="1">
      <alignment vertical="center" wrapText="1"/>
    </xf>
    <xf numFmtId="0" fontId="15" fillId="6" borderId="13" xfId="0" applyFont="1" applyFill="1" applyBorder="1" applyAlignment="1">
      <alignment horizontal="center" vertical="center" wrapText="1"/>
    </xf>
    <xf numFmtId="0" fontId="15" fillId="6" borderId="15" xfId="0" applyFont="1" applyFill="1" applyBorder="1" applyAlignment="1">
      <alignment horizontal="center" vertical="center" wrapText="1"/>
    </xf>
    <xf numFmtId="0" fontId="3" fillId="0" borderId="9" xfId="3" applyFont="1" applyBorder="1" applyAlignment="1" applyProtection="1">
      <alignment vertical="center"/>
      <protection hidden="1"/>
    </xf>
    <xf numFmtId="0" fontId="3" fillId="0" borderId="11" xfId="3" applyFont="1" applyBorder="1" applyAlignment="1" applyProtection="1">
      <alignment vertical="center"/>
      <protection hidden="1"/>
    </xf>
    <xf numFmtId="0" fontId="3" fillId="0" borderId="15" xfId="3" applyFont="1" applyBorder="1" applyAlignment="1" applyProtection="1">
      <alignment vertical="center"/>
      <protection hidden="1"/>
    </xf>
    <xf numFmtId="0" fontId="18" fillId="0" borderId="24" xfId="3" applyFont="1" applyBorder="1" applyAlignment="1" applyProtection="1">
      <alignment vertical="center"/>
      <protection hidden="1"/>
    </xf>
    <xf numFmtId="0" fontId="18" fillId="0" borderId="24" xfId="3" applyFont="1" applyBorder="1" applyAlignment="1" applyProtection="1">
      <alignment vertical="center" wrapText="1"/>
      <protection hidden="1"/>
    </xf>
    <xf numFmtId="0" fontId="18" fillId="0" borderId="28" xfId="3" applyFont="1" applyBorder="1" applyAlignment="1" applyProtection="1">
      <alignment horizontal="right" vertical="center"/>
      <protection hidden="1"/>
    </xf>
    <xf numFmtId="0" fontId="18" fillId="0" borderId="15" xfId="3" applyFont="1" applyBorder="1" applyAlignment="1" applyProtection="1">
      <alignment vertical="center"/>
      <protection hidden="1"/>
    </xf>
    <xf numFmtId="0" fontId="5" fillId="0" borderId="35" xfId="3" applyFont="1" applyBorder="1" applyAlignment="1">
      <alignment horizontal="center" vertical="center" wrapText="1"/>
    </xf>
    <xf numFmtId="0" fontId="5" fillId="0" borderId="12" xfId="3" applyFont="1" applyBorder="1" applyAlignment="1">
      <alignment horizontal="center" vertical="center" wrapText="1"/>
    </xf>
    <xf numFmtId="0" fontId="5" fillId="0" borderId="36" xfId="3" applyFont="1" applyBorder="1" applyAlignment="1">
      <alignment horizontal="center" vertical="center" wrapText="1"/>
    </xf>
    <xf numFmtId="0" fontId="5" fillId="0" borderId="22"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28" xfId="3" applyFont="1" applyBorder="1" applyAlignment="1">
      <alignment horizontal="center" vertical="center" wrapText="1"/>
    </xf>
    <xf numFmtId="0" fontId="5" fillId="2" borderId="13" xfId="5" applyFont="1" applyFill="1" applyBorder="1" applyAlignment="1">
      <alignment horizontal="center" vertical="center" wrapText="1"/>
    </xf>
    <xf numFmtId="0" fontId="5" fillId="2" borderId="14" xfId="5" applyFont="1" applyFill="1" applyBorder="1" applyAlignment="1">
      <alignment horizontal="center" vertical="center" wrapText="1"/>
    </xf>
    <xf numFmtId="0" fontId="5" fillId="2" borderId="15" xfId="5" applyFont="1" applyFill="1" applyBorder="1" applyAlignment="1">
      <alignment horizontal="center" vertical="center" wrapText="1"/>
    </xf>
    <xf numFmtId="0" fontId="5" fillId="0" borderId="13" xfId="5" applyFont="1" applyBorder="1" applyAlignment="1">
      <alignment vertical="center"/>
    </xf>
    <xf numFmtId="0" fontId="5" fillId="0" borderId="14" xfId="5" applyFont="1" applyBorder="1" applyAlignment="1">
      <alignment vertical="center"/>
    </xf>
    <xf numFmtId="0" fontId="8" fillId="0" borderId="35" xfId="3" applyFont="1" applyBorder="1" applyAlignment="1">
      <alignment horizontal="center" vertical="center" wrapText="1"/>
    </xf>
    <xf numFmtId="0" fontId="7" fillId="0" borderId="22" xfId="3" applyFont="1" applyBorder="1" applyAlignment="1">
      <alignment horizontal="center" vertical="center" wrapText="1"/>
    </xf>
    <xf numFmtId="0" fontId="7" fillId="0" borderId="12" xfId="3" applyFont="1" applyBorder="1" applyAlignment="1">
      <alignment horizontal="center" vertical="center" wrapText="1"/>
    </xf>
    <xf numFmtId="0" fontId="7" fillId="0" borderId="23" xfId="3" applyFont="1" applyBorder="1" applyAlignment="1">
      <alignment horizontal="center" vertical="center" wrapText="1"/>
    </xf>
    <xf numFmtId="0" fontId="5" fillId="0" borderId="12" xfId="5" applyFont="1" applyBorder="1" applyAlignment="1">
      <alignment vertical="center"/>
    </xf>
    <xf numFmtId="0" fontId="5" fillId="0" borderId="36" xfId="5" applyFont="1" applyBorder="1" applyAlignment="1">
      <alignment vertical="center"/>
    </xf>
    <xf numFmtId="0" fontId="7" fillId="3" borderId="1" xfId="3" applyFont="1" applyFill="1" applyBorder="1" applyAlignment="1">
      <alignment horizontal="center" vertical="center" wrapText="1"/>
    </xf>
    <xf numFmtId="0" fontId="7" fillId="3" borderId="2" xfId="3" applyFont="1" applyFill="1" applyBorder="1" applyAlignment="1">
      <alignment horizontal="center" vertical="center" wrapText="1"/>
    </xf>
    <xf numFmtId="0" fontId="7" fillId="3" borderId="37" xfId="3" applyFont="1" applyFill="1" applyBorder="1" applyAlignment="1">
      <alignment horizontal="center" vertical="center" wrapText="1"/>
    </xf>
    <xf numFmtId="0" fontId="7" fillId="3" borderId="26" xfId="3" applyFont="1" applyFill="1" applyBorder="1" applyAlignment="1">
      <alignment horizontal="center" vertical="center" wrapText="1"/>
    </xf>
    <xf numFmtId="0" fontId="7" fillId="3" borderId="38" xfId="3" applyFont="1" applyFill="1" applyBorder="1" applyAlignment="1">
      <alignment horizontal="center" vertical="center" wrapText="1"/>
    </xf>
    <xf numFmtId="0" fontId="7" fillId="3" borderId="39" xfId="3" applyFont="1" applyFill="1" applyBorder="1" applyAlignment="1">
      <alignment horizontal="center" vertical="center" wrapText="1"/>
    </xf>
    <xf numFmtId="0" fontId="5" fillId="0" borderId="31" xfId="3" applyFont="1" applyBorder="1" applyAlignment="1">
      <alignment horizontal="center" vertical="center" wrapText="1"/>
    </xf>
    <xf numFmtId="0" fontId="5" fillId="0" borderId="40" xfId="3" applyFont="1" applyBorder="1" applyAlignment="1">
      <alignment horizontal="center" vertical="center" wrapText="1"/>
    </xf>
    <xf numFmtId="0" fontId="5" fillId="2" borderId="13" xfId="5" applyFont="1" applyFill="1" applyBorder="1" applyAlignment="1">
      <alignment horizontal="center" vertical="center"/>
    </xf>
    <xf numFmtId="0" fontId="5" fillId="2" borderId="14" xfId="5" applyFont="1" applyFill="1" applyBorder="1" applyAlignment="1">
      <alignment horizontal="center" vertical="center"/>
    </xf>
    <xf numFmtId="0" fontId="5" fillId="2" borderId="15" xfId="5" applyFont="1" applyFill="1" applyBorder="1" applyAlignment="1">
      <alignment horizontal="center" vertical="center"/>
    </xf>
    <xf numFmtId="0" fontId="9" fillId="4" borderId="13" xfId="5" applyFont="1" applyFill="1" applyBorder="1" applyAlignment="1">
      <alignment horizontal="center" vertical="center" wrapText="1"/>
    </xf>
    <xf numFmtId="0" fontId="9" fillId="4" borderId="14" xfId="5" applyFont="1" applyFill="1" applyBorder="1" applyAlignment="1">
      <alignment horizontal="center" vertical="center" wrapText="1"/>
    </xf>
    <xf numFmtId="0" fontId="9" fillId="4" borderId="15" xfId="5" applyFont="1" applyFill="1" applyBorder="1" applyAlignment="1">
      <alignment horizontal="center" vertical="center" wrapText="1"/>
    </xf>
    <xf numFmtId="0" fontId="9" fillId="4" borderId="13" xfId="5" applyFont="1" applyFill="1" applyBorder="1" applyAlignment="1">
      <alignment horizontal="left" vertical="center" wrapText="1"/>
    </xf>
    <xf numFmtId="0" fontId="9" fillId="4" borderId="14" xfId="5" applyFont="1" applyFill="1" applyBorder="1" applyAlignment="1">
      <alignment horizontal="left" vertical="center" wrapText="1"/>
    </xf>
    <xf numFmtId="0" fontId="9" fillId="4" borderId="15" xfId="5" applyFont="1" applyFill="1" applyBorder="1" applyAlignment="1">
      <alignment horizontal="left" vertical="center" wrapText="1"/>
    </xf>
    <xf numFmtId="0" fontId="9" fillId="4" borderId="13" xfId="5" applyFont="1" applyFill="1" applyBorder="1" applyAlignment="1">
      <alignment horizontal="left" vertical="center" wrapText="1"/>
    </xf>
    <xf numFmtId="0" fontId="9" fillId="4" borderId="14" xfId="5" applyFont="1" applyFill="1" applyBorder="1" applyAlignment="1">
      <alignment horizontal="left" vertical="center"/>
    </xf>
    <xf numFmtId="165" fontId="3" fillId="4" borderId="14" xfId="4" applyNumberFormat="1" applyFont="1" applyFill="1" applyBorder="1" applyAlignment="1" applyProtection="1">
      <alignment vertical="center"/>
      <protection hidden="1"/>
    </xf>
    <xf numFmtId="0" fontId="3" fillId="4" borderId="15" xfId="3" applyFont="1" applyFill="1" applyBorder="1" applyAlignment="1" applyProtection="1">
      <alignment vertical="center"/>
      <protection hidden="1"/>
    </xf>
    <xf numFmtId="0" fontId="6" fillId="0" borderId="35" xfId="12" applyFont="1" applyBorder="1" applyAlignment="1">
      <alignment horizontal="center" vertical="center" wrapText="1"/>
    </xf>
    <xf numFmtId="0" fontId="6" fillId="0" borderId="12" xfId="12" applyFont="1" applyBorder="1" applyAlignment="1">
      <alignment horizontal="justify" vertical="center" wrapText="1"/>
    </xf>
    <xf numFmtId="164" fontId="3" fillId="0" borderId="12" xfId="2" applyNumberFormat="1" applyFont="1" applyBorder="1" applyAlignment="1" applyProtection="1">
      <alignment horizontal="right" vertical="center"/>
      <protection hidden="1"/>
    </xf>
    <xf numFmtId="166" fontId="3" fillId="0" borderId="12" xfId="3" applyNumberFormat="1" applyFont="1" applyBorder="1" applyAlignment="1" applyProtection="1">
      <alignment horizontal="right" vertical="center"/>
      <protection hidden="1"/>
    </xf>
    <xf numFmtId="165" fontId="3" fillId="0" borderId="12" xfId="4" applyNumberFormat="1" applyFont="1" applyBorder="1" applyAlignment="1" applyProtection="1">
      <alignment vertical="center"/>
      <protection hidden="1"/>
    </xf>
    <xf numFmtId="0" fontId="3" fillId="0" borderId="36" xfId="3" applyFont="1" applyBorder="1" applyAlignment="1" applyProtection="1">
      <alignment vertical="center"/>
      <protection hidden="1"/>
    </xf>
    <xf numFmtId="0" fontId="6" fillId="0" borderId="7" xfId="12" applyFont="1" applyBorder="1" applyAlignment="1">
      <alignment horizontal="center" vertical="center" wrapText="1"/>
    </xf>
    <xf numFmtId="0" fontId="6" fillId="0" borderId="0" xfId="12" applyFont="1" applyBorder="1" applyAlignment="1">
      <alignment horizontal="justify" vertical="center" wrapText="1"/>
    </xf>
    <xf numFmtId="164" fontId="3" fillId="0" borderId="0" xfId="2" applyNumberFormat="1" applyFont="1" applyBorder="1" applyAlignment="1" applyProtection="1">
      <alignment horizontal="right" vertical="center"/>
      <protection hidden="1"/>
    </xf>
    <xf numFmtId="166" fontId="3" fillId="0" borderId="0" xfId="3" applyNumberFormat="1" applyFont="1" applyBorder="1" applyAlignment="1" applyProtection="1">
      <alignment horizontal="right" vertical="center"/>
      <protection hidden="1"/>
    </xf>
    <xf numFmtId="165" fontId="3" fillId="0" borderId="0" xfId="4" applyNumberFormat="1" applyFont="1" applyBorder="1" applyAlignment="1" applyProtection="1">
      <alignment vertical="center"/>
      <protection hidden="1"/>
    </xf>
    <xf numFmtId="0" fontId="3" fillId="0" borderId="8" xfId="3" applyFont="1" applyBorder="1" applyAlignment="1" applyProtection="1">
      <alignment vertical="center"/>
      <protection hidden="1"/>
    </xf>
    <xf numFmtId="0" fontId="3" fillId="0" borderId="0" xfId="3" applyFont="1" applyBorder="1" applyAlignment="1" applyProtection="1">
      <alignment vertical="center"/>
      <protection hidden="1"/>
    </xf>
    <xf numFmtId="0" fontId="3" fillId="0" borderId="7" xfId="3" applyFont="1" applyBorder="1" applyAlignment="1" applyProtection="1">
      <alignment vertical="center"/>
      <protection hidden="1"/>
    </xf>
    <xf numFmtId="0" fontId="3" fillId="0" borderId="3" xfId="3" applyFont="1" applyBorder="1" applyAlignment="1" applyProtection="1">
      <alignment vertical="center"/>
      <protection hidden="1"/>
    </xf>
    <xf numFmtId="0" fontId="3" fillId="0" borderId="10" xfId="3" applyFont="1" applyBorder="1" applyAlignment="1" applyProtection="1">
      <alignment horizontal="center" vertical="center"/>
      <protection hidden="1"/>
    </xf>
    <xf numFmtId="0" fontId="3" fillId="9" borderId="16" xfId="3" applyFont="1" applyFill="1" applyBorder="1" applyAlignment="1" applyProtection="1">
      <alignment vertical="center"/>
      <protection hidden="1"/>
    </xf>
    <xf numFmtId="0" fontId="18" fillId="9" borderId="25" xfId="3" applyFont="1" applyFill="1" applyBorder="1" applyAlignment="1" applyProtection="1">
      <alignment horizontal="center" vertical="center"/>
      <protection hidden="1"/>
    </xf>
    <xf numFmtId="0" fontId="18" fillId="9" borderId="37" xfId="3" applyFont="1" applyFill="1" applyBorder="1" applyAlignment="1" applyProtection="1">
      <alignment horizontal="center" vertical="center"/>
      <protection hidden="1"/>
    </xf>
    <xf numFmtId="0" fontId="18" fillId="9" borderId="3" xfId="3" applyFont="1" applyFill="1" applyBorder="1" applyAlignment="1" applyProtection="1">
      <alignment vertical="center"/>
      <protection hidden="1"/>
    </xf>
    <xf numFmtId="0" fontId="18" fillId="9" borderId="19" xfId="3" applyFont="1" applyFill="1" applyBorder="1" applyAlignment="1" applyProtection="1">
      <alignment vertical="center"/>
      <protection hidden="1"/>
    </xf>
    <xf numFmtId="0" fontId="18" fillId="9" borderId="17" xfId="3" applyFont="1" applyFill="1" applyBorder="1" applyAlignment="1" applyProtection="1">
      <alignment vertical="center"/>
      <protection hidden="1"/>
    </xf>
    <xf numFmtId="0" fontId="3" fillId="0" borderId="4" xfId="3" applyFont="1" applyBorder="1" applyAlignment="1" applyProtection="1">
      <alignment vertical="center"/>
      <protection hidden="1"/>
    </xf>
    <xf numFmtId="0" fontId="18" fillId="9" borderId="20" xfId="3" applyFont="1" applyFill="1" applyBorder="1" applyAlignment="1" applyProtection="1">
      <alignment vertical="center"/>
      <protection hidden="1"/>
    </xf>
    <xf numFmtId="0" fontId="18" fillId="9" borderId="5" xfId="3" applyFont="1" applyFill="1" applyBorder="1" applyAlignment="1" applyProtection="1">
      <alignment vertical="center"/>
      <protection hidden="1"/>
    </xf>
    <xf numFmtId="0" fontId="18" fillId="9" borderId="21" xfId="3" applyFont="1" applyFill="1" applyBorder="1" applyAlignment="1" applyProtection="1">
      <alignment vertical="center"/>
      <protection hidden="1"/>
    </xf>
    <xf numFmtId="0" fontId="3" fillId="0" borderId="4" xfId="3" applyFont="1" applyBorder="1" applyAlignment="1" applyProtection="1">
      <alignment vertical="center" wrapText="1"/>
      <protection hidden="1"/>
    </xf>
    <xf numFmtId="9" fontId="3" fillId="9" borderId="26" xfId="13" applyFont="1" applyFill="1" applyBorder="1" applyAlignment="1" applyProtection="1">
      <alignment vertical="center"/>
      <protection hidden="1"/>
    </xf>
    <xf numFmtId="0" fontId="3" fillId="0" borderId="3" xfId="3" applyFont="1" applyBorder="1" applyAlignment="1" applyProtection="1">
      <alignment horizontal="left" vertical="center"/>
      <protection hidden="1"/>
    </xf>
    <xf numFmtId="10" fontId="3" fillId="9" borderId="18" xfId="13" applyNumberFormat="1" applyFont="1" applyFill="1" applyBorder="1" applyAlignment="1" applyProtection="1">
      <alignment vertical="center"/>
      <protection hidden="1"/>
    </xf>
    <xf numFmtId="10" fontId="18" fillId="9" borderId="41" xfId="13" applyNumberFormat="1" applyFont="1" applyFill="1" applyBorder="1" applyAlignment="1" applyProtection="1">
      <alignment vertical="center"/>
      <protection hidden="1"/>
    </xf>
    <xf numFmtId="10" fontId="3" fillId="9" borderId="6" xfId="13" applyNumberFormat="1" applyFont="1" applyFill="1" applyBorder="1" applyAlignment="1" applyProtection="1">
      <alignment vertical="center"/>
      <protection hidden="1"/>
    </xf>
    <xf numFmtId="0" fontId="3" fillId="0" borderId="35" xfId="3" applyFont="1" applyBorder="1" applyAlignment="1" applyProtection="1">
      <alignment vertical="center"/>
      <protection hidden="1"/>
    </xf>
    <xf numFmtId="0" fontId="3" fillId="0" borderId="12" xfId="3" applyFont="1" applyBorder="1" applyAlignment="1" applyProtection="1">
      <alignment vertical="center"/>
      <protection hidden="1"/>
    </xf>
    <xf numFmtId="0" fontId="3" fillId="0" borderId="0" xfId="3" applyFont="1" applyBorder="1" applyAlignment="1" applyProtection="1">
      <alignment horizontal="left" vertical="center"/>
      <protection hidden="1"/>
    </xf>
    <xf numFmtId="0" fontId="3" fillId="0" borderId="8" xfId="3" applyFont="1" applyBorder="1" applyAlignment="1" applyProtection="1">
      <alignment horizontal="left" vertical="center"/>
      <protection hidden="1"/>
    </xf>
    <xf numFmtId="0" fontId="3" fillId="0" borderId="7" xfId="3" applyFont="1" applyBorder="1" applyAlignment="1" applyProtection="1">
      <alignment horizontal="left" vertical="center"/>
      <protection hidden="1"/>
    </xf>
    <xf numFmtId="0" fontId="3" fillId="0" borderId="7" xfId="3" applyFont="1" applyBorder="1" applyAlignment="1" applyProtection="1">
      <alignment horizontal="left" vertical="top" wrapText="1"/>
      <protection hidden="1"/>
    </xf>
    <xf numFmtId="0" fontId="3" fillId="0" borderId="0" xfId="3" applyFont="1" applyBorder="1" applyAlignment="1" applyProtection="1">
      <alignment horizontal="left" vertical="top" wrapText="1"/>
      <protection hidden="1"/>
    </xf>
    <xf numFmtId="0" fontId="3" fillId="0" borderId="8" xfId="3" applyFont="1" applyBorder="1" applyAlignment="1" applyProtection="1">
      <alignment horizontal="left" vertical="top" wrapText="1"/>
      <protection hidden="1"/>
    </xf>
    <xf numFmtId="0" fontId="3" fillId="0" borderId="22" xfId="3" applyFont="1" applyBorder="1" applyAlignment="1" applyProtection="1">
      <alignment horizontal="left" vertical="top" wrapText="1"/>
      <protection hidden="1"/>
    </xf>
    <xf numFmtId="0" fontId="3" fillId="0" borderId="23" xfId="3" applyFont="1" applyBorder="1" applyAlignment="1" applyProtection="1">
      <alignment horizontal="left" vertical="top" wrapText="1"/>
      <protection hidden="1"/>
    </xf>
    <xf numFmtId="0" fontId="3" fillId="0" borderId="28" xfId="3" applyFont="1" applyBorder="1" applyAlignment="1" applyProtection="1">
      <alignment horizontal="left" vertical="top" wrapText="1"/>
      <protection hidden="1"/>
    </xf>
    <xf numFmtId="0" fontId="3" fillId="0" borderId="35" xfId="3" applyFont="1" applyBorder="1" applyAlignment="1" applyProtection="1">
      <alignment horizontal="left" vertical="center" wrapText="1"/>
      <protection hidden="1"/>
    </xf>
    <xf numFmtId="0" fontId="3" fillId="0" borderId="12" xfId="3" applyFont="1" applyBorder="1" applyAlignment="1" applyProtection="1">
      <alignment horizontal="left" vertical="center"/>
      <protection hidden="1"/>
    </xf>
    <xf numFmtId="0" fontId="3" fillId="0" borderId="36" xfId="3" applyFont="1" applyBorder="1" applyAlignment="1" applyProtection="1">
      <alignment horizontal="left" vertical="center"/>
      <protection hidden="1"/>
    </xf>
    <xf numFmtId="0" fontId="3" fillId="0" borderId="22" xfId="3" applyFont="1" applyBorder="1" applyAlignment="1" applyProtection="1">
      <alignment horizontal="left" vertical="center"/>
      <protection hidden="1"/>
    </xf>
    <xf numFmtId="0" fontId="3" fillId="0" borderId="23" xfId="3" applyFont="1" applyBorder="1" applyAlignment="1" applyProtection="1">
      <alignment horizontal="left" vertical="center"/>
      <protection hidden="1"/>
    </xf>
    <xf numFmtId="0" fontId="3" fillId="0" borderId="28" xfId="3" applyFont="1" applyBorder="1" applyAlignment="1" applyProtection="1">
      <alignment horizontal="left" vertical="center"/>
      <protection hidden="1"/>
    </xf>
    <xf numFmtId="0" fontId="3" fillId="0" borderId="13" xfId="3" applyFont="1" applyBorder="1" applyAlignment="1" applyProtection="1">
      <alignment horizontal="center" vertical="center" wrapText="1"/>
      <protection hidden="1"/>
    </xf>
    <xf numFmtId="0" fontId="3" fillId="0" borderId="14" xfId="3" applyFont="1" applyBorder="1" applyAlignment="1" applyProtection="1">
      <alignment horizontal="center" vertical="center" wrapText="1"/>
      <protection hidden="1"/>
    </xf>
    <xf numFmtId="0" fontId="3" fillId="0" borderId="15" xfId="3" applyFont="1" applyBorder="1" applyAlignment="1" applyProtection="1">
      <alignment horizontal="center" vertical="center" wrapText="1"/>
      <protection hidden="1"/>
    </xf>
    <xf numFmtId="0" fontId="3" fillId="0" borderId="35" xfId="3" applyFont="1" applyBorder="1" applyAlignment="1" applyProtection="1">
      <alignment horizontal="left" vertical="top" wrapText="1"/>
      <protection hidden="1"/>
    </xf>
    <xf numFmtId="0" fontId="3" fillId="0" borderId="12" xfId="3" applyFont="1" applyBorder="1" applyAlignment="1" applyProtection="1">
      <alignment horizontal="left" vertical="top" wrapText="1"/>
      <protection hidden="1"/>
    </xf>
    <xf numFmtId="0" fontId="3" fillId="0" borderId="36" xfId="3" applyFont="1" applyBorder="1" applyAlignment="1" applyProtection="1">
      <alignment horizontal="left" vertical="top" wrapText="1"/>
      <protection hidden="1"/>
    </xf>
    <xf numFmtId="0" fontId="18" fillId="0" borderId="35" xfId="3" applyFont="1" applyBorder="1" applyAlignment="1" applyProtection="1">
      <alignment horizontal="center" vertical="center"/>
      <protection hidden="1"/>
    </xf>
    <xf numFmtId="0" fontId="18" fillId="0" borderId="12" xfId="3" applyFont="1" applyBorder="1" applyAlignment="1" applyProtection="1">
      <alignment horizontal="center" vertical="center"/>
      <protection hidden="1"/>
    </xf>
    <xf numFmtId="0" fontId="18" fillId="0" borderId="36" xfId="3" applyFont="1" applyBorder="1" applyAlignment="1" applyProtection="1">
      <alignment horizontal="center" vertical="center"/>
      <protection hidden="1"/>
    </xf>
    <xf numFmtId="0" fontId="18" fillId="0" borderId="22" xfId="3" applyFont="1" applyBorder="1" applyAlignment="1" applyProtection="1">
      <alignment horizontal="center" vertical="center"/>
      <protection hidden="1"/>
    </xf>
    <xf numFmtId="0" fontId="18" fillId="0" borderId="23" xfId="3" applyFont="1" applyBorder="1" applyAlignment="1" applyProtection="1">
      <alignment horizontal="center" vertical="center"/>
      <protection hidden="1"/>
    </xf>
    <xf numFmtId="0" fontId="18" fillId="0" borderId="28" xfId="3" applyFont="1" applyBorder="1" applyAlignment="1" applyProtection="1">
      <alignment horizontal="center" vertical="center"/>
      <protection hidden="1"/>
    </xf>
    <xf numFmtId="0" fontId="18" fillId="0" borderId="7" xfId="3" applyFont="1" applyBorder="1" applyAlignment="1" applyProtection="1">
      <alignment horizontal="center" vertical="center"/>
      <protection hidden="1"/>
    </xf>
    <xf numFmtId="0" fontId="18" fillId="0" borderId="0" xfId="3" applyFont="1" applyBorder="1" applyAlignment="1" applyProtection="1">
      <alignment horizontal="center" vertical="center"/>
      <protection hidden="1"/>
    </xf>
    <xf numFmtId="0" fontId="18" fillId="0" borderId="8" xfId="3" applyFont="1" applyBorder="1" applyAlignment="1" applyProtection="1">
      <alignment horizontal="center" vertical="center"/>
      <protection hidden="1"/>
    </xf>
    <xf numFmtId="0" fontId="3" fillId="0" borderId="13" xfId="3" applyFont="1" applyBorder="1" applyAlignment="1" applyProtection="1">
      <alignment vertical="center"/>
      <protection hidden="1"/>
    </xf>
    <xf numFmtId="0" fontId="3" fillId="0" borderId="14" xfId="3" applyFont="1" applyBorder="1" applyAlignment="1" applyProtection="1">
      <alignment vertical="center"/>
      <protection hidden="1"/>
    </xf>
    <xf numFmtId="8" fontId="16" fillId="3" borderId="28" xfId="0" applyNumberFormat="1" applyFont="1" applyFill="1" applyBorder="1" applyAlignment="1">
      <alignment horizontal="right" vertical="center"/>
    </xf>
    <xf numFmtId="9" fontId="16" fillId="3" borderId="28" xfId="0" applyNumberFormat="1" applyFont="1" applyFill="1" applyBorder="1" applyAlignment="1">
      <alignment horizontal="center" vertical="center"/>
    </xf>
    <xf numFmtId="10" fontId="3" fillId="3" borderId="6" xfId="13" applyNumberFormat="1" applyFont="1" applyFill="1" applyBorder="1" applyAlignment="1" applyProtection="1">
      <alignment vertical="center"/>
      <protection hidden="1"/>
    </xf>
    <xf numFmtId="0" fontId="3" fillId="3" borderId="4" xfId="3" applyFont="1" applyFill="1" applyBorder="1" applyAlignment="1" applyProtection="1">
      <alignment horizontal="center" vertical="center"/>
      <protection hidden="1"/>
    </xf>
    <xf numFmtId="0" fontId="3" fillId="3" borderId="6" xfId="3" applyFont="1" applyFill="1" applyBorder="1" applyAlignment="1" applyProtection="1">
      <alignment horizontal="center" vertical="center"/>
      <protection hidden="1"/>
    </xf>
    <xf numFmtId="0" fontId="3" fillId="0" borderId="25" xfId="3" applyFont="1" applyBorder="1" applyAlignment="1" applyProtection="1">
      <alignment vertical="center"/>
      <protection hidden="1"/>
    </xf>
    <xf numFmtId="0" fontId="3" fillId="3" borderId="37" xfId="3" applyFont="1" applyFill="1" applyBorder="1" applyAlignment="1" applyProtection="1">
      <alignment horizontal="center" vertical="center"/>
      <protection hidden="1"/>
    </xf>
    <xf numFmtId="0" fontId="3" fillId="3" borderId="26" xfId="3" applyFont="1" applyFill="1" applyBorder="1" applyAlignment="1" applyProtection="1">
      <alignment horizontal="center" vertical="center"/>
      <protection hidden="1"/>
    </xf>
  </cellXfs>
  <cellStyles count="15">
    <cellStyle name="Millares 2" xfId="2" xr:uid="{64BC7E15-4931-4FDA-B969-816823F85320}"/>
    <cellStyle name="Moneda [0] 2" xfId="7" xr:uid="{DE7C812F-B1A1-4233-B5F5-DC82F25840E8}"/>
    <cellStyle name="Moneda 2" xfId="4" xr:uid="{4E1A0A30-7E3F-4B68-A91F-8D61980CDFD6}"/>
    <cellStyle name="Moneda 2 10" xfId="6" xr:uid="{FA34E846-F6E0-450C-8BB6-CF0453D31BD6}"/>
    <cellStyle name="Moneda 4 6 2" xfId="14" xr:uid="{1BC1FF17-E2C3-460A-8F0D-EE582F2ECE86}"/>
    <cellStyle name="Normal" xfId="0" builtinId="0"/>
    <cellStyle name="Normal 2" xfId="3" xr:uid="{C65BA4BD-052D-4912-BFE6-A829E1EBAD50}"/>
    <cellStyle name="Normal 2 2" xfId="9" xr:uid="{7BF0CA52-EA29-4204-9764-D81A6ADFBF73}"/>
    <cellStyle name="Normal 2 3 2" xfId="12" xr:uid="{EFC37E8D-DDE6-49D7-946F-AAB13E9DA3FF}"/>
    <cellStyle name="Normal 3" xfId="5" xr:uid="{121B06B0-FC3F-437E-9159-8495350C9770}"/>
    <cellStyle name="Normal 3 2" xfId="8" xr:uid="{BDD9F7E5-008B-409C-A6D9-4FF13DECA9A5}"/>
    <cellStyle name="Normal 33 2" xfId="10" xr:uid="{9DEA0DCE-75FF-4E37-8623-029CF9ECD298}"/>
    <cellStyle name="Normal_precios 2001-2 y 2002-1 2" xfId="1" xr:uid="{CEF6B3C5-9BF3-41A1-83B4-D02579453A6F}"/>
    <cellStyle name="Porcentaje" xfId="13" builtinId="5"/>
    <cellStyle name="Porcentaje 2" xfId="11" xr:uid="{BAD7C26B-A447-4AA0-A940-0AF9AD80C74C}"/>
  </cellStyles>
  <dxfs count="0"/>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calcChain" Target="calcChain.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customXml" Target="../customXml/item1.xml"/><Relationship Id="rId30"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346389</xdr:colOff>
      <xdr:row>1</xdr:row>
      <xdr:rowOff>64669</xdr:rowOff>
    </xdr:from>
    <xdr:ext cx="847105" cy="869165"/>
    <xdr:pic>
      <xdr:nvPicPr>
        <xdr:cNvPr id="2" name="Imagen 2" descr="Resultado de imagen para ICBF LOGO">
          <a:extLst>
            <a:ext uri="{FF2B5EF4-FFF2-40B4-BE49-F238E27FC236}">
              <a16:creationId xmlns:a16="http://schemas.microsoft.com/office/drawing/2014/main" id="{D3D8E360-2117-4F4F-B450-994836D953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2664" y="150394"/>
          <a:ext cx="847105" cy="869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7</xdr:col>
      <xdr:colOff>797379</xdr:colOff>
      <xdr:row>1</xdr:row>
      <xdr:rowOff>63954</xdr:rowOff>
    </xdr:from>
    <xdr:to>
      <xdr:col>8</xdr:col>
      <xdr:colOff>989240</xdr:colOff>
      <xdr:row>2</xdr:row>
      <xdr:rowOff>235404</xdr:rowOff>
    </xdr:to>
    <xdr:pic>
      <xdr:nvPicPr>
        <xdr:cNvPr id="3" name="Imagen 2">
          <a:extLst>
            <a:ext uri="{FF2B5EF4-FFF2-40B4-BE49-F238E27FC236}">
              <a16:creationId xmlns:a16="http://schemas.microsoft.com/office/drawing/2014/main" id="{A0130853-B204-D3F2-930F-347A1516C1D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49843" y="145597"/>
          <a:ext cx="1607004" cy="8518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EX97.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INPEC/imprimir/Ajustado_Modelo_de_costos_INPEC_10_01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IRECCION%20TECNICA%20ICBF/Archivos%20FONADE/COSTEO%20DIAGNOSTICOS.xlsm"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https://icbfgob.sharepoint.com/172.16.9.31/ArchivosICBF/Users/Engree.Duica/AppData/Local/Microsoft/Windows/Temporary%20Internet%20Files/Content.Outlook/E4EMGSL4/DEVUELTOS/EQUIPOS%20DE%20METROLOGIA/SDI/EQUIPOS%20METROLOGIA%20-%20SDI%20020713.xlsx?036E8832" TargetMode="External"/><Relationship Id="rId1" Type="http://schemas.openxmlformats.org/officeDocument/2006/relationships/externalLinkPath" Target="file:///\\036E8832\EQUIPOS%20METROLOGIA%20-%20SDI%20020713.xlsx"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172.16.9.31/ArchivosICBF/Users/Engree.Duica/AppData/Local/Microsoft/Windows/Temporary%20Internet%20Files/Content.Outlook/E4EMGSL4/DEVUELTOS/EQUIPOS%20DE%20METROLOGIA/SDI/EQUIPOS%20METROLOGIA%20-%20SDI%20020713.xlsx?D09153DE" TargetMode="External"/><Relationship Id="rId1" Type="http://schemas.openxmlformats.org/officeDocument/2006/relationships/externalLinkPath" Target="file:///\\D09153DE\EQUIPOS%20METROLOGIA%20-%20SDI%20020713.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172.16.9.30/Disco%20local%20(F)/Datos/2012/ANTEPROYECTO/INGRESOS/BASE%20PND%202011-2014%20-%20PR%20SOCIAL%20feb%201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Volumes/MoniK_1/ICBF%202020/An&#771;o%202020%20ICBF/DT/247_Actualizacio&#769;n%20precios%20Admin/04_ADP_ACTU_PREC_OBRA_201030.xlsx" TargetMode="External"/></Relationships>
</file>

<file path=xl/externalLinks/_rels/externalLink12.xml.rels><?xml version="1.0" encoding="UTF-8" standalone="yes"?>
<Relationships xmlns="http://schemas.openxmlformats.org/package/2006/relationships"><Relationship Id="rId2" Type="http://schemas.microsoft.com/office/2019/04/relationships/externalLinkLongPath" Target="/Volumes/MoniK_1/BK%20Mquevedo%20200726/Info%20general%20MK/Mo&#769;nica%20Doc/ICBF%202020/An&#771;o%202020%20ICBF/DT/247_Actualizacio&#769;n%20precios%20Admin/97_CONSORCIO%20AG3%20BOGOTA%20LP-002-2020/Anexo%2012%20Oferta_econ_Final%20(2).xlsx?9537B390" TargetMode="External"/><Relationship Id="rId1" Type="http://schemas.openxmlformats.org/officeDocument/2006/relationships/externalLinkPath" Target="file:///\\9537B390\Anexo%2012%20Oferta_econ_Final%20(2).xlsx"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172.16.9.31/archivosicbf/Direcci&#243;n%20de%20Abastecimiento/Equipo%20de%20Estudios%20de%20Sector%20y%20Costos/6.%20ESTUDIOS%20DEFINITIVOS/2014/DIR%20DE%20GESTION%20HUMANA/EXAMENES%20MEDICOS%20OCUPACIONALES/EXAMENES%20MEDICOS-%20140213%20-CC2S.xlsx?1C6C467A" TargetMode="External"/><Relationship Id="rId1" Type="http://schemas.openxmlformats.org/officeDocument/2006/relationships/externalLinkPath" Target="file:///\\1C6C467A\EXAMENES%20MEDICOS-%20140213%20-CC2S.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Documents%20and%20Settings/diego.quintanilla/Escritorio/ICBF/Direcci&#243;n%20de%20Logistica%20y%20Abastecimiento/Encuesta%20Nacional%20de%20Juventud/E.C.%20Encuesta%20Nacional%20de%20Juventud.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efreshError="1">
        <row r="1">
          <cell r="E1">
            <v>3300</v>
          </cell>
        </row>
        <row r="2">
          <cell r="E2">
            <v>3450</v>
          </cell>
        </row>
      </sheetData>
      <sheetData sheetId="8"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70">
          <cell r="C70">
            <v>0.05</v>
          </cell>
        </row>
      </sheetData>
      <sheetData sheetId="10" refreshError="1">
        <row r="20">
          <cell r="D20">
            <v>0.1</v>
          </cell>
        </row>
      </sheetData>
      <sheetData sheetId="11" refreshError="1">
        <row r="1">
          <cell r="E1">
            <v>3300</v>
          </cell>
        </row>
        <row r="10">
          <cell r="D10">
            <v>30</v>
          </cell>
        </row>
        <row r="68">
          <cell r="O68">
            <v>0.35000000000000014</v>
          </cell>
        </row>
      </sheetData>
      <sheetData sheetId="12"/>
      <sheetData sheetId="13"/>
      <sheetData sheetId="14"/>
      <sheetData sheetId="15" refreshError="1">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efreshError="1">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INFO GENERAL Y FINANCIERA"/>
      <sheetName val="INFO EXPERIENCIA"/>
      <sheetName val="INFO DE PRODUCTOS"/>
      <sheetName val="MEX95IB"/>
    </sheetNames>
    <sheetDataSet>
      <sheetData sheetId="0"/>
      <sheetData sheetId="1"/>
      <sheetData sheetId="2"/>
      <sheetData sheetId="3"/>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INFO GENERAL Y FINANCIERA"/>
      <sheetName val="INFO EXPERIENCIA"/>
      <sheetName val="INFO DE PRODUCTOS"/>
      <sheetName val="MEX95IB"/>
    </sheetNames>
    <sheetDataSet>
      <sheetData sheetId="0"/>
      <sheetData sheetId="1"/>
      <sheetData sheetId="2"/>
      <sheetData sheetId="3"/>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_LP2_G2"/>
      <sheetName val="EM_OCT2020"/>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AG Grupo 1"/>
      <sheetName val="DIAG Grupo 2"/>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efreshError="1">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Cotizac - Examenes médicos"/>
      <sheetName val="SDC-Examenes médicos"/>
      <sheetName val="Simulación Presupuesto"/>
      <sheetName val="Salud Ocup Andes"/>
      <sheetName val="FAMISALEM IPS"/>
      <sheetName val="UNIMSALUD"/>
      <sheetName val="S.E.I. LTDA."/>
      <sheetName val="COLSUBSIDIO"/>
      <sheetName val="CM 54 Y CIA LTDA"/>
      <sheetName val="Tablas"/>
      <sheetName val="CONFIGURACIÓN"/>
      <sheetName val="CALENDARIO"/>
      <sheetName val="DATOS ENTRADA"/>
      <sheetName val="COSTES NO SSPP"/>
      <sheetName val="HW&amp;SW"/>
      <sheetName val="DATOS MAESTROS"/>
      <sheetName val="TASAS"/>
      <sheetName val="Cash Flow (COP)"/>
      <sheetName val="DASHBOARD"/>
      <sheetName val="PARÁMETROS"/>
      <sheetName val="SDC-Examenes_médicos"/>
      <sheetName val="Simulación_Presupuesto"/>
      <sheetName val="Cons_Cotizac_-_Examenes_médicos"/>
      <sheetName val="Salud_Ocup_Andes"/>
      <sheetName val="FAMISALEM_IPS"/>
      <sheetName val="S_E_I__LTDA_"/>
      <sheetName val="CM_54_Y_CIA_LTDA"/>
      <sheetName val="Seletor"/>
      <sheetName val="tal humano"/>
      <sheetName val="Resumen Preparaciones"/>
      <sheetName val="Precios Alimentos"/>
      <sheetName val="mex95ib"/>
      <sheetName val="Analisis microbiologico"/>
      <sheetName val="PERSONAL"/>
      <sheetName val="IMPUESTOS"/>
    </sheetNames>
    <sheetDataSet>
      <sheetData sheetId="0" refreshError="1">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1"/>
      <sheetData sheetId="2">
        <row r="14">
          <cell r="C14" t="str">
            <v>Exámenes médicos ocupacionales</v>
          </cell>
        </row>
      </sheetData>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Seletor"/>
      <sheetName val="datos"/>
      <sheetName val="Cons Cotizac - Examenes médicos"/>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s>
    <sheetDataSet>
      <sheetData sheetId="0"/>
      <sheetData sheetId="1"/>
      <sheetData sheetId="2"/>
      <sheetData sheetId="3"/>
      <sheetData sheetId="4"/>
      <sheetData sheetId="5"/>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805C6-87C4-4FD9-85CD-688EB73FF026}">
  <dimension ref="B1:I103"/>
  <sheetViews>
    <sheetView showGridLines="0" tabSelected="1" view="pageBreakPreview" topLeftCell="C1" zoomScale="70" zoomScaleNormal="100" zoomScaleSheetLayoutView="70" workbookViewId="0">
      <selection activeCell="K94" sqref="K94"/>
    </sheetView>
  </sheetViews>
  <sheetFormatPr baseColWidth="10" defaultColWidth="13.140625" defaultRowHeight="12" x14ac:dyDescent="0.25"/>
  <cols>
    <col min="1" max="1" width="10.140625" style="3" customWidth="1"/>
    <col min="2" max="2" width="26.140625" style="9" customWidth="1"/>
    <col min="3" max="3" width="60.140625" style="10" customWidth="1"/>
    <col min="4" max="4" width="18.5703125" style="10" customWidth="1"/>
    <col min="5" max="5" width="23.28515625" style="6" customWidth="1"/>
    <col min="6" max="6" width="16.42578125" style="7" customWidth="1"/>
    <col min="7" max="7" width="18.42578125" style="7" customWidth="1"/>
    <col min="8" max="8" width="21.140625" style="4" bestFit="1" customWidth="1"/>
    <col min="9" max="9" width="21.28515625" style="3" customWidth="1"/>
    <col min="10" max="16384" width="13.140625" style="3"/>
  </cols>
  <sheetData>
    <row r="1" spans="2:9" ht="6.75" customHeight="1" thickBot="1" x14ac:dyDescent="0.3">
      <c r="B1" s="1"/>
      <c r="C1" s="14"/>
      <c r="D1" s="14"/>
      <c r="E1" s="2"/>
      <c r="F1" s="3"/>
      <c r="G1" s="3"/>
    </row>
    <row r="2" spans="2:9" s="5" customFormat="1" ht="53.25" customHeight="1" x14ac:dyDescent="0.25">
      <c r="B2" s="62" t="s">
        <v>0</v>
      </c>
      <c r="C2" s="63"/>
      <c r="D2" s="63"/>
      <c r="E2" s="63"/>
      <c r="F2" s="63"/>
      <c r="G2" s="63"/>
      <c r="H2" s="63"/>
      <c r="I2" s="64"/>
    </row>
    <row r="3" spans="2:9" ht="24.95" customHeight="1" thickBot="1" x14ac:dyDescent="0.3">
      <c r="B3" s="65"/>
      <c r="C3" s="66"/>
      <c r="D3" s="66"/>
      <c r="E3" s="66"/>
      <c r="F3" s="66"/>
      <c r="G3" s="66"/>
      <c r="H3" s="66"/>
      <c r="I3" s="67"/>
    </row>
    <row r="4" spans="2:9" ht="34.5" customHeight="1" thickBot="1" x14ac:dyDescent="0.3">
      <c r="B4" s="68" t="s">
        <v>8</v>
      </c>
      <c r="C4" s="69"/>
      <c r="D4" s="69"/>
      <c r="E4" s="69"/>
      <c r="F4" s="69"/>
      <c r="G4" s="69"/>
      <c r="H4" s="69"/>
      <c r="I4" s="70"/>
    </row>
    <row r="5" spans="2:9" ht="20.25" customHeight="1" thickBot="1" x14ac:dyDescent="0.3">
      <c r="B5" s="71"/>
      <c r="C5" s="72"/>
      <c r="D5" s="77"/>
      <c r="E5" s="77"/>
      <c r="F5" s="77"/>
      <c r="G5" s="77"/>
      <c r="H5" s="77"/>
      <c r="I5" s="78"/>
    </row>
    <row r="6" spans="2:9" s="8" customFormat="1" ht="35.1" customHeight="1" x14ac:dyDescent="0.25">
      <c r="B6" s="73" t="s">
        <v>9</v>
      </c>
      <c r="C6" s="75"/>
      <c r="D6" s="85" t="s">
        <v>1</v>
      </c>
      <c r="E6" s="83"/>
      <c r="F6" s="79"/>
      <c r="G6" s="79"/>
      <c r="H6" s="79"/>
      <c r="I6" s="80"/>
    </row>
    <row r="7" spans="2:9" s="8" customFormat="1" ht="43.5" customHeight="1" thickBot="1" x14ac:dyDescent="0.3">
      <c r="B7" s="74"/>
      <c r="C7" s="76"/>
      <c r="D7" s="86" t="s">
        <v>2</v>
      </c>
      <c r="E7" s="84"/>
      <c r="F7" s="81"/>
      <c r="G7" s="81"/>
      <c r="H7" s="81"/>
      <c r="I7" s="82"/>
    </row>
    <row r="8" spans="2:9" s="8" customFormat="1" ht="31.5" customHeight="1" thickBot="1" x14ac:dyDescent="0.3">
      <c r="B8" s="87" t="s">
        <v>3</v>
      </c>
      <c r="C8" s="88"/>
      <c r="D8" s="88"/>
      <c r="E8" s="88"/>
      <c r="F8" s="88"/>
      <c r="G8" s="88"/>
      <c r="H8" s="88"/>
      <c r="I8" s="89"/>
    </row>
    <row r="9" spans="2:9" s="8" customFormat="1" ht="184.5" customHeight="1" thickBot="1" x14ac:dyDescent="0.3">
      <c r="B9" s="93" t="s">
        <v>35</v>
      </c>
      <c r="C9" s="94"/>
      <c r="D9" s="94"/>
      <c r="E9" s="94"/>
      <c r="F9" s="94"/>
      <c r="G9" s="94"/>
      <c r="H9" s="94"/>
      <c r="I9" s="95"/>
    </row>
    <row r="10" spans="2:9" s="8" customFormat="1" ht="26.25" customHeight="1" thickBot="1" x14ac:dyDescent="0.3">
      <c r="B10" s="90"/>
      <c r="C10" s="91"/>
      <c r="D10" s="91"/>
      <c r="E10" s="91"/>
      <c r="F10" s="91"/>
      <c r="G10" s="91"/>
      <c r="H10" s="91"/>
      <c r="I10" s="92"/>
    </row>
    <row r="11" spans="2:9" s="8" customFormat="1" ht="33" customHeight="1" thickBot="1" x14ac:dyDescent="0.3">
      <c r="B11" s="87" t="s">
        <v>4</v>
      </c>
      <c r="C11" s="88"/>
      <c r="D11" s="88"/>
      <c r="E11" s="88"/>
      <c r="F11" s="88"/>
      <c r="G11" s="88"/>
      <c r="H11" s="88"/>
      <c r="I11" s="89"/>
    </row>
    <row r="12" spans="2:9" s="8" customFormat="1" ht="200.25" customHeight="1" thickBot="1" x14ac:dyDescent="0.3">
      <c r="B12" s="93" t="s">
        <v>92</v>
      </c>
      <c r="C12" s="94"/>
      <c r="D12" s="94"/>
      <c r="E12" s="94"/>
      <c r="F12" s="94"/>
      <c r="G12" s="94"/>
      <c r="H12" s="94"/>
      <c r="I12" s="95"/>
    </row>
    <row r="13" spans="2:9" s="8" customFormat="1" ht="34.5" customHeight="1" thickBot="1" x14ac:dyDescent="0.3">
      <c r="B13" s="96"/>
      <c r="C13" s="97"/>
      <c r="D13" s="97"/>
      <c r="E13" s="97"/>
      <c r="F13" s="97"/>
      <c r="G13" s="97"/>
      <c r="H13" s="98"/>
      <c r="I13" s="99"/>
    </row>
    <row r="14" spans="2:9" s="8" customFormat="1" ht="28.5" customHeight="1" thickBot="1" x14ac:dyDescent="0.3">
      <c r="B14" s="11" t="s">
        <v>7</v>
      </c>
      <c r="C14" s="12"/>
      <c r="D14" s="12"/>
      <c r="E14" s="12"/>
      <c r="F14" s="12"/>
      <c r="G14" s="12"/>
      <c r="H14" s="12"/>
      <c r="I14" s="13"/>
    </row>
    <row r="15" spans="2:9" x14ac:dyDescent="0.25">
      <c r="B15" s="100"/>
      <c r="C15" s="101"/>
      <c r="D15" s="101"/>
      <c r="E15" s="102"/>
      <c r="F15" s="103"/>
      <c r="G15" s="103"/>
      <c r="H15" s="104"/>
      <c r="I15" s="105"/>
    </row>
    <row r="16" spans="2:9" x14ac:dyDescent="0.25">
      <c r="B16" s="106"/>
      <c r="C16" s="107"/>
      <c r="D16" s="107"/>
      <c r="E16" s="108"/>
      <c r="F16" s="109"/>
      <c r="G16" s="109"/>
      <c r="H16" s="110"/>
      <c r="I16" s="111"/>
    </row>
    <row r="17" spans="2:9" ht="12.75" thickBot="1" x14ac:dyDescent="0.3">
      <c r="B17" s="106"/>
      <c r="C17" s="107"/>
      <c r="D17" s="107"/>
      <c r="E17" s="108"/>
      <c r="F17" s="109"/>
      <c r="G17" s="109"/>
      <c r="H17" s="110"/>
      <c r="I17" s="111"/>
    </row>
    <row r="18" spans="2:9" ht="12.75" thickBot="1" x14ac:dyDescent="0.3">
      <c r="B18" s="58" t="s">
        <v>31</v>
      </c>
      <c r="C18" s="61">
        <v>2025</v>
      </c>
      <c r="D18" s="112"/>
      <c r="E18" s="112"/>
      <c r="F18" s="112"/>
      <c r="G18" s="112"/>
      <c r="H18" s="112"/>
      <c r="I18" s="111"/>
    </row>
    <row r="19" spans="2:9" ht="39" customHeight="1" thickBot="1" x14ac:dyDescent="0.3">
      <c r="B19" s="59" t="s">
        <v>32</v>
      </c>
      <c r="C19" s="60" t="s">
        <v>33</v>
      </c>
      <c r="D19" s="112"/>
      <c r="E19" s="112"/>
      <c r="F19" s="112"/>
      <c r="G19" s="112"/>
      <c r="H19" s="112"/>
      <c r="I19" s="111"/>
    </row>
    <row r="20" spans="2:9" x14ac:dyDescent="0.25">
      <c r="B20" s="113"/>
      <c r="C20" s="112"/>
      <c r="D20" s="112"/>
      <c r="E20" s="112"/>
      <c r="F20" s="112"/>
      <c r="G20" s="112"/>
      <c r="H20" s="112"/>
      <c r="I20" s="111"/>
    </row>
    <row r="21" spans="2:9" x14ac:dyDescent="0.25">
      <c r="B21" s="113"/>
      <c r="C21" s="112"/>
      <c r="D21" s="112"/>
      <c r="E21" s="112"/>
      <c r="F21" s="112"/>
      <c r="G21" s="112"/>
      <c r="H21" s="112"/>
      <c r="I21" s="111"/>
    </row>
    <row r="22" spans="2:9" ht="12.75" thickBot="1" x14ac:dyDescent="0.3">
      <c r="B22" s="113"/>
      <c r="C22" s="112"/>
      <c r="D22" s="112"/>
      <c r="E22" s="112"/>
      <c r="F22" s="112"/>
      <c r="G22" s="112"/>
      <c r="H22" s="112"/>
      <c r="I22" s="111"/>
    </row>
    <row r="23" spans="2:9" ht="15.75" thickBot="1" x14ac:dyDescent="0.3">
      <c r="B23" s="15" t="s">
        <v>10</v>
      </c>
      <c r="C23" s="16"/>
      <c r="D23" s="16"/>
      <c r="E23" s="16"/>
      <c r="F23" s="16"/>
      <c r="G23" s="16"/>
      <c r="H23" s="16"/>
      <c r="I23" s="17"/>
    </row>
    <row r="24" spans="2:9" ht="12.75" thickBot="1" x14ac:dyDescent="0.3">
      <c r="B24" s="18" t="s">
        <v>11</v>
      </c>
      <c r="C24" s="19"/>
      <c r="D24" s="19"/>
      <c r="E24" s="19"/>
      <c r="F24" s="20"/>
      <c r="G24" s="21" t="s">
        <v>12</v>
      </c>
      <c r="H24" s="22"/>
      <c r="I24" s="23"/>
    </row>
    <row r="25" spans="2:9" ht="23.25" thickBot="1" x14ac:dyDescent="0.3">
      <c r="B25" s="24" t="s">
        <v>13</v>
      </c>
      <c r="C25" s="24" t="s">
        <v>14</v>
      </c>
      <c r="D25" s="25" t="s">
        <v>15</v>
      </c>
      <c r="E25" s="24" t="s">
        <v>16</v>
      </c>
      <c r="F25" s="24" t="s">
        <v>17</v>
      </c>
      <c r="G25" s="24" t="s">
        <v>18</v>
      </c>
      <c r="H25" s="24" t="s">
        <v>19</v>
      </c>
      <c r="I25" s="26" t="s">
        <v>20</v>
      </c>
    </row>
    <row r="26" spans="2:9" ht="12.75" thickBot="1" x14ac:dyDescent="0.3">
      <c r="B26" s="27"/>
      <c r="C26" s="27"/>
      <c r="D26" s="25" t="s">
        <v>21</v>
      </c>
      <c r="E26" s="27"/>
      <c r="F26" s="27"/>
      <c r="G26" s="28"/>
      <c r="H26" s="27"/>
      <c r="I26" s="25" t="s">
        <v>22</v>
      </c>
    </row>
    <row r="27" spans="2:9" ht="12.75" thickBot="1" x14ac:dyDescent="0.3">
      <c r="B27" s="29" t="s">
        <v>11</v>
      </c>
      <c r="C27" s="30" t="s">
        <v>23</v>
      </c>
      <c r="D27" s="31">
        <v>3</v>
      </c>
      <c r="E27" s="32">
        <v>0.5</v>
      </c>
      <c r="F27" s="33">
        <v>1</v>
      </c>
      <c r="G27" s="34">
        <f>I93</f>
        <v>0</v>
      </c>
      <c r="H27" s="166"/>
      <c r="I27" s="36">
        <f>+ROUND((D27*E27*F27*G27*H27),0)</f>
        <v>0</v>
      </c>
    </row>
    <row r="28" spans="2:9" ht="12.75" thickBot="1" x14ac:dyDescent="0.3">
      <c r="B28" s="37"/>
      <c r="C28" s="30" t="s">
        <v>24</v>
      </c>
      <c r="D28" s="31">
        <v>3</v>
      </c>
      <c r="E28" s="32">
        <v>0.5</v>
      </c>
      <c r="F28" s="33">
        <v>1</v>
      </c>
      <c r="G28" s="34">
        <f>I93</f>
        <v>0</v>
      </c>
      <c r="H28" s="166"/>
      <c r="I28" s="36">
        <f t="shared" ref="I28:I31" si="0">+ROUND((D28*E28*F28*G28*H28),0)</f>
        <v>0</v>
      </c>
    </row>
    <row r="29" spans="2:9" ht="12.75" thickBot="1" x14ac:dyDescent="0.3">
      <c r="B29" s="37"/>
      <c r="C29" s="30" t="s">
        <v>25</v>
      </c>
      <c r="D29" s="31">
        <v>3</v>
      </c>
      <c r="E29" s="32">
        <v>0.4</v>
      </c>
      <c r="F29" s="33">
        <v>1</v>
      </c>
      <c r="G29" s="34">
        <f>I93</f>
        <v>0</v>
      </c>
      <c r="H29" s="166"/>
      <c r="I29" s="36">
        <f t="shared" si="0"/>
        <v>0</v>
      </c>
    </row>
    <row r="30" spans="2:9" ht="12.75" thickBot="1" x14ac:dyDescent="0.3">
      <c r="B30" s="37"/>
      <c r="C30" s="30" t="s">
        <v>26</v>
      </c>
      <c r="D30" s="31">
        <v>3</v>
      </c>
      <c r="E30" s="32">
        <v>0.1</v>
      </c>
      <c r="F30" s="33">
        <v>1</v>
      </c>
      <c r="G30" s="34">
        <f>I93</f>
        <v>0</v>
      </c>
      <c r="H30" s="166"/>
      <c r="I30" s="36">
        <f t="shared" si="0"/>
        <v>0</v>
      </c>
    </row>
    <row r="31" spans="2:9" ht="12.75" thickBot="1" x14ac:dyDescent="0.3">
      <c r="B31" s="38"/>
      <c r="C31" s="39" t="s">
        <v>27</v>
      </c>
      <c r="D31" s="31">
        <v>3</v>
      </c>
      <c r="E31" s="32">
        <v>0.05</v>
      </c>
      <c r="F31" s="33">
        <v>1</v>
      </c>
      <c r="G31" s="34">
        <f>I93</f>
        <v>0</v>
      </c>
      <c r="H31" s="166"/>
      <c r="I31" s="36">
        <f t="shared" si="0"/>
        <v>0</v>
      </c>
    </row>
    <row r="32" spans="2:9" ht="12.75" thickBot="1" x14ac:dyDescent="0.3">
      <c r="B32" s="40" t="s">
        <v>34</v>
      </c>
      <c r="C32" s="41"/>
      <c r="D32" s="41"/>
      <c r="E32" s="41"/>
      <c r="F32" s="42"/>
      <c r="G32" s="43"/>
      <c r="H32" s="44"/>
      <c r="I32" s="45">
        <f>SUM(I27:I31)</f>
        <v>0</v>
      </c>
    </row>
    <row r="33" spans="2:9" ht="12.75" thickBot="1" x14ac:dyDescent="0.3">
      <c r="B33" s="46" t="s">
        <v>28</v>
      </c>
      <c r="C33" s="47" t="s">
        <v>29</v>
      </c>
      <c r="D33" s="48"/>
      <c r="E33" s="48"/>
      <c r="F33" s="48"/>
      <c r="G33" s="49"/>
      <c r="H33" s="167"/>
      <c r="I33" s="35">
        <f>ROUND((I32*H33),0)</f>
        <v>0</v>
      </c>
    </row>
    <row r="34" spans="2:9" ht="12.75" thickBot="1" x14ac:dyDescent="0.3">
      <c r="B34" s="50" t="s">
        <v>30</v>
      </c>
      <c r="C34" s="51"/>
      <c r="D34" s="51"/>
      <c r="E34" s="51"/>
      <c r="F34" s="52"/>
      <c r="G34" s="53"/>
      <c r="H34" s="54"/>
      <c r="I34" s="45">
        <f>ROUND((I32+I33),0)</f>
        <v>0</v>
      </c>
    </row>
    <row r="35" spans="2:9" x14ac:dyDescent="0.25">
      <c r="B35" s="132"/>
      <c r="C35" s="133"/>
      <c r="D35" s="133"/>
      <c r="E35" s="133"/>
      <c r="F35" s="133"/>
      <c r="G35" s="133"/>
      <c r="H35" s="133"/>
      <c r="I35" s="105"/>
    </row>
    <row r="36" spans="2:9" x14ac:dyDescent="0.25">
      <c r="B36" s="113"/>
      <c r="C36" s="112"/>
      <c r="D36" s="112"/>
      <c r="E36" s="112"/>
      <c r="F36" s="112"/>
      <c r="G36" s="112"/>
      <c r="H36" s="112"/>
      <c r="I36" s="111"/>
    </row>
    <row r="37" spans="2:9" ht="12.75" thickBot="1" x14ac:dyDescent="0.3">
      <c r="B37" s="113"/>
      <c r="C37" s="112"/>
      <c r="D37" s="112"/>
      <c r="E37" s="112"/>
      <c r="F37" s="112"/>
      <c r="G37" s="112"/>
      <c r="H37" s="112"/>
      <c r="I37" s="111"/>
    </row>
    <row r="38" spans="2:9" x14ac:dyDescent="0.25">
      <c r="B38" s="155" t="s">
        <v>36</v>
      </c>
      <c r="C38" s="156"/>
      <c r="D38" s="156"/>
      <c r="E38" s="156"/>
      <c r="F38" s="156"/>
      <c r="G38" s="156"/>
      <c r="H38" s="156"/>
      <c r="I38" s="157"/>
    </row>
    <row r="39" spans="2:9" ht="12.75" thickBot="1" x14ac:dyDescent="0.3">
      <c r="B39" s="158"/>
      <c r="C39" s="159"/>
      <c r="D39" s="159"/>
      <c r="E39" s="159"/>
      <c r="F39" s="159"/>
      <c r="G39" s="159"/>
      <c r="H39" s="159"/>
      <c r="I39" s="160"/>
    </row>
    <row r="40" spans="2:9" x14ac:dyDescent="0.25">
      <c r="B40" s="143" t="s">
        <v>37</v>
      </c>
      <c r="C40" s="144"/>
      <c r="D40" s="144"/>
      <c r="E40" s="144"/>
      <c r="F40" s="144"/>
      <c r="G40" s="144"/>
      <c r="H40" s="144"/>
      <c r="I40" s="145"/>
    </row>
    <row r="41" spans="2:9" x14ac:dyDescent="0.25">
      <c r="B41" s="136"/>
      <c r="C41" s="134"/>
      <c r="D41" s="134"/>
      <c r="E41" s="134"/>
      <c r="F41" s="134"/>
      <c r="G41" s="134"/>
      <c r="H41" s="134"/>
      <c r="I41" s="135"/>
    </row>
    <row r="42" spans="2:9" x14ac:dyDescent="0.25">
      <c r="B42" s="136"/>
      <c r="C42" s="134"/>
      <c r="D42" s="134"/>
      <c r="E42" s="134"/>
      <c r="F42" s="134"/>
      <c r="G42" s="134"/>
      <c r="H42" s="134"/>
      <c r="I42" s="135"/>
    </row>
    <row r="43" spans="2:9" x14ac:dyDescent="0.25">
      <c r="B43" s="136"/>
      <c r="C43" s="134"/>
      <c r="D43" s="134"/>
      <c r="E43" s="134"/>
      <c r="F43" s="134"/>
      <c r="G43" s="134"/>
      <c r="H43" s="134"/>
      <c r="I43" s="135"/>
    </row>
    <row r="44" spans="2:9" x14ac:dyDescent="0.25">
      <c r="B44" s="136"/>
      <c r="C44" s="134"/>
      <c r="D44" s="134"/>
      <c r="E44" s="134"/>
      <c r="F44" s="134"/>
      <c r="G44" s="134"/>
      <c r="H44" s="134"/>
      <c r="I44" s="135"/>
    </row>
    <row r="45" spans="2:9" x14ac:dyDescent="0.25">
      <c r="B45" s="136"/>
      <c r="C45" s="134"/>
      <c r="D45" s="134"/>
      <c r="E45" s="134"/>
      <c r="F45" s="134"/>
      <c r="G45" s="134"/>
      <c r="H45" s="134"/>
      <c r="I45" s="135"/>
    </row>
    <row r="46" spans="2:9" x14ac:dyDescent="0.25">
      <c r="B46" s="136"/>
      <c r="C46" s="134"/>
      <c r="D46" s="134"/>
      <c r="E46" s="134"/>
      <c r="F46" s="134"/>
      <c r="G46" s="134"/>
      <c r="H46" s="134"/>
      <c r="I46" s="135"/>
    </row>
    <row r="47" spans="2:9" x14ac:dyDescent="0.25">
      <c r="B47" s="136"/>
      <c r="C47" s="134"/>
      <c r="D47" s="134"/>
      <c r="E47" s="134"/>
      <c r="F47" s="134"/>
      <c r="G47" s="134"/>
      <c r="H47" s="134"/>
      <c r="I47" s="135"/>
    </row>
    <row r="48" spans="2:9" ht="12.75" thickBot="1" x14ac:dyDescent="0.3">
      <c r="B48" s="146"/>
      <c r="C48" s="147"/>
      <c r="D48" s="147"/>
      <c r="E48" s="147"/>
      <c r="F48" s="147"/>
      <c r="G48" s="147"/>
      <c r="H48" s="147"/>
      <c r="I48" s="148"/>
    </row>
    <row r="49" spans="2:9" x14ac:dyDescent="0.25">
      <c r="B49" s="113"/>
      <c r="C49" s="112"/>
      <c r="D49" s="112"/>
      <c r="E49" s="112"/>
      <c r="F49" s="112"/>
      <c r="G49" s="112"/>
      <c r="H49" s="112"/>
      <c r="I49" s="111"/>
    </row>
    <row r="50" spans="2:9" x14ac:dyDescent="0.25">
      <c r="B50" s="113"/>
      <c r="C50" s="112"/>
      <c r="D50" s="112"/>
      <c r="E50" s="112"/>
      <c r="F50" s="112"/>
      <c r="G50" s="112"/>
      <c r="H50" s="112"/>
      <c r="I50" s="111"/>
    </row>
    <row r="51" spans="2:9" ht="12.75" thickBot="1" x14ac:dyDescent="0.3">
      <c r="B51" s="113"/>
      <c r="C51" s="112"/>
      <c r="D51" s="112"/>
      <c r="E51" s="112"/>
      <c r="F51" s="112"/>
      <c r="G51" s="112"/>
      <c r="H51" s="112"/>
      <c r="I51" s="111"/>
    </row>
    <row r="52" spans="2:9" x14ac:dyDescent="0.25">
      <c r="B52" s="155" t="s">
        <v>38</v>
      </c>
      <c r="C52" s="156"/>
      <c r="D52" s="156"/>
      <c r="E52" s="156"/>
      <c r="F52" s="156"/>
      <c r="G52" s="156"/>
      <c r="H52" s="156"/>
      <c r="I52" s="157"/>
    </row>
    <row r="53" spans="2:9" ht="12.75" thickBot="1" x14ac:dyDescent="0.3">
      <c r="B53" s="158"/>
      <c r="C53" s="159"/>
      <c r="D53" s="159"/>
      <c r="E53" s="159"/>
      <c r="F53" s="159"/>
      <c r="G53" s="159"/>
      <c r="H53" s="159"/>
      <c r="I53" s="160"/>
    </row>
    <row r="54" spans="2:9" ht="12.75" thickBot="1" x14ac:dyDescent="0.3">
      <c r="B54" s="113"/>
      <c r="C54" s="112"/>
      <c r="D54" s="112"/>
      <c r="E54" s="112"/>
      <c r="F54" s="112"/>
      <c r="G54" s="112"/>
      <c r="H54" s="112"/>
      <c r="I54" s="111"/>
    </row>
    <row r="55" spans="2:9" ht="27" customHeight="1" thickBot="1" x14ac:dyDescent="0.3">
      <c r="B55" s="58" t="s">
        <v>39</v>
      </c>
      <c r="C55" s="149" t="s">
        <v>9</v>
      </c>
      <c r="D55" s="150"/>
      <c r="E55" s="150"/>
      <c r="F55" s="150"/>
      <c r="G55" s="150"/>
      <c r="H55" s="150"/>
      <c r="I55" s="151"/>
    </row>
    <row r="56" spans="2:9" ht="12.75" thickBot="1" x14ac:dyDescent="0.3">
      <c r="B56" s="161" t="s">
        <v>40</v>
      </c>
      <c r="C56" s="162"/>
      <c r="D56" s="162"/>
      <c r="E56" s="162"/>
      <c r="F56" s="162"/>
      <c r="G56" s="162"/>
      <c r="H56" s="162"/>
      <c r="I56" s="163"/>
    </row>
    <row r="57" spans="2:9" x14ac:dyDescent="0.25">
      <c r="B57" s="152" t="s">
        <v>41</v>
      </c>
      <c r="C57" s="153"/>
      <c r="D57" s="153"/>
      <c r="E57" s="153"/>
      <c r="F57" s="153"/>
      <c r="G57" s="153"/>
      <c r="H57" s="153"/>
      <c r="I57" s="154"/>
    </row>
    <row r="58" spans="2:9" x14ac:dyDescent="0.25">
      <c r="B58" s="137"/>
      <c r="C58" s="138"/>
      <c r="D58" s="138"/>
      <c r="E58" s="138"/>
      <c r="F58" s="138"/>
      <c r="G58" s="138"/>
      <c r="H58" s="138"/>
      <c r="I58" s="139"/>
    </row>
    <row r="59" spans="2:9" x14ac:dyDescent="0.25">
      <c r="B59" s="137"/>
      <c r="C59" s="138"/>
      <c r="D59" s="138"/>
      <c r="E59" s="138"/>
      <c r="F59" s="138"/>
      <c r="G59" s="138"/>
      <c r="H59" s="138"/>
      <c r="I59" s="139"/>
    </row>
    <row r="60" spans="2:9" x14ac:dyDescent="0.25">
      <c r="B60" s="137"/>
      <c r="C60" s="138"/>
      <c r="D60" s="138"/>
      <c r="E60" s="138"/>
      <c r="F60" s="138"/>
      <c r="G60" s="138"/>
      <c r="H60" s="138"/>
      <c r="I60" s="139"/>
    </row>
    <row r="61" spans="2:9" x14ac:dyDescent="0.25">
      <c r="B61" s="137"/>
      <c r="C61" s="138"/>
      <c r="D61" s="138"/>
      <c r="E61" s="138"/>
      <c r="F61" s="138"/>
      <c r="G61" s="138"/>
      <c r="H61" s="138"/>
      <c r="I61" s="139"/>
    </row>
    <row r="62" spans="2:9" x14ac:dyDescent="0.25">
      <c r="B62" s="137"/>
      <c r="C62" s="138"/>
      <c r="D62" s="138"/>
      <c r="E62" s="138"/>
      <c r="F62" s="138"/>
      <c r="G62" s="138"/>
      <c r="H62" s="138"/>
      <c r="I62" s="139"/>
    </row>
    <row r="63" spans="2:9" ht="12.75" thickBot="1" x14ac:dyDescent="0.3">
      <c r="B63" s="140"/>
      <c r="C63" s="141"/>
      <c r="D63" s="141"/>
      <c r="E63" s="141"/>
      <c r="F63" s="141"/>
      <c r="G63" s="141"/>
      <c r="H63" s="141"/>
      <c r="I63" s="142"/>
    </row>
    <row r="64" spans="2:9" ht="12.75" thickBot="1" x14ac:dyDescent="0.3">
      <c r="B64" s="164"/>
      <c r="C64" s="165"/>
      <c r="D64" s="165"/>
      <c r="E64" s="165"/>
      <c r="F64" s="165"/>
      <c r="G64" s="165"/>
      <c r="H64" s="165"/>
      <c r="I64" s="57"/>
    </row>
    <row r="65" spans="2:9" ht="12.75" thickBot="1" x14ac:dyDescent="0.3">
      <c r="B65" s="55" t="s">
        <v>42</v>
      </c>
      <c r="C65" s="115" t="s">
        <v>43</v>
      </c>
      <c r="D65" s="115"/>
      <c r="E65" s="115"/>
      <c r="F65" s="115"/>
      <c r="G65" s="115"/>
      <c r="H65" s="115"/>
      <c r="I65" s="56" t="s">
        <v>44</v>
      </c>
    </row>
    <row r="66" spans="2:9" x14ac:dyDescent="0.25">
      <c r="B66" s="116" t="s">
        <v>5</v>
      </c>
      <c r="C66" s="121" t="s">
        <v>64</v>
      </c>
      <c r="D66" s="121"/>
      <c r="E66" s="121"/>
      <c r="F66" s="121"/>
      <c r="G66" s="121"/>
      <c r="H66" s="121"/>
      <c r="I66" s="129">
        <f>SUM(I67:I71)</f>
        <v>0</v>
      </c>
    </row>
    <row r="67" spans="2:9" x14ac:dyDescent="0.25">
      <c r="B67" s="114" t="s">
        <v>45</v>
      </c>
      <c r="C67" s="122" t="s">
        <v>65</v>
      </c>
      <c r="D67" s="122"/>
      <c r="E67" s="122"/>
      <c r="F67" s="122"/>
      <c r="G67" s="122"/>
      <c r="H67" s="122"/>
      <c r="I67" s="168"/>
    </row>
    <row r="68" spans="2:9" x14ac:dyDescent="0.25">
      <c r="B68" s="114" t="s">
        <v>46</v>
      </c>
      <c r="C68" s="122" t="s">
        <v>66</v>
      </c>
      <c r="D68" s="122"/>
      <c r="E68" s="122"/>
      <c r="F68" s="122"/>
      <c r="G68" s="122"/>
      <c r="H68" s="122"/>
      <c r="I68" s="168"/>
    </row>
    <row r="69" spans="2:9" x14ac:dyDescent="0.25">
      <c r="B69" s="114" t="s">
        <v>47</v>
      </c>
      <c r="C69" s="122" t="s">
        <v>67</v>
      </c>
      <c r="D69" s="122"/>
      <c r="E69" s="122"/>
      <c r="F69" s="122"/>
      <c r="G69" s="122"/>
      <c r="H69" s="122"/>
      <c r="I69" s="168"/>
    </row>
    <row r="70" spans="2:9" x14ac:dyDescent="0.25">
      <c r="B70" s="114" t="s">
        <v>48</v>
      </c>
      <c r="C70" s="122" t="s">
        <v>68</v>
      </c>
      <c r="D70" s="122"/>
      <c r="E70" s="122"/>
      <c r="F70" s="122"/>
      <c r="G70" s="122"/>
      <c r="H70" s="122"/>
      <c r="I70" s="168"/>
    </row>
    <row r="71" spans="2:9" x14ac:dyDescent="0.25">
      <c r="B71" s="114" t="s">
        <v>49</v>
      </c>
      <c r="C71" s="122" t="s">
        <v>69</v>
      </c>
      <c r="D71" s="122"/>
      <c r="E71" s="122"/>
      <c r="F71" s="122"/>
      <c r="G71" s="122"/>
      <c r="H71" s="122"/>
      <c r="I71" s="168"/>
    </row>
    <row r="72" spans="2:9" ht="15" customHeight="1" x14ac:dyDescent="0.25">
      <c r="B72" s="120"/>
      <c r="C72" s="123" t="s">
        <v>88</v>
      </c>
      <c r="D72" s="123"/>
      <c r="E72" s="123"/>
      <c r="F72" s="123"/>
      <c r="G72" s="123"/>
      <c r="H72" s="123"/>
      <c r="I72" s="130">
        <f>SUM(I73:I78)</f>
        <v>0</v>
      </c>
    </row>
    <row r="73" spans="2:9" x14ac:dyDescent="0.25">
      <c r="B73" s="114" t="s">
        <v>50</v>
      </c>
      <c r="C73" s="122" t="s">
        <v>70</v>
      </c>
      <c r="D73" s="122"/>
      <c r="E73" s="122"/>
      <c r="F73" s="122"/>
      <c r="G73" s="122"/>
      <c r="H73" s="122"/>
      <c r="I73" s="168"/>
    </row>
    <row r="74" spans="2:9" x14ac:dyDescent="0.25">
      <c r="B74" s="114" t="s">
        <v>51</v>
      </c>
      <c r="C74" s="122" t="s">
        <v>71</v>
      </c>
      <c r="D74" s="122"/>
      <c r="E74" s="122"/>
      <c r="F74" s="122"/>
      <c r="G74" s="122"/>
      <c r="H74" s="122"/>
      <c r="I74" s="168"/>
    </row>
    <row r="75" spans="2:9" x14ac:dyDescent="0.25">
      <c r="B75" s="114" t="s">
        <v>52</v>
      </c>
      <c r="C75" s="122" t="s">
        <v>72</v>
      </c>
      <c r="D75" s="122"/>
      <c r="E75" s="122"/>
      <c r="F75" s="122"/>
      <c r="G75" s="122"/>
      <c r="H75" s="122"/>
      <c r="I75" s="168"/>
    </row>
    <row r="76" spans="2:9" x14ac:dyDescent="0.25">
      <c r="B76" s="114" t="s">
        <v>53</v>
      </c>
      <c r="C76" s="122" t="s">
        <v>73</v>
      </c>
      <c r="D76" s="122"/>
      <c r="E76" s="122"/>
      <c r="F76" s="122"/>
      <c r="G76" s="122"/>
      <c r="H76" s="122"/>
      <c r="I76" s="168"/>
    </row>
    <row r="77" spans="2:9" x14ac:dyDescent="0.25">
      <c r="B77" s="114" t="s">
        <v>54</v>
      </c>
      <c r="C77" s="122" t="s">
        <v>74</v>
      </c>
      <c r="D77" s="122"/>
      <c r="E77" s="122"/>
      <c r="F77" s="122"/>
      <c r="G77" s="122"/>
      <c r="H77" s="122"/>
      <c r="I77" s="168"/>
    </row>
    <row r="78" spans="2:9" x14ac:dyDescent="0.25">
      <c r="B78" s="114" t="s">
        <v>55</v>
      </c>
      <c r="C78" s="122" t="s">
        <v>75</v>
      </c>
      <c r="D78" s="122"/>
      <c r="E78" s="122"/>
      <c r="F78" s="122"/>
      <c r="G78" s="122"/>
      <c r="H78" s="122"/>
      <c r="I78" s="168"/>
    </row>
    <row r="79" spans="2:9" ht="15" customHeight="1" x14ac:dyDescent="0.25">
      <c r="B79" s="119"/>
      <c r="C79" s="124" t="s">
        <v>89</v>
      </c>
      <c r="D79" s="123"/>
      <c r="E79" s="123"/>
      <c r="F79" s="123"/>
      <c r="G79" s="123"/>
      <c r="H79" s="125"/>
      <c r="I79" s="131">
        <f>SUM(I80:I81)</f>
        <v>0</v>
      </c>
    </row>
    <row r="80" spans="2:9" x14ac:dyDescent="0.25">
      <c r="B80" s="114" t="s">
        <v>56</v>
      </c>
      <c r="C80" s="122" t="s">
        <v>76</v>
      </c>
      <c r="D80" s="122"/>
      <c r="E80" s="122"/>
      <c r="F80" s="122"/>
      <c r="G80" s="122"/>
      <c r="H80" s="122"/>
      <c r="I80" s="168"/>
    </row>
    <row r="81" spans="2:9" x14ac:dyDescent="0.25">
      <c r="B81" s="114" t="s">
        <v>6</v>
      </c>
      <c r="C81" s="122" t="s">
        <v>77</v>
      </c>
      <c r="D81" s="122"/>
      <c r="E81" s="122"/>
      <c r="F81" s="122"/>
      <c r="G81" s="122"/>
      <c r="H81" s="122"/>
      <c r="I81" s="168"/>
    </row>
    <row r="82" spans="2:9" ht="15" customHeight="1" x14ac:dyDescent="0.25">
      <c r="B82" s="119"/>
      <c r="C82" s="124" t="s">
        <v>90</v>
      </c>
      <c r="D82" s="123"/>
      <c r="E82" s="123"/>
      <c r="F82" s="123"/>
      <c r="G82" s="123"/>
      <c r="H82" s="125"/>
      <c r="I82" s="131">
        <f>SUM(I79+I72+I66)</f>
        <v>0</v>
      </c>
    </row>
    <row r="83" spans="2:9" x14ac:dyDescent="0.25">
      <c r="B83" s="128">
        <v>2</v>
      </c>
      <c r="C83" s="122" t="s">
        <v>78</v>
      </c>
      <c r="D83" s="122"/>
      <c r="E83" s="122"/>
      <c r="F83" s="122"/>
      <c r="G83" s="122"/>
      <c r="H83" s="122"/>
      <c r="I83" s="131">
        <f>SUM(I84:I90)</f>
        <v>0</v>
      </c>
    </row>
    <row r="84" spans="2:9" x14ac:dyDescent="0.25">
      <c r="B84" s="114" t="s">
        <v>57</v>
      </c>
      <c r="C84" s="122" t="s">
        <v>79</v>
      </c>
      <c r="D84" s="122"/>
      <c r="E84" s="122"/>
      <c r="F84" s="122"/>
      <c r="G84" s="122"/>
      <c r="H84" s="122"/>
      <c r="I84" s="168"/>
    </row>
    <row r="85" spans="2:9" x14ac:dyDescent="0.25">
      <c r="B85" s="114" t="s">
        <v>58</v>
      </c>
      <c r="C85" s="122" t="s">
        <v>80</v>
      </c>
      <c r="D85" s="122"/>
      <c r="E85" s="122"/>
      <c r="F85" s="122"/>
      <c r="G85" s="122"/>
      <c r="H85" s="122"/>
      <c r="I85" s="168"/>
    </row>
    <row r="86" spans="2:9" x14ac:dyDescent="0.25">
      <c r="B86" s="114" t="s">
        <v>59</v>
      </c>
      <c r="C86" s="122" t="s">
        <v>81</v>
      </c>
      <c r="D86" s="122"/>
      <c r="E86" s="122"/>
      <c r="F86" s="122"/>
      <c r="G86" s="122"/>
      <c r="H86" s="122"/>
      <c r="I86" s="168"/>
    </row>
    <row r="87" spans="2:9" x14ac:dyDescent="0.25">
      <c r="B87" s="114" t="s">
        <v>60</v>
      </c>
      <c r="C87" s="122" t="s">
        <v>82</v>
      </c>
      <c r="D87" s="122"/>
      <c r="E87" s="122"/>
      <c r="F87" s="122"/>
      <c r="G87" s="122"/>
      <c r="H87" s="122"/>
      <c r="I87" s="168"/>
    </row>
    <row r="88" spans="2:9" x14ac:dyDescent="0.25">
      <c r="B88" s="114" t="s">
        <v>61</v>
      </c>
      <c r="C88" s="122" t="s">
        <v>83</v>
      </c>
      <c r="D88" s="122"/>
      <c r="E88" s="122"/>
      <c r="F88" s="122"/>
      <c r="G88" s="122"/>
      <c r="H88" s="122"/>
      <c r="I88" s="168"/>
    </row>
    <row r="89" spans="2:9" x14ac:dyDescent="0.25">
      <c r="B89" s="114" t="s">
        <v>62</v>
      </c>
      <c r="C89" s="122" t="s">
        <v>84</v>
      </c>
      <c r="D89" s="122"/>
      <c r="E89" s="122"/>
      <c r="F89" s="122"/>
      <c r="G89" s="122"/>
      <c r="H89" s="122"/>
      <c r="I89" s="168"/>
    </row>
    <row r="90" spans="2:9" x14ac:dyDescent="0.25">
      <c r="B90" s="114" t="s">
        <v>63</v>
      </c>
      <c r="C90" s="126" t="s">
        <v>85</v>
      </c>
      <c r="D90" s="122"/>
      <c r="E90" s="122"/>
      <c r="F90" s="122"/>
      <c r="G90" s="122"/>
      <c r="H90" s="122"/>
      <c r="I90" s="168"/>
    </row>
    <row r="91" spans="2:9" ht="15" customHeight="1" x14ac:dyDescent="0.25">
      <c r="B91" s="119"/>
      <c r="C91" s="124" t="s">
        <v>91</v>
      </c>
      <c r="D91" s="123"/>
      <c r="E91" s="123"/>
      <c r="F91" s="123"/>
      <c r="G91" s="123"/>
      <c r="H91" s="125"/>
      <c r="I91" s="131">
        <f>SUM(I82:I83)</f>
        <v>0</v>
      </c>
    </row>
    <row r="92" spans="2:9" x14ac:dyDescent="0.25">
      <c r="B92" s="128">
        <v>3</v>
      </c>
      <c r="C92" s="122" t="s">
        <v>86</v>
      </c>
      <c r="D92" s="122"/>
      <c r="E92" s="122"/>
      <c r="F92" s="122"/>
      <c r="G92" s="122"/>
      <c r="H92" s="122"/>
      <c r="I92" s="168"/>
    </row>
    <row r="93" spans="2:9" ht="15" customHeight="1" thickBot="1" x14ac:dyDescent="0.3">
      <c r="B93" s="117" t="s">
        <v>87</v>
      </c>
      <c r="C93" s="118"/>
      <c r="D93" s="118"/>
      <c r="E93" s="118"/>
      <c r="F93" s="118"/>
      <c r="G93" s="118"/>
      <c r="H93" s="118"/>
      <c r="I93" s="127">
        <f>SUM(I92+I91)</f>
        <v>0</v>
      </c>
    </row>
    <row r="94" spans="2:9" x14ac:dyDescent="0.25">
      <c r="B94" s="113"/>
      <c r="C94" s="112"/>
      <c r="D94" s="112"/>
      <c r="E94" s="112"/>
      <c r="F94" s="112"/>
      <c r="G94" s="112"/>
      <c r="H94" s="112"/>
      <c r="I94" s="111"/>
    </row>
    <row r="95" spans="2:9" x14ac:dyDescent="0.25">
      <c r="B95" s="113"/>
      <c r="C95" s="112"/>
      <c r="D95" s="112"/>
      <c r="E95" s="112"/>
      <c r="F95" s="112"/>
      <c r="G95" s="112"/>
      <c r="H95" s="112"/>
      <c r="I95" s="111"/>
    </row>
    <row r="96" spans="2:9" x14ac:dyDescent="0.25">
      <c r="B96" s="114" t="s">
        <v>93</v>
      </c>
      <c r="C96" s="169"/>
      <c r="D96" s="169"/>
      <c r="E96" s="169"/>
      <c r="F96" s="169"/>
      <c r="G96" s="169"/>
      <c r="H96" s="169"/>
      <c r="I96" s="170"/>
    </row>
    <row r="97" spans="2:9" x14ac:dyDescent="0.25">
      <c r="B97" s="114" t="s">
        <v>94</v>
      </c>
      <c r="C97" s="169"/>
      <c r="D97" s="169"/>
      <c r="E97" s="169"/>
      <c r="F97" s="169"/>
      <c r="G97" s="169"/>
      <c r="H97" s="169"/>
      <c r="I97" s="170"/>
    </row>
    <row r="98" spans="2:9" ht="35.25" customHeight="1" thickBot="1" x14ac:dyDescent="0.3">
      <c r="B98" s="171" t="s">
        <v>95</v>
      </c>
      <c r="C98" s="172"/>
      <c r="D98" s="172"/>
      <c r="E98" s="172"/>
      <c r="F98" s="172"/>
      <c r="G98" s="172"/>
      <c r="H98" s="172"/>
      <c r="I98" s="173"/>
    </row>
    <row r="99" spans="2:9" x14ac:dyDescent="0.25">
      <c r="B99" s="3"/>
      <c r="C99" s="3"/>
      <c r="D99" s="3"/>
      <c r="E99" s="3"/>
      <c r="F99" s="3"/>
      <c r="G99" s="3"/>
      <c r="H99" s="3"/>
    </row>
    <row r="100" spans="2:9" x14ac:dyDescent="0.25">
      <c r="B100" s="3"/>
      <c r="C100" s="3"/>
      <c r="D100" s="3"/>
      <c r="E100" s="3"/>
      <c r="F100" s="3"/>
      <c r="G100" s="3"/>
      <c r="H100" s="3"/>
    </row>
    <row r="101" spans="2:9" x14ac:dyDescent="0.25">
      <c r="B101" s="3"/>
      <c r="C101" s="3"/>
      <c r="D101" s="3"/>
      <c r="E101" s="3"/>
      <c r="F101" s="3"/>
      <c r="G101" s="3"/>
      <c r="H101" s="3"/>
    </row>
    <row r="102" spans="2:9" x14ac:dyDescent="0.25">
      <c r="B102" s="3"/>
      <c r="C102" s="3"/>
      <c r="D102" s="3"/>
      <c r="E102" s="3"/>
      <c r="F102" s="3"/>
      <c r="G102" s="3"/>
      <c r="H102" s="3"/>
    </row>
    <row r="103" spans="2:9" x14ac:dyDescent="0.25">
      <c r="B103" s="3"/>
      <c r="C103" s="3"/>
      <c r="D103" s="3"/>
      <c r="E103" s="3"/>
      <c r="F103" s="3"/>
      <c r="G103" s="3"/>
      <c r="H103" s="3"/>
    </row>
  </sheetData>
  <mergeCells count="65">
    <mergeCell ref="C97:I97"/>
    <mergeCell ref="C98:I98"/>
    <mergeCell ref="C96:I96"/>
    <mergeCell ref="C90:H90"/>
    <mergeCell ref="C91:H91"/>
    <mergeCell ref="C92:H92"/>
    <mergeCell ref="B93:H93"/>
    <mergeCell ref="C85:H85"/>
    <mergeCell ref="C86:H86"/>
    <mergeCell ref="C87:H87"/>
    <mergeCell ref="C88:H88"/>
    <mergeCell ref="C89:H89"/>
    <mergeCell ref="C76:H76"/>
    <mergeCell ref="C77:H77"/>
    <mergeCell ref="C78:H78"/>
    <mergeCell ref="C79:H79"/>
    <mergeCell ref="C80:H80"/>
    <mergeCell ref="C71:H71"/>
    <mergeCell ref="C72:H72"/>
    <mergeCell ref="C73:H73"/>
    <mergeCell ref="C74:H74"/>
    <mergeCell ref="C75:H75"/>
    <mergeCell ref="B10:I10"/>
    <mergeCell ref="B38:I39"/>
    <mergeCell ref="B40:I48"/>
    <mergeCell ref="B52:I53"/>
    <mergeCell ref="C55:I55"/>
    <mergeCell ref="B8:I8"/>
    <mergeCell ref="B2:I3"/>
    <mergeCell ref="B4:I4"/>
    <mergeCell ref="E6:I6"/>
    <mergeCell ref="E7:I7"/>
    <mergeCell ref="B23:I23"/>
    <mergeCell ref="B24:F24"/>
    <mergeCell ref="G24:I24"/>
    <mergeCell ref="B25:B26"/>
    <mergeCell ref="C25:C26"/>
    <mergeCell ref="E25:E26"/>
    <mergeCell ref="F25:F26"/>
    <mergeCell ref="G25:G26"/>
    <mergeCell ref="H25:H26"/>
    <mergeCell ref="B27:B31"/>
    <mergeCell ref="B32:F32"/>
    <mergeCell ref="B34:F34"/>
    <mergeCell ref="G34:H34"/>
    <mergeCell ref="G32:H32"/>
    <mergeCell ref="C33:F33"/>
    <mergeCell ref="C1:D1"/>
    <mergeCell ref="B6:C7"/>
    <mergeCell ref="B11:I11"/>
    <mergeCell ref="B12:I12"/>
    <mergeCell ref="B14:I14"/>
    <mergeCell ref="B9:I9"/>
    <mergeCell ref="C81:H81"/>
    <mergeCell ref="C82:H82"/>
    <mergeCell ref="C83:H83"/>
    <mergeCell ref="C84:H84"/>
    <mergeCell ref="B56:I56"/>
    <mergeCell ref="B57:I63"/>
    <mergeCell ref="C65:H65"/>
    <mergeCell ref="C66:H66"/>
    <mergeCell ref="C67:H67"/>
    <mergeCell ref="C68:H68"/>
    <mergeCell ref="C69:H69"/>
    <mergeCell ref="C70:H70"/>
  </mergeCells>
  <pageMargins left="0.31496062992125984" right="0.31496062992125984" top="0.35433070866141736" bottom="0.35433070866141736" header="0.31496062992125984" footer="0.31496062992125984"/>
  <pageSetup scale="28" fitToWidth="20" fitToHeight="2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9" ma:contentTypeDescription="Crear nuevo documento." ma:contentTypeScope="" ma:versionID="20818280f80354c94cc77991ebd7c796">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16dd9104b761e6c66ea02bfa3e269030"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3:_dlc_DocId" minOccurs="0"/>
                <xsd:element ref="ns3:_dlc_DocIdUrl" minOccurs="0"/>
                <xsd:element ref="ns3:_dlc_DocIdPersistId"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element name="_dlc_DocId" ma:index="26"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27"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_dlc_DocId xmlns="07df56aa-f336-4b80-aa61-75267864e9e7">S4VS4DHNJYUQ-1683090431-3769580</_dlc_DocId>
    <_dlc_DocIdUrl xmlns="07df56aa-f336-4b80-aa61-75267864e9e7">
      <Url>https://icbfgob.sharepoint.com/sites/FS_DAB/_layouts/15/DocIdRedir.aspx?ID=S4VS4DHNJYUQ-1683090431-3769580</Url>
      <Description>S4VS4DHNJYUQ-1683090431-3769580</Description>
    </_dlc_DocIdUrl>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DCF7D18-A606-431A-8B5C-E81D3FCCD0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3020221-0973-4C62-8A1E-B0E5592B1448}">
  <ds:schemaRefs>
    <ds:schemaRef ds:uri="http://schemas.microsoft.com/sharepoint/v3/contenttype/forms"/>
  </ds:schemaRefs>
</ds:datastoreItem>
</file>

<file path=customXml/itemProps3.xml><?xml version="1.0" encoding="utf-8"?>
<ds:datastoreItem xmlns:ds="http://schemas.openxmlformats.org/officeDocument/2006/customXml" ds:itemID="{EBAEE210-2159-4D31-B4AF-FCBB5485D159}">
  <ds:schemaRefs>
    <ds:schemaRef ds:uri="00a96766-a3a6-4799-b4d6-c712b50596dd"/>
    <ds:schemaRef ds:uri="http://schemas.openxmlformats.org/package/2006/metadata/core-properties"/>
    <ds:schemaRef ds:uri="http://schemas.microsoft.com/office/infopath/2007/PartnerControls"/>
    <ds:schemaRef ds:uri="http://purl.org/dc/dcmitype/"/>
    <ds:schemaRef ds:uri="http://schemas.microsoft.com/office/2006/metadata/properties"/>
    <ds:schemaRef ds:uri="http://schemas.microsoft.com/office/2006/documentManagement/types"/>
    <ds:schemaRef ds:uri="http://www.w3.org/XML/1998/namespace"/>
    <ds:schemaRef ds:uri="http://purl.org/dc/elements/1.1/"/>
    <ds:schemaRef ds:uri="cd08a664-8908-4808-bdbc-07f081e48f5d"/>
    <ds:schemaRef ds:uri="http://purl.org/dc/terms/"/>
    <ds:schemaRef ds:uri="76ddc973-6f3e-458c-98dc-616d12e59db2"/>
    <ds:schemaRef ds:uri="07df56aa-f336-4b80-aa61-75267864e9e7"/>
  </ds:schemaRefs>
</ds:datastoreItem>
</file>

<file path=customXml/itemProps4.xml><?xml version="1.0" encoding="utf-8"?>
<ds:datastoreItem xmlns:ds="http://schemas.openxmlformats.org/officeDocument/2006/customXml" ds:itemID="{63A1B65B-EF31-43D7-A7E0-0B75AF1E13E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O.E SUGERIDA GRUPO 4</vt:lpstr>
      <vt:lpstr>'O.E SUGERIDA GRUPO 4'!Área_de_impresión</vt:lpstr>
      <vt:lpstr>'O.E SUGERIDA GRUPO 4'!Títulos_a_imprimir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Omar Alexander Quijano Martinez</dc:creator>
  <cp:lastModifiedBy>Diego Alejandro Velasquez Roldan</cp:lastModifiedBy>
  <dcterms:created xsi:type="dcterms:W3CDTF">2025-02-28T20:01:34Z</dcterms:created>
  <dcterms:modified xsi:type="dcterms:W3CDTF">2025-08-04T22:52:15Z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_dlc_DocIdItemGuid">
    <vt:lpwstr>a08279d8-f500-49bc-ab0f-c1872e6fa44f</vt:lpwstr>
  </property>
</Properties>
</file>