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https://uredu-my.sharepoint.com/personal/adrianac_gonzalez_urosario_edu_co/Documents/Documentos/Backup Equipo/Adriana/2025/MINISTERIO DE AMBIENTE/"/>
    </mc:Choice>
  </mc:AlternateContent>
  <xr:revisionPtr revIDLastSave="0" documentId="8_{BC7032DD-0C0C-44AB-81D9-0A17CE136B9C}" xr6:coauthVersionLast="47" xr6:coauthVersionMax="47" xr10:uidLastSave="{00000000-0000-0000-0000-000000000000}"/>
  <bookViews>
    <workbookView xWindow="-110" yWindow="-110" windowWidth="19420" windowHeight="11500" xr2:uid="{00000000-000D-0000-FFFF-FFFF00000000}"/>
  </bookViews>
  <sheets>
    <sheet name="SDC"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 i="2" l="1"/>
  <c r="H19" i="2" s="1"/>
  <c r="G24" i="2"/>
  <c r="H24" i="2" s="1"/>
  <c r="G23" i="2"/>
  <c r="H23" i="2" s="1"/>
  <c r="G27" i="2"/>
  <c r="H27" i="2" s="1"/>
  <c r="G26" i="2"/>
  <c r="H26" i="2" s="1"/>
  <c r="G25" i="2"/>
  <c r="H25" i="2" s="1"/>
  <c r="G22" i="2"/>
  <c r="H22" i="2" s="1"/>
  <c r="G21" i="2"/>
  <c r="H21" i="2" s="1"/>
  <c r="G20" i="2"/>
  <c r="H20" i="2" s="1"/>
  <c r="H28" i="2" l="1"/>
</calcChain>
</file>

<file path=xl/sharedStrings.xml><?xml version="1.0" encoding="utf-8"?>
<sst xmlns="http://schemas.openxmlformats.org/spreadsheetml/2006/main" count="77" uniqueCount="54">
  <si>
    <t>OBJETO DEL CONTRATO</t>
  </si>
  <si>
    <t>DATOS DE LA EMPRESA</t>
  </si>
  <si>
    <t>Nombre de la Empresa</t>
  </si>
  <si>
    <t>Nit</t>
  </si>
  <si>
    <t>Teléfono/Celular</t>
  </si>
  <si>
    <t>Nombre de Contacto:</t>
  </si>
  <si>
    <t>Cargo:</t>
  </si>
  <si>
    <t>Correo</t>
  </si>
  <si>
    <t>Instrucciones para tener en cuenta al momento de diligenciar la cotización</t>
  </si>
  <si>
    <t xml:space="preserve"> </t>
  </si>
  <si>
    <t xml:space="preserve">SOLICITUD DE COTIZACIÓN PARA ESTUDIO DE MERCADO </t>
  </si>
  <si>
    <t>EMPRESA</t>
  </si>
  <si>
    <t>COOPERATIVA</t>
  </si>
  <si>
    <t>La presente cotización:</t>
  </si>
  <si>
    <t>• Incluye todos los costos y gastos directos e indirectos en que debe incurrir el contratista durante la ejecución del contrato de acuerdo con las especificaciones del  Documento de Requerimiento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</si>
  <si>
    <t>SI</t>
  </si>
  <si>
    <t>NO</t>
  </si>
  <si>
    <t>RADIO MANUAL</t>
  </si>
  <si>
    <t>CELULAR</t>
  </si>
  <si>
    <t>EQUIPO DE COMUNICACIÓN BIDIRECCIONAL</t>
  </si>
  <si>
    <t>PROPIO</t>
  </si>
  <si>
    <t>EN ARRIENDO</t>
  </si>
  <si>
    <r>
      <t xml:space="preserve">• No modificar el formato de cotización. No agregar subitems o filas adicionales a la misma.  
• Asignar tarifa IVA en la casilla "TARIFA IVA%".
• Se aproxima el valor cotizado, por exceso o por defecto, al entero más cercano de la siguiente manera: (i) si es igual o superior a 50 centavos, se aproxima al entero siguiente; (ii) si es inferior a 50 centavos se baja al entero anterior.
• Incluir precios en las celdas amarillas únicamente
• La vigencia de la cotización debe ser de noventa (90) días a partir de la fecha de diligenciamiento
• </t>
    </r>
    <r>
      <rPr>
        <b/>
        <sz val="11"/>
        <color rgb="FFFF0000"/>
        <rFont val="Arial Narrow"/>
        <family val="2"/>
      </rPr>
      <t>Para la proyección de la cotización se deben revisar la totalidad de especificaciones relacionadas en el Documento Técnico, por lo tanto, al remitir cotización se garantiza que se cumple con la totalidad de lo enunciado en el mismo.
* El futuro contratista debe responder por el pago de todos los impuestos, tasas, gravámenes y contribuciones establecidas por las diferentes autoridades nacionales, departamentales o municipales y dentro de estos mismos niveles territoriales, las contribuciones, tasas, derechos, tarifas, y multas establecidos por las diferentes autoridades, que afecten la celebración, ejecución y liquidación del contrato y las actividades que de él se deriven</t>
    </r>
  </si>
  <si>
    <t>VALOR TOTAL</t>
  </si>
  <si>
    <t>No.</t>
  </si>
  <si>
    <r>
      <t xml:space="preserve">Nombre del Curso - </t>
    </r>
    <r>
      <rPr>
        <b/>
        <sz val="12"/>
        <color rgb="FFFF0000"/>
        <rFont val="Arial Narrow"/>
        <family val="2"/>
      </rPr>
      <t>ver anexo tecnico</t>
    </r>
  </si>
  <si>
    <t>Duración total del curso</t>
  </si>
  <si>
    <t>De la misma manera, manifiesto expresamente que: no he omitido información alguna en el diligenciamiento de la información que remito y no me encuentro en casualidad de inhabilidad o incompatibilidad.</t>
  </si>
  <si>
    <t>4-188 TH Contratar los servicios de formación y capacitación para los funcionarios del Ministerio de Ambiente y Desarrollo Sostenible</t>
  </si>
  <si>
    <t xml:space="preserve">16 horas (2 horas diarias, 8 días) </t>
  </si>
  <si>
    <t>32 horas distribuidas en 4 grupos (Oficinas adscritas al despacho, Secretaria general Viceministerio de Políticas y Viceministerio de Ordenamiento) de 4 sesiones cada una, 1 hora por día)</t>
  </si>
  <si>
    <t>4 días (2 horas diarias)</t>
  </si>
  <si>
    <t>32 horas distribuidas en 4 grupos de 4 sesiones cada una de 2 horas cada una</t>
  </si>
  <si>
    <t>Procesos de participación en la gestión ambiental (Temáticas de medio ambiente) *</t>
  </si>
  <si>
    <t>Mecanismos de diseño, monitoreo y evaluación de las políticas con enfoque de género, interseccional y diferencial</t>
  </si>
  <si>
    <t>Derechos y desafíos de la gestión ambiental con los pueblos étnicos y población campesina (Conceptos claves de los enfoques de género, interseccional y diferencial en el marco de garantía de derechos) *</t>
  </si>
  <si>
    <t>Desigualdades locales y globales con énfasis en Prevención temprana y superación de la estigmatización de las personas en proceso de reincorporación</t>
  </si>
  <si>
    <t>Trabajo en equipo</t>
  </si>
  <si>
    <t>Liderazgo (Liderazgo efectivo) *</t>
  </si>
  <si>
    <t>Pensamiento crítico</t>
  </si>
  <si>
    <t>Eco etiquetado y compras públicas sostenibles</t>
  </si>
  <si>
    <t>Talleres prácticos sobre lineamientos operativos y normativos de contabilidad pública.</t>
  </si>
  <si>
    <t>VALOR UNITARIO ANTES DE IVA</t>
  </si>
  <si>
    <r>
      <t xml:space="preserve">IVA
</t>
    </r>
    <r>
      <rPr>
        <b/>
        <sz val="12"/>
        <color rgb="FFFF0000"/>
        <rFont val="Arial Narrow"/>
        <family val="2"/>
      </rPr>
      <t>Si aplica</t>
    </r>
  </si>
  <si>
    <t>VALOR UNITARIO IVA INCLUIDO</t>
  </si>
  <si>
    <t>COLEGIO MAYOR DE NUESTRA SEÑORA DEL ROSARIO</t>
  </si>
  <si>
    <t>860.007.759-3</t>
  </si>
  <si>
    <t>adrianac.gonzalez@urosario.edu.co</t>
  </si>
  <si>
    <t>ADRIANA CAROLINA GONZÁLEZ PEÑA</t>
  </si>
  <si>
    <t>KEY ACCOUNT EXECUTIVE</t>
  </si>
  <si>
    <t>Modalidad</t>
  </si>
  <si>
    <t>VIRTUAL SINCRONICO</t>
  </si>
  <si>
    <t>PRESENCIAL+ VIRTUAL SINCRONICO</t>
  </si>
  <si>
    <t>Como minimo se deben tener 15 personas para poder mantener este valor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</si>
</sst>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6">
    <font>
      <sz val="11"/>
      <color theme="1"/>
      <name val="Calibri"/>
      <family val="2"/>
      <scheme val="minor"/>
    </font>
    <font>
      <sz val="11"/>
      <color theme="1"/>
      <name val="Arial Narrow"/>
      <family val="2"/>
    </font>
    <font>
      <sz val="9"/>
      <color theme="1"/>
      <name val="Arial Narrow"/>
      <family val="2"/>
    </font>
    <font>
      <sz val="10"/>
      <color theme="1"/>
      <name val="Arial Narrow"/>
      <family val="2"/>
    </font>
    <font>
      <b/>
      <sz val="10"/>
      <color theme="1"/>
      <name val="Arial Narrow"/>
      <family val="2"/>
    </font>
    <font>
      <b/>
      <sz val="11"/>
      <color rgb="FFFF0000"/>
      <name val="Arial Narrow"/>
      <family val="2"/>
    </font>
    <font>
      <b/>
      <sz val="9"/>
      <color theme="1"/>
      <name val="Arial Narrow"/>
      <family val="2"/>
    </font>
    <font>
      <sz val="10"/>
      <name val="Zurich BT"/>
    </font>
    <font>
      <sz val="12"/>
      <name val="Arial Narrow"/>
      <family val="2"/>
    </font>
    <font>
      <b/>
      <sz val="12"/>
      <color rgb="FF000000"/>
      <name val="Arial Narrow"/>
      <family val="2"/>
    </font>
    <font>
      <b/>
      <sz val="12"/>
      <color rgb="FFFF0000"/>
      <name val="Arial Narrow"/>
      <family val="2"/>
    </font>
    <font>
      <b/>
      <sz val="12"/>
      <color theme="1"/>
      <name val="Arial Narrow"/>
      <family val="2"/>
    </font>
    <font>
      <sz val="12"/>
      <color theme="1"/>
      <name val="Arial Narrow"/>
      <family val="2"/>
    </font>
    <font>
      <sz val="12"/>
      <color rgb="FF000000"/>
      <name val="Arial Narrow"/>
      <family val="2"/>
    </font>
    <font>
      <u/>
      <sz val="12"/>
      <color theme="1"/>
      <name val="Arial Narrow"/>
      <family val="2"/>
    </font>
    <font>
      <u/>
      <sz val="11"/>
      <color theme="1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00"/>
        <bgColor indexed="64"/>
      </patternFill>
    </fill>
  </fills>
  <borders count="20">
    <border>
      <left/>
      <right/>
      <top/>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theme="0"/>
      </top>
      <bottom style="thin">
        <color theme="0"/>
      </bottom>
      <diagonal/>
    </border>
    <border>
      <left style="thin">
        <color indexed="64"/>
      </left>
      <right style="thin">
        <color indexed="64"/>
      </right>
      <top style="thin">
        <color indexed="64"/>
      </top>
      <bottom style="thin">
        <color indexed="64"/>
      </bottom>
      <diagonal/>
    </border>
    <border>
      <left/>
      <right style="thin">
        <color theme="0"/>
      </right>
      <top style="thin">
        <color theme="0"/>
      </top>
      <bottom/>
      <diagonal/>
    </border>
    <border>
      <left/>
      <right style="thin">
        <color theme="0"/>
      </right>
      <top/>
      <bottom/>
      <diagonal/>
    </border>
    <border>
      <left style="thin">
        <color indexed="64"/>
      </left>
      <right/>
      <top style="thin">
        <color indexed="64"/>
      </top>
      <bottom style="thin">
        <color theme="0"/>
      </bottom>
      <diagonal/>
    </border>
    <border>
      <left/>
      <right style="thin">
        <color indexed="64"/>
      </right>
      <top style="thin">
        <color indexed="64"/>
      </top>
      <bottom style="thin">
        <color theme="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indexed="64"/>
      </left>
      <right style="thin">
        <color indexed="64"/>
      </right>
      <top style="thin">
        <color indexed="64"/>
      </top>
      <bottom/>
      <diagonal/>
    </border>
  </borders>
  <cellStyleXfs count="3">
    <xf numFmtId="0" fontId="0" fillId="0" borderId="0"/>
    <xf numFmtId="0" fontId="7" fillId="0" borderId="0"/>
    <xf numFmtId="0" fontId="15" fillId="0" borderId="0" applyNumberFormat="0" applyFill="0" applyBorder="0" applyAlignment="0" applyProtection="0"/>
  </cellStyleXfs>
  <cellXfs count="62">
    <xf numFmtId="0" fontId="0" fillId="0" borderId="0" xfId="0"/>
    <xf numFmtId="0" fontId="2" fillId="0" borderId="1"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4" fillId="0" borderId="11" xfId="0" applyFont="1" applyBorder="1" applyAlignment="1">
      <alignment vertical="center" wrapText="1"/>
    </xf>
    <xf numFmtId="0" fontId="4" fillId="0" borderId="12" xfId="0" applyFont="1" applyBorder="1" applyAlignment="1">
      <alignment vertical="center" wrapText="1"/>
    </xf>
    <xf numFmtId="0" fontId="4" fillId="0" borderId="12" xfId="0" applyFont="1" applyBorder="1" applyAlignment="1">
      <alignment horizontal="center" vertical="center" wrapText="1"/>
    </xf>
    <xf numFmtId="0" fontId="3" fillId="2" borderId="10" xfId="0" applyFont="1" applyFill="1" applyBorder="1" applyAlignment="1">
      <alignment vertical="center"/>
    </xf>
    <xf numFmtId="0" fontId="2" fillId="3" borderId="10" xfId="0" applyFont="1" applyFill="1" applyBorder="1" applyAlignment="1" applyProtection="1">
      <alignment horizontal="center" vertical="center"/>
      <protection locked="0"/>
    </xf>
    <xf numFmtId="0" fontId="3" fillId="0" borderId="17" xfId="0" applyFont="1" applyBorder="1" applyAlignment="1">
      <alignment vertical="center"/>
    </xf>
    <xf numFmtId="0" fontId="3" fillId="0" borderId="17" xfId="0" applyFont="1" applyBorder="1" applyAlignment="1">
      <alignment horizontal="center" vertical="center"/>
    </xf>
    <xf numFmtId="0" fontId="2" fillId="0" borderId="12" xfId="0" applyFont="1" applyBorder="1" applyAlignment="1">
      <alignment vertical="center"/>
    </xf>
    <xf numFmtId="0" fontId="2" fillId="0" borderId="12" xfId="0" applyFont="1" applyBorder="1" applyAlignment="1">
      <alignment horizontal="center" vertical="center"/>
    </xf>
    <xf numFmtId="0" fontId="6" fillId="0" borderId="0" xfId="0" applyFont="1" applyAlignment="1">
      <alignment horizontal="center" vertical="center" wrapText="1"/>
    </xf>
    <xf numFmtId="0" fontId="2" fillId="0" borderId="0" xfId="0" applyFont="1" applyAlignment="1">
      <alignment vertical="center"/>
    </xf>
    <xf numFmtId="0" fontId="2" fillId="0" borderId="2" xfId="0" applyFont="1" applyBorder="1" applyAlignment="1">
      <alignment horizontal="center" vertical="center"/>
    </xf>
    <xf numFmtId="0" fontId="2" fillId="0" borderId="18" xfId="0" applyFont="1" applyBorder="1" applyAlignment="1">
      <alignment vertical="center"/>
    </xf>
    <xf numFmtId="0" fontId="2" fillId="0" borderId="18" xfId="0" applyFont="1" applyBorder="1" applyAlignment="1">
      <alignment horizontal="center" vertical="center"/>
    </xf>
    <xf numFmtId="0" fontId="3" fillId="3" borderId="15" xfId="0" applyFont="1" applyFill="1" applyBorder="1" applyAlignment="1" applyProtection="1">
      <alignment vertical="center"/>
      <protection locked="0"/>
    </xf>
    <xf numFmtId="0" fontId="9" fillId="4" borderId="19" xfId="0" applyFont="1" applyFill="1" applyBorder="1" applyAlignment="1">
      <alignment horizontal="center" vertical="center" wrapText="1"/>
    </xf>
    <xf numFmtId="0" fontId="9" fillId="4" borderId="10" xfId="1" applyFont="1" applyFill="1" applyBorder="1" applyAlignment="1">
      <alignment horizontal="center" vertical="center" wrapText="1"/>
    </xf>
    <xf numFmtId="0" fontId="11" fillId="0" borderId="0" xfId="0" applyFont="1" applyAlignment="1">
      <alignment vertical="center"/>
    </xf>
    <xf numFmtId="0" fontId="11" fillId="0" borderId="1" xfId="0" applyFont="1" applyBorder="1" applyAlignment="1">
      <alignment vertical="center"/>
    </xf>
    <xf numFmtId="0" fontId="11" fillId="0" borderId="2" xfId="0" applyFont="1" applyBorder="1" applyAlignment="1">
      <alignment vertical="center"/>
    </xf>
    <xf numFmtId="164" fontId="11" fillId="4" borderId="10" xfId="0" applyNumberFormat="1" applyFont="1" applyFill="1" applyBorder="1" applyAlignment="1">
      <alignment horizontal="center" vertical="center"/>
    </xf>
    <xf numFmtId="164" fontId="12" fillId="0" borderId="10" xfId="0" applyNumberFormat="1" applyFont="1" applyBorder="1" applyAlignment="1">
      <alignment horizontal="center" vertical="center"/>
    </xf>
    <xf numFmtId="0" fontId="2" fillId="0" borderId="0" xfId="0" applyFont="1" applyAlignment="1">
      <alignment horizontal="center" vertical="center"/>
    </xf>
    <xf numFmtId="0" fontId="9" fillId="4" borderId="3" xfId="1" applyFont="1" applyFill="1" applyBorder="1" applyAlignment="1">
      <alignment horizontal="center" vertical="center" wrapText="1"/>
    </xf>
    <xf numFmtId="0" fontId="12" fillId="0" borderId="10" xfId="0" applyFont="1" applyBorder="1" applyAlignment="1">
      <alignment horizontal="center" vertical="center" wrapText="1"/>
    </xf>
    <xf numFmtId="0" fontId="13" fillId="0" borderId="10"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9" fillId="4" borderId="15" xfId="0" applyFont="1" applyFill="1" applyBorder="1" applyAlignment="1">
      <alignment horizontal="center" vertical="center" wrapText="1"/>
    </xf>
    <xf numFmtId="164" fontId="12" fillId="3" borderId="10" xfId="0" applyNumberFormat="1" applyFont="1" applyFill="1" applyBorder="1" applyAlignment="1" applyProtection="1">
      <alignment horizontal="right" vertical="center"/>
      <protection locked="0"/>
    </xf>
    <xf numFmtId="0" fontId="2" fillId="0" borderId="10" xfId="0" applyFont="1" applyBorder="1" applyAlignment="1">
      <alignment vertical="center"/>
    </xf>
    <xf numFmtId="0" fontId="15" fillId="3" borderId="10" xfId="2" applyFill="1" applyBorder="1" applyAlignment="1" applyProtection="1">
      <alignment horizontal="center" vertical="center"/>
      <protection locked="0"/>
    </xf>
    <xf numFmtId="0" fontId="2" fillId="0" borderId="11" xfId="0" applyFont="1" applyBorder="1" applyAlignment="1">
      <alignment vertical="center"/>
    </xf>
    <xf numFmtId="164" fontId="2" fillId="0" borderId="10" xfId="0" applyNumberFormat="1" applyFont="1" applyBorder="1" applyAlignment="1">
      <alignment horizontal="center" vertical="center" wrapText="1"/>
    </xf>
    <xf numFmtId="0" fontId="11" fillId="4" borderId="10" xfId="0" applyFont="1" applyFill="1" applyBorder="1" applyAlignment="1">
      <alignment horizontal="right" vertical="center"/>
    </xf>
    <xf numFmtId="0" fontId="6" fillId="2" borderId="10" xfId="0" applyFont="1" applyFill="1" applyBorder="1" applyAlignment="1">
      <alignment horizontal="center" vertical="center" wrapText="1"/>
    </xf>
    <xf numFmtId="0" fontId="2" fillId="0" borderId="10" xfId="0" applyFont="1" applyBorder="1" applyAlignment="1">
      <alignment horizontal="left" vertical="center" wrapText="1"/>
    </xf>
    <xf numFmtId="0" fontId="4" fillId="2" borderId="10"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1" fillId="0" borderId="10" xfId="0" applyFont="1" applyBorder="1" applyAlignment="1">
      <alignment horizontal="justify" vertical="center" wrapText="1"/>
    </xf>
    <xf numFmtId="0" fontId="14" fillId="5" borderId="10" xfId="0" applyFont="1" applyFill="1" applyBorder="1" applyAlignment="1">
      <alignment horizontal="left" vertical="center" wrapText="1"/>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2" borderId="6"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8" fillId="0" borderId="10" xfId="0" applyFont="1" applyBorder="1" applyAlignment="1">
      <alignment vertical="center" wrapText="1"/>
    </xf>
  </cellXfs>
  <cellStyles count="3">
    <cellStyle name="Hipervínculo" xfId="2" builtinId="8"/>
    <cellStyle name="Normal" xfId="0" builtinId="0"/>
    <cellStyle name="Normal 4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drianac.gonzalez@urosario.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04"/>
  <sheetViews>
    <sheetView tabSelected="1" topLeftCell="A22" zoomScale="85" zoomScaleNormal="85" workbookViewId="0">
      <selection activeCell="A27" sqref="A27"/>
    </sheetView>
  </sheetViews>
  <sheetFormatPr baseColWidth="10" defaultColWidth="11.453125" defaultRowHeight="13.5" customHeight="1" zeroHeight="1"/>
  <cols>
    <col min="1" max="1" width="4" style="3" bestFit="1" customWidth="1"/>
    <col min="2" max="2" width="48.90625" style="3" customWidth="1"/>
    <col min="3" max="3" width="50.36328125" style="3" customWidth="1"/>
    <col min="4" max="4" width="25.54296875" style="3" customWidth="1"/>
    <col min="5" max="5" width="19.90625" style="17" customWidth="1"/>
    <col min="6" max="6" width="14.453125" style="3" customWidth="1"/>
    <col min="7" max="7" width="19.6328125" style="3" customWidth="1"/>
    <col min="8" max="8" width="19.90625" style="3" customWidth="1"/>
    <col min="9" max="16384" width="11.453125" style="3"/>
  </cols>
  <sheetData>
    <row r="1" spans="1:9" ht="11.5">
      <c r="A1" s="1"/>
      <c r="B1" s="1"/>
      <c r="C1" s="1"/>
      <c r="D1" s="1"/>
      <c r="E1" s="2"/>
      <c r="F1" s="1"/>
      <c r="G1" s="1"/>
      <c r="H1" s="1"/>
    </row>
    <row r="2" spans="1:9" ht="27" customHeight="1">
      <c r="A2" s="49"/>
      <c r="B2" s="50"/>
      <c r="C2" s="50"/>
      <c r="D2" s="50"/>
      <c r="E2" s="50"/>
      <c r="F2" s="51"/>
      <c r="G2" s="55"/>
      <c r="H2" s="56"/>
    </row>
    <row r="3" spans="1:9" ht="29.25" customHeight="1">
      <c r="A3" s="52"/>
      <c r="B3" s="53"/>
      <c r="C3" s="53"/>
      <c r="D3" s="53"/>
      <c r="E3" s="53"/>
      <c r="F3" s="54"/>
      <c r="G3" s="57"/>
      <c r="H3" s="58"/>
      <c r="I3" s="4"/>
    </row>
    <row r="4" spans="1:9" ht="38.25" customHeight="1">
      <c r="A4" s="59" t="s">
        <v>0</v>
      </c>
      <c r="B4" s="60"/>
      <c r="C4" s="61" t="s">
        <v>28</v>
      </c>
      <c r="D4" s="61"/>
      <c r="E4" s="61"/>
      <c r="F4" s="61"/>
      <c r="G4" s="61"/>
      <c r="H4" s="61"/>
      <c r="I4" s="5"/>
    </row>
    <row r="5" spans="1:9" ht="5.25" customHeight="1">
      <c r="A5" s="6"/>
      <c r="B5" s="6"/>
      <c r="C5" s="7"/>
      <c r="D5" s="7"/>
      <c r="E5" s="8"/>
      <c r="F5" s="7"/>
      <c r="G5" s="7"/>
      <c r="H5" s="7"/>
    </row>
    <row r="6" spans="1:9" ht="16.5" customHeight="1">
      <c r="A6" s="42" t="s">
        <v>1</v>
      </c>
      <c r="B6" s="42"/>
      <c r="C6" s="42"/>
      <c r="D6" s="42"/>
      <c r="E6" s="42"/>
      <c r="F6" s="42"/>
      <c r="G6" s="42"/>
      <c r="H6" s="42"/>
    </row>
    <row r="7" spans="1:9" ht="15.75" customHeight="1">
      <c r="A7" s="47" t="s">
        <v>2</v>
      </c>
      <c r="B7" s="48"/>
      <c r="C7" s="20" t="s">
        <v>45</v>
      </c>
      <c r="D7" s="20"/>
      <c r="E7" s="9" t="s">
        <v>3</v>
      </c>
      <c r="F7" s="20" t="s">
        <v>46</v>
      </c>
      <c r="G7" s="9" t="s">
        <v>4</v>
      </c>
      <c r="H7" s="10">
        <v>3204769010</v>
      </c>
      <c r="I7" s="4"/>
    </row>
    <row r="8" spans="1:9" ht="15.75" customHeight="1">
      <c r="A8" s="43" t="s">
        <v>5</v>
      </c>
      <c r="B8" s="44"/>
      <c r="C8" s="20" t="s">
        <v>48</v>
      </c>
      <c r="D8" s="20"/>
      <c r="E8" s="9" t="s">
        <v>6</v>
      </c>
      <c r="F8" s="20" t="s">
        <v>49</v>
      </c>
      <c r="G8" s="9" t="s">
        <v>7</v>
      </c>
      <c r="H8" s="36" t="s">
        <v>47</v>
      </c>
      <c r="I8" s="4"/>
    </row>
    <row r="9" spans="1:9" ht="6" customHeight="1">
      <c r="A9" s="11"/>
      <c r="B9" s="11"/>
      <c r="C9" s="11"/>
      <c r="D9" s="11"/>
      <c r="E9" s="12"/>
      <c r="F9" s="11"/>
      <c r="G9" s="11"/>
      <c r="H9" s="11"/>
    </row>
    <row r="10" spans="1:9" ht="15.75" customHeight="1">
      <c r="A10" s="42" t="s">
        <v>8</v>
      </c>
      <c r="B10" s="42"/>
      <c r="C10" s="42"/>
      <c r="D10" s="42"/>
      <c r="E10" s="42"/>
      <c r="F10" s="42"/>
      <c r="G10" s="42"/>
      <c r="H10" s="42"/>
      <c r="I10" s="4"/>
    </row>
    <row r="11" spans="1:9" ht="163.25" customHeight="1">
      <c r="A11" s="45" t="s">
        <v>22</v>
      </c>
      <c r="B11" s="45"/>
      <c r="C11" s="45"/>
      <c r="D11" s="45"/>
      <c r="E11" s="45"/>
      <c r="F11" s="45"/>
      <c r="G11" s="45"/>
      <c r="H11" s="45"/>
      <c r="I11" s="4"/>
    </row>
    <row r="12" spans="1:9" ht="12" customHeight="1">
      <c r="A12" s="13" t="s">
        <v>9</v>
      </c>
      <c r="B12" s="13"/>
      <c r="C12" s="13"/>
      <c r="D12" s="13"/>
      <c r="E12" s="14"/>
      <c r="F12" s="13"/>
      <c r="G12" s="13"/>
      <c r="H12" s="13"/>
    </row>
    <row r="13" spans="1:9" ht="36" customHeight="1">
      <c r="A13" s="46" t="s">
        <v>27</v>
      </c>
      <c r="B13" s="46"/>
      <c r="C13" s="46"/>
      <c r="D13" s="46"/>
      <c r="E13" s="46"/>
      <c r="F13" s="46"/>
      <c r="G13" s="46"/>
      <c r="H13" s="46"/>
      <c r="I13" s="4"/>
    </row>
    <row r="14" spans="1:9" s="1" customFormat="1" ht="12" customHeight="1">
      <c r="A14" s="16"/>
      <c r="B14" s="16"/>
      <c r="C14" s="16"/>
      <c r="D14" s="16"/>
      <c r="E14" s="28"/>
      <c r="F14" s="16"/>
      <c r="G14" s="16"/>
      <c r="H14" s="16"/>
    </row>
    <row r="15" spans="1:9" s="1" customFormat="1" ht="12" customHeight="1">
      <c r="A15" s="16"/>
      <c r="B15" s="16"/>
      <c r="C15" s="16"/>
      <c r="D15" s="16"/>
      <c r="E15" s="28"/>
      <c r="F15" s="16"/>
      <c r="G15" s="16"/>
      <c r="H15" s="16"/>
    </row>
    <row r="16" spans="1:9" s="1" customFormat="1" ht="18.75" customHeight="1">
      <c r="A16" s="42" t="s">
        <v>10</v>
      </c>
      <c r="B16" s="42"/>
      <c r="C16" s="42"/>
      <c r="D16" s="42"/>
      <c r="E16" s="42"/>
      <c r="F16" s="42"/>
      <c r="G16" s="42"/>
      <c r="H16" s="42"/>
    </row>
    <row r="17" spans="1:10" s="16" customFormat="1" ht="12" customHeight="1">
      <c r="A17" s="15"/>
      <c r="B17" s="15"/>
      <c r="C17" s="15"/>
      <c r="D17" s="15"/>
      <c r="E17" s="15"/>
      <c r="F17" s="15"/>
      <c r="G17" s="15"/>
      <c r="H17" s="15"/>
      <c r="I17" s="1"/>
      <c r="J17" s="1"/>
    </row>
    <row r="18" spans="1:10" s="25" customFormat="1" ht="40.75" customHeight="1">
      <c r="A18" s="29" t="s">
        <v>24</v>
      </c>
      <c r="B18" s="21" t="s">
        <v>25</v>
      </c>
      <c r="C18" s="33" t="s">
        <v>26</v>
      </c>
      <c r="D18" s="33" t="s">
        <v>50</v>
      </c>
      <c r="E18" s="22" t="s">
        <v>42</v>
      </c>
      <c r="F18" s="22" t="s">
        <v>43</v>
      </c>
      <c r="G18" s="22" t="s">
        <v>44</v>
      </c>
      <c r="H18" s="22" t="s">
        <v>23</v>
      </c>
      <c r="I18" s="23"/>
      <c r="J18" s="24"/>
    </row>
    <row r="19" spans="1:10" ht="57.5">
      <c r="A19" s="30">
        <v>1</v>
      </c>
      <c r="B19" s="32" t="s">
        <v>33</v>
      </c>
      <c r="C19" s="31" t="s">
        <v>29</v>
      </c>
      <c r="D19" s="31" t="s">
        <v>51</v>
      </c>
      <c r="E19" s="34">
        <v>6500000</v>
      </c>
      <c r="F19" s="35">
        <v>0</v>
      </c>
      <c r="G19" s="27">
        <f>+E19+F19</f>
        <v>6500000</v>
      </c>
      <c r="H19" s="27">
        <f>+G19</f>
        <v>6500000</v>
      </c>
      <c r="I19" s="38" t="s">
        <v>53</v>
      </c>
      <c r="J19" s="37"/>
    </row>
    <row r="20" spans="1:10" ht="57.5">
      <c r="A20" s="30">
        <v>2</v>
      </c>
      <c r="B20" s="32" t="s">
        <v>34</v>
      </c>
      <c r="C20" s="31" t="s">
        <v>29</v>
      </c>
      <c r="D20" s="31" t="s">
        <v>51</v>
      </c>
      <c r="E20" s="34">
        <v>6500000</v>
      </c>
      <c r="F20" s="35">
        <v>0</v>
      </c>
      <c r="G20" s="27">
        <f t="shared" ref="G20:G27" si="0">+E20+F20</f>
        <v>6500000</v>
      </c>
      <c r="H20" s="27">
        <f t="shared" ref="H20:H27" si="1">+G20</f>
        <v>6500000</v>
      </c>
      <c r="I20" s="38" t="s">
        <v>53</v>
      </c>
      <c r="J20" s="37"/>
    </row>
    <row r="21" spans="1:10" ht="71.400000000000006" customHeight="1">
      <c r="A21" s="30">
        <v>3</v>
      </c>
      <c r="B21" s="32" t="s">
        <v>35</v>
      </c>
      <c r="C21" s="31" t="s">
        <v>29</v>
      </c>
      <c r="D21" s="31" t="s">
        <v>51</v>
      </c>
      <c r="E21" s="34">
        <v>6500000</v>
      </c>
      <c r="F21" s="35">
        <v>0</v>
      </c>
      <c r="G21" s="27">
        <f t="shared" si="0"/>
        <v>6500000</v>
      </c>
      <c r="H21" s="27">
        <f t="shared" si="1"/>
        <v>6500000</v>
      </c>
      <c r="I21" s="38" t="s">
        <v>53</v>
      </c>
      <c r="J21" s="37"/>
    </row>
    <row r="22" spans="1:10" ht="60" customHeight="1">
      <c r="A22" s="30">
        <v>4</v>
      </c>
      <c r="B22" s="32" t="s">
        <v>36</v>
      </c>
      <c r="C22" s="31" t="s">
        <v>29</v>
      </c>
      <c r="D22" s="31" t="s">
        <v>51</v>
      </c>
      <c r="E22" s="34">
        <v>6500000</v>
      </c>
      <c r="F22" s="35">
        <v>0</v>
      </c>
      <c r="G22" s="27">
        <f t="shared" si="0"/>
        <v>6500000</v>
      </c>
      <c r="H22" s="27">
        <f t="shared" si="1"/>
        <v>6500000</v>
      </c>
      <c r="I22" s="38" t="s">
        <v>53</v>
      </c>
      <c r="J22" s="37"/>
    </row>
    <row r="23" spans="1:10" ht="62">
      <c r="A23" s="30">
        <v>5</v>
      </c>
      <c r="B23" s="32" t="s">
        <v>37</v>
      </c>
      <c r="C23" s="31" t="s">
        <v>30</v>
      </c>
      <c r="D23" s="31" t="s">
        <v>52</v>
      </c>
      <c r="E23" s="34">
        <v>15600000</v>
      </c>
      <c r="F23" s="35">
        <v>0</v>
      </c>
      <c r="G23" s="27">
        <f t="shared" si="0"/>
        <v>15600000</v>
      </c>
      <c r="H23" s="27">
        <f t="shared" si="1"/>
        <v>15600000</v>
      </c>
      <c r="I23" s="38" t="s">
        <v>53</v>
      </c>
      <c r="J23" s="37"/>
    </row>
    <row r="24" spans="1:10" ht="57.5">
      <c r="A24" s="30">
        <v>6</v>
      </c>
      <c r="B24" s="32" t="s">
        <v>38</v>
      </c>
      <c r="C24" s="31" t="s">
        <v>31</v>
      </c>
      <c r="D24" s="31" t="s">
        <v>51</v>
      </c>
      <c r="E24" s="34">
        <v>2100000</v>
      </c>
      <c r="F24" s="35">
        <v>0</v>
      </c>
      <c r="G24" s="27">
        <f t="shared" si="0"/>
        <v>2100000</v>
      </c>
      <c r="H24" s="27">
        <f t="shared" si="1"/>
        <v>2100000</v>
      </c>
      <c r="I24" s="38" t="s">
        <v>53</v>
      </c>
      <c r="J24" s="37"/>
    </row>
    <row r="25" spans="1:10" ht="57.5">
      <c r="A25" s="30">
        <v>7</v>
      </c>
      <c r="B25" s="32" t="s">
        <v>39</v>
      </c>
      <c r="C25" s="31" t="s">
        <v>31</v>
      </c>
      <c r="D25" s="31" t="s">
        <v>51</v>
      </c>
      <c r="E25" s="34">
        <v>2100000</v>
      </c>
      <c r="F25" s="35">
        <v>0</v>
      </c>
      <c r="G25" s="27">
        <f t="shared" si="0"/>
        <v>2100000</v>
      </c>
      <c r="H25" s="27">
        <f t="shared" si="1"/>
        <v>2100000</v>
      </c>
      <c r="I25" s="38" t="s">
        <v>53</v>
      </c>
      <c r="J25" s="37"/>
    </row>
    <row r="26" spans="1:10" ht="57.5">
      <c r="A26" s="30">
        <v>8</v>
      </c>
      <c r="B26" s="32" t="s">
        <v>40</v>
      </c>
      <c r="C26" s="31" t="s">
        <v>29</v>
      </c>
      <c r="D26" s="31" t="s">
        <v>51</v>
      </c>
      <c r="E26" s="34">
        <v>6500000</v>
      </c>
      <c r="F26" s="35">
        <v>0</v>
      </c>
      <c r="G26" s="27">
        <f t="shared" si="0"/>
        <v>6500000</v>
      </c>
      <c r="H26" s="27">
        <f t="shared" si="1"/>
        <v>6500000</v>
      </c>
      <c r="I26" s="38" t="s">
        <v>53</v>
      </c>
      <c r="J26" s="37"/>
    </row>
    <row r="27" spans="1:10" ht="74.5" customHeight="1">
      <c r="A27" s="30">
        <v>9</v>
      </c>
      <c r="B27" s="32" t="s">
        <v>41</v>
      </c>
      <c r="C27" s="31" t="s">
        <v>32</v>
      </c>
      <c r="D27" s="31" t="s">
        <v>52</v>
      </c>
      <c r="E27" s="34">
        <v>15600000</v>
      </c>
      <c r="F27" s="35">
        <v>0</v>
      </c>
      <c r="G27" s="27">
        <f t="shared" si="0"/>
        <v>15600000</v>
      </c>
      <c r="H27" s="27">
        <f t="shared" si="1"/>
        <v>15600000</v>
      </c>
      <c r="I27" s="38" t="s">
        <v>53</v>
      </c>
      <c r="J27" s="37"/>
    </row>
    <row r="28" spans="1:10" ht="15.5">
      <c r="A28" s="39" t="s">
        <v>23</v>
      </c>
      <c r="B28" s="39"/>
      <c r="C28" s="39"/>
      <c r="D28" s="39"/>
      <c r="E28" s="39"/>
      <c r="F28" s="39"/>
      <c r="G28" s="39"/>
      <c r="H28" s="26">
        <f>SUM(H19:H27)</f>
        <v>67900000</v>
      </c>
      <c r="I28" s="16"/>
      <c r="J28" s="1"/>
    </row>
    <row r="29" spans="1:10" ht="11.5">
      <c r="A29" s="16"/>
      <c r="B29" s="16"/>
      <c r="C29" s="16"/>
      <c r="D29" s="16"/>
      <c r="E29" s="16"/>
      <c r="F29" s="16"/>
      <c r="G29" s="16"/>
      <c r="H29" s="16"/>
      <c r="I29" s="16"/>
      <c r="J29" s="1"/>
    </row>
    <row r="30" spans="1:10" ht="13.5" customHeight="1">
      <c r="A30" s="40" t="s">
        <v>13</v>
      </c>
      <c r="B30" s="40"/>
      <c r="C30" s="40"/>
      <c r="D30" s="40"/>
      <c r="E30" s="40"/>
      <c r="F30" s="40"/>
      <c r="G30" s="40"/>
      <c r="H30" s="40"/>
      <c r="I30" s="16"/>
      <c r="J30" s="1"/>
    </row>
    <row r="31" spans="1:10" ht="59.25" customHeight="1">
      <c r="A31" s="41" t="s">
        <v>14</v>
      </c>
      <c r="B31" s="41"/>
      <c r="C31" s="41"/>
      <c r="D31" s="41"/>
      <c r="E31" s="41"/>
      <c r="F31" s="41"/>
      <c r="G31" s="41"/>
      <c r="H31" s="41"/>
      <c r="I31" s="16"/>
      <c r="J31" s="1"/>
    </row>
    <row r="32" spans="1:10" ht="11.5" hidden="1">
      <c r="A32" s="18"/>
      <c r="B32" s="18"/>
      <c r="C32" s="18"/>
      <c r="D32" s="18"/>
      <c r="E32" s="19"/>
      <c r="F32" s="18"/>
      <c r="G32" s="18"/>
      <c r="H32" s="16"/>
      <c r="I32" s="16"/>
      <c r="J32" s="1"/>
    </row>
    <row r="33" spans="2:10" ht="11.5" hidden="1">
      <c r="I33" s="1"/>
      <c r="J33" s="1"/>
    </row>
    <row r="34" spans="2:10" ht="11.5" hidden="1">
      <c r="I34" s="1"/>
      <c r="J34" s="1"/>
    </row>
    <row r="35" spans="2:10" ht="11.5" hidden="1">
      <c r="I35" s="1"/>
      <c r="J35" s="1"/>
    </row>
    <row r="36" spans="2:10" ht="11.5" hidden="1">
      <c r="I36" s="1"/>
      <c r="J36" s="1"/>
    </row>
    <row r="37" spans="2:10" ht="11.5" hidden="1">
      <c r="B37" s="3" t="s">
        <v>11</v>
      </c>
      <c r="I37" s="1"/>
      <c r="J37" s="1"/>
    </row>
    <row r="38" spans="2:10" ht="11.5" hidden="1">
      <c r="B38" s="3" t="s">
        <v>12</v>
      </c>
      <c r="I38" s="1"/>
      <c r="J38" s="1"/>
    </row>
    <row r="39" spans="2:10" ht="11.5" hidden="1">
      <c r="I39" s="1"/>
      <c r="J39" s="1"/>
    </row>
    <row r="40" spans="2:10" ht="11.5" hidden="1">
      <c r="I40" s="1"/>
      <c r="J40" s="1"/>
    </row>
    <row r="41" spans="2:10" ht="11.5" hidden="1">
      <c r="I41" s="1"/>
      <c r="J41" s="1"/>
    </row>
    <row r="42" spans="2:10" ht="11.5" hidden="1">
      <c r="I42" s="1"/>
      <c r="J42" s="1"/>
    </row>
    <row r="43" spans="2:10" ht="11.5" hidden="1">
      <c r="B43" s="17" t="s">
        <v>15</v>
      </c>
      <c r="I43" s="1"/>
      <c r="J43" s="1"/>
    </row>
    <row r="44" spans="2:10" ht="11.5" hidden="1">
      <c r="B44" s="17" t="s">
        <v>16</v>
      </c>
      <c r="I44" s="1"/>
      <c r="J44" s="1"/>
    </row>
    <row r="45" spans="2:10" ht="11.5" hidden="1">
      <c r="B45" s="3" t="s">
        <v>15</v>
      </c>
      <c r="I45" s="1"/>
      <c r="J45" s="1"/>
    </row>
    <row r="46" spans="2:10" ht="11.5" hidden="1">
      <c r="B46" s="3" t="s">
        <v>16</v>
      </c>
      <c r="I46" s="1"/>
      <c r="J46" s="1"/>
    </row>
    <row r="47" spans="2:10" ht="11.5" hidden="1">
      <c r="I47" s="1"/>
      <c r="J47" s="1"/>
    </row>
    <row r="48" spans="2:10" ht="11.5" hidden="1">
      <c r="B48" s="3" t="s">
        <v>17</v>
      </c>
      <c r="I48" s="1"/>
      <c r="J48" s="1"/>
    </row>
    <row r="49" spans="2:10" ht="11.5" hidden="1">
      <c r="B49" s="3" t="s">
        <v>18</v>
      </c>
      <c r="I49" s="1"/>
      <c r="J49" s="1"/>
    </row>
    <row r="50" spans="2:10" ht="11.5" hidden="1">
      <c r="B50" s="3" t="s">
        <v>19</v>
      </c>
      <c r="I50" s="1"/>
      <c r="J50" s="1"/>
    </row>
    <row r="51" spans="2:10" ht="11.5" hidden="1">
      <c r="I51" s="1"/>
      <c r="J51" s="1"/>
    </row>
    <row r="52" spans="2:10" ht="11.5" hidden="1">
      <c r="I52" s="1"/>
      <c r="J52" s="1"/>
    </row>
    <row r="53" spans="2:10" ht="11.5" hidden="1">
      <c r="B53" s="3" t="s">
        <v>20</v>
      </c>
      <c r="I53" s="1"/>
      <c r="J53" s="1"/>
    </row>
    <row r="54" spans="2:10" ht="11.5" hidden="1">
      <c r="B54" s="3" t="s">
        <v>21</v>
      </c>
      <c r="I54" s="1"/>
      <c r="J54" s="1"/>
    </row>
    <row r="55" spans="2:10" ht="11.5" hidden="1">
      <c r="I55" s="1"/>
      <c r="J55" s="1"/>
    </row>
    <row r="56" spans="2:10" ht="11.5" hidden="1">
      <c r="I56" s="1"/>
      <c r="J56" s="1"/>
    </row>
    <row r="57" spans="2:10" ht="11.5" hidden="1">
      <c r="I57" s="1"/>
      <c r="J57" s="1"/>
    </row>
    <row r="58" spans="2:10" ht="11.5" hidden="1">
      <c r="I58" s="1"/>
      <c r="J58" s="1"/>
    </row>
    <row r="59" spans="2:10" ht="11.5" hidden="1">
      <c r="I59" s="1"/>
      <c r="J59" s="1"/>
    </row>
    <row r="60" spans="2:10" ht="11.5" hidden="1">
      <c r="I60" s="1"/>
      <c r="J60" s="1"/>
    </row>
    <row r="61" spans="2:10" ht="11.5" hidden="1">
      <c r="I61" s="1"/>
      <c r="J61" s="1"/>
    </row>
    <row r="62" spans="2:10" ht="13.5" customHeight="1"/>
    <row r="63" spans="2:10" ht="13.5" customHeight="1"/>
    <row r="64" spans="2:10" ht="13.5" customHeight="1"/>
    <row r="65" ht="13.5" customHeight="1"/>
    <row r="66" ht="13.5" customHeight="1"/>
    <row r="67" ht="13.5" customHeight="1"/>
    <row r="68" ht="13.5" customHeight="1"/>
    <row r="69" ht="13.5" customHeight="1"/>
    <row r="70"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sheetData>
  <mergeCells count="14">
    <mergeCell ref="A7:B7"/>
    <mergeCell ref="A2:F3"/>
    <mergeCell ref="G2:H3"/>
    <mergeCell ref="A4:B4"/>
    <mergeCell ref="C4:H4"/>
    <mergeCell ref="A6:H6"/>
    <mergeCell ref="A28:G28"/>
    <mergeCell ref="A30:H30"/>
    <mergeCell ref="A31:H31"/>
    <mergeCell ref="A16:H16"/>
    <mergeCell ref="A8:B8"/>
    <mergeCell ref="A10:H10"/>
    <mergeCell ref="A11:H11"/>
    <mergeCell ref="A13:H13"/>
  </mergeCells>
  <hyperlinks>
    <hyperlink ref="H8" r:id="rId1" xr:uid="{4C548D93-64CC-4F0F-80F3-51E07D30198B}"/>
  </hyperlinks>
  <pageMargins left="0.7" right="0.7" top="0.75" bottom="0.75" header="0.3" footer="0.3"/>
  <pageSetup orientation="portrait" r:id="rId2"/>
</worksheet>
</file>

<file path=docMetadata/LabelInfo.xml><?xml version="1.0" encoding="utf-8"?>
<clbl:labelList xmlns:clbl="http://schemas.microsoft.com/office/2020/mipLabelMetadata">
  <clbl:label id="{ae525757-89ba-4d30-a2f7-49796ef8c604}" enabled="0" method="" siteId="{ae525757-89ba-4d30-a2f7-49796ef8c60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SDC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 Packard</dc:creator>
  <cp:lastModifiedBy>Adriana Carolina Gonzalez Pena</cp:lastModifiedBy>
  <dcterms:created xsi:type="dcterms:W3CDTF">2021-02-08T14:26:53Z</dcterms:created>
  <dcterms:modified xsi:type="dcterms:W3CDTF">2025-07-03T15:58:52Z</dcterms:modified>
</cp:coreProperties>
</file>