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/>
  <mc:AlternateContent xmlns:mc="http://schemas.openxmlformats.org/markup-compatibility/2006">
    <mc:Choice Requires="x15">
      <x15ac:absPath xmlns:x15ac="http://schemas.microsoft.com/office/spreadsheetml/2010/11/ac" url="https://d.docs.live.net/9b371e7d64ee29d8/Antonia/CONTRATACIÓN/AÑO 2025/RE 10-2025 Televisores/"/>
    </mc:Choice>
  </mc:AlternateContent>
  <xr:revisionPtr revIDLastSave="1534" documentId="11_1515BBEE4A4AA5992486F46F7CF5A56E25637741" xr6:coauthVersionLast="47" xr6:coauthVersionMax="47" xr10:uidLastSave="{15B95FF3-9D4F-429D-8E64-75B9551711DA}"/>
  <bookViews>
    <workbookView xWindow="-108" yWindow="-108" windowWidth="23256" windowHeight="12576" xr2:uid="{00000000-000D-0000-FFFF-FFFF00000000}"/>
  </bookViews>
  <sheets>
    <sheet name="Televisores" sheetId="1" r:id="rId1"/>
  </sheets>
  <definedNames>
    <definedName name="_xlnm._FilterDatabase" localSheetId="0" hidden="1">Televisores!$A$5:$H$10</definedName>
    <definedName name="_xlnm.Print_Area" localSheetId="0">Televisores!$A$1:$H$30</definedName>
    <definedName name="_xlnm.Print_Titles" localSheetId="0">Televisores!$4:$5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9" i="1" l="1"/>
  <c r="H9" i="1" s="1"/>
  <c r="G6" i="1"/>
  <c r="H6" i="1" s="1"/>
  <c r="G8" i="1"/>
  <c r="H8" i="1" s="1"/>
  <c r="G7" i="1"/>
  <c r="H7" i="1" s="1"/>
  <c r="H10" i="1" l="1"/>
  <c r="G12" i="1" s="1"/>
  <c r="G10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Tesoreria</author>
  </authors>
  <commentList>
    <comment ref="G5" authorId="0" shapeId="0" xr:uid="{8CF2EBC5-F9C5-4E52-B746-BA4263224CDB}">
      <text>
        <r>
          <rPr>
            <b/>
            <sz val="9"/>
            <color indexed="81"/>
            <rFont val="Tahoma"/>
            <family val="2"/>
          </rPr>
          <t xml:space="preserve">IVA:
</t>
        </r>
        <r>
          <rPr>
            <sz val="9"/>
            <color indexed="81"/>
            <rFont val="Tahoma"/>
            <family val="2"/>
          </rPr>
          <t>Dejar en CERO (0) en caso de NO SER RESPONSABLE DE IVA antiguamente conocido como RÉGIMEN SIMPLIFICADO o el elemento sea exento o no gravado.</t>
        </r>
      </text>
    </comment>
  </commentList>
</comments>
</file>

<file path=xl/sharedStrings.xml><?xml version="1.0" encoding="utf-8"?>
<sst xmlns="http://schemas.openxmlformats.org/spreadsheetml/2006/main" count="32" uniqueCount="27">
  <si>
    <t>DESCRIPCIÓN</t>
  </si>
  <si>
    <t>Unidad</t>
  </si>
  <si>
    <t>IVA</t>
  </si>
  <si>
    <t>ITEM</t>
  </si>
  <si>
    <t>FIRMA:</t>
  </si>
  <si>
    <t>XXXXXXXXXXXXXXXXXXX</t>
  </si>
  <si>
    <t xml:space="preserve">Representante Legal </t>
  </si>
  <si>
    <t>VALIDEZ DE LA OFERTA: La establecida en la invitación publica, quince (15) días hábiles.</t>
  </si>
  <si>
    <t xml:space="preserve">Unidad Medida </t>
  </si>
  <si>
    <t>Cant</t>
  </si>
  <si>
    <t>VALOR TOTAL DE LA OFERTA.  (Incluidos todos los impuestos a que haya lugar).</t>
  </si>
  <si>
    <t>VALOR ITEM</t>
  </si>
  <si>
    <t>TOTALES</t>
  </si>
  <si>
    <t xml:space="preserve">PRECIO UNITARIO </t>
  </si>
  <si>
    <t>ANEXO No. 2</t>
  </si>
  <si>
    <t>PROCESO DE SELECCIÓN DE REGIMEN ESPECIAL</t>
  </si>
  <si>
    <t xml:space="preserve">PROPUESTA ECONÓMICA </t>
  </si>
  <si>
    <t>Actividades Especificas sin costo adicional.</t>
  </si>
  <si>
    <t>MARCA / MODELO</t>
  </si>
  <si>
    <t>Soporte doble brazo para
televisor en lamina collroler calibre 12, color negro para televisor de 55 a 75 pulgadas</t>
  </si>
  <si>
    <t>ADJUNTO: FICHA TÉCNICA DEL TELEVISOR OFRECIDO.</t>
  </si>
  <si>
    <t>Instalación soporte (doble brazo)</t>
  </si>
  <si>
    <t>Instalación eléctrica, cableado y toma corrientes.</t>
  </si>
  <si>
    <t>Televisor smartv 65 pulgadas:</t>
  </si>
  <si>
    <r>
      <t xml:space="preserve">•	Los bienes a adquirir deben ser </t>
    </r>
    <r>
      <rPr>
        <b/>
        <sz val="12"/>
        <rFont val="Arial"/>
        <family val="2"/>
      </rPr>
      <t>ORIGINALES Y NUEVOS</t>
    </r>
    <r>
      <rPr>
        <sz val="12"/>
        <rFont val="Arial"/>
        <family val="2"/>
      </rPr>
      <t xml:space="preserve"> para las referencias requeridas y de óptima calidad.
•	Entregar e instalar los elementos en las sedes de la Institución Educativa Antonia Santos: 
•	          Antonia Santos, Cra 4 No. 7 – 18 B/ Belalcázar, 
•	          Elías Quintero Cra. 1 AN No. 1 N - 82. B/ Las Vegas, 
•	          Héctor Saavedra Cra. 4 No. 1 - 82 B/Pedregal 
•	          Trinidad Cra 15 Nte. No. 19 - 29 B/La Trinidad, 
•	          En los salones que previamente indique la Institución Educativa sin costo adicional.
•	Las garantías del producto: un  (1) año </t>
    </r>
  </si>
  <si>
    <r>
      <t>No. RE</t>
    </r>
    <r>
      <rPr>
        <sz val="12"/>
        <rFont val="Arial"/>
        <family val="2"/>
      </rPr>
      <t>-IEAS-10-2025</t>
    </r>
  </si>
  <si>
    <r>
      <t xml:space="preserve">Certifico que el equipo aquí ofertado cumple y/o mejoran las características técnicas descritas en el numeral </t>
    </r>
    <r>
      <rPr>
        <b/>
        <sz val="12"/>
        <rFont val="Arial"/>
        <family val="2"/>
      </rPr>
      <t>1.2</t>
    </r>
    <r>
      <rPr>
        <b/>
        <sz val="12"/>
        <color theme="1"/>
        <rFont val="Arial"/>
        <family val="2"/>
      </rPr>
      <t xml:space="preserve"> de la invitación pública No. RE-IEAS-10-2025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</si>
</sst>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(* #,##0.00_);_(* \(#,##0.00\);_(* &quot;-&quot;??_);_(@_)"/>
    <numFmt numFmtId="165" formatCode="[$$-240A]\ #,##0"/>
    <numFmt numFmtId="166" formatCode="&quot;$&quot;#,##0"/>
    <numFmt numFmtId="167" formatCode="[$$-240A]\ #,##0.00"/>
    <numFmt numFmtId="168" formatCode="&quot;$&quot;\ #,##0.00"/>
  </numFmts>
  <fonts count="16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8"/>
      <name val="Calibri"/>
      <family val="2"/>
      <scheme val="minor"/>
    </font>
    <font>
      <b/>
      <sz val="12"/>
      <color rgb="FF000000"/>
      <name val="Arial"/>
      <family val="2"/>
    </font>
    <font>
      <sz val="10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2"/>
      <color rgb="FF000000"/>
      <name val="Arial"/>
      <family val="2"/>
    </font>
    <font>
      <sz val="12"/>
      <name val="Arial"/>
      <family val="2"/>
    </font>
    <font>
      <b/>
      <sz val="12"/>
      <color indexed="8"/>
      <name val="Arial"/>
      <family val="2"/>
    </font>
    <font>
      <sz val="12"/>
      <color indexed="8"/>
      <name val="Arial"/>
      <family val="2"/>
    </font>
    <font>
      <sz val="12"/>
      <color theme="1"/>
      <name val="Calibri"/>
      <family val="2"/>
      <scheme val="minor"/>
    </font>
    <font>
      <sz val="12"/>
      <color theme="1"/>
      <name val="Symbol"/>
      <family val="1"/>
      <charset val="2"/>
    </font>
    <font>
      <b/>
      <sz val="12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6" fillId="0" borderId="0"/>
  </cellStyleXfs>
  <cellXfs count="41">
    <xf numFmtId="0" fontId="0" fillId="0" borderId="0" xfId="0"/>
    <xf numFmtId="0" fontId="7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 wrapText="1"/>
    </xf>
    <xf numFmtId="165" fontId="7" fillId="0" borderId="0" xfId="0" applyNumberFormat="1" applyFont="1" applyAlignment="1">
      <alignment horizontal="right" vertical="center"/>
    </xf>
    <xf numFmtId="0" fontId="7" fillId="0" borderId="0" xfId="0" applyFont="1" applyAlignment="1">
      <alignment horizontal="center" vertical="center"/>
    </xf>
    <xf numFmtId="0" fontId="9" fillId="0" borderId="0" xfId="0" applyFont="1" applyAlignment="1">
      <alignment vertical="center"/>
    </xf>
    <xf numFmtId="0" fontId="7" fillId="0" borderId="0" xfId="0" applyFont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1" fontId="10" fillId="0" borderId="9" xfId="2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12" fillId="0" borderId="6" xfId="0" applyFont="1" applyBorder="1" applyAlignment="1">
      <alignment vertical="center" wrapText="1"/>
    </xf>
    <xf numFmtId="0" fontId="7" fillId="0" borderId="6" xfId="0" applyFont="1" applyBorder="1" applyAlignment="1">
      <alignment horizontal="center" vertical="center"/>
    </xf>
    <xf numFmtId="168" fontId="7" fillId="0" borderId="1" xfId="0" applyNumberFormat="1" applyFont="1" applyBorder="1" applyAlignment="1">
      <alignment vertical="center"/>
    </xf>
    <xf numFmtId="167" fontId="12" fillId="0" borderId="1" xfId="1" applyNumberFormat="1" applyFont="1" applyFill="1" applyBorder="1" applyAlignment="1" applyProtection="1">
      <alignment vertical="center"/>
      <protection locked="0"/>
    </xf>
    <xf numFmtId="165" fontId="12" fillId="0" borderId="1" xfId="1" applyNumberFormat="1" applyFont="1" applyFill="1" applyBorder="1" applyAlignment="1">
      <alignment vertical="center" wrapText="1"/>
    </xf>
    <xf numFmtId="166" fontId="8" fillId="0" borderId="1" xfId="0" applyNumberFormat="1" applyFont="1" applyBorder="1" applyAlignment="1">
      <alignment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165" fontId="12" fillId="0" borderId="0" xfId="1" applyNumberFormat="1" applyFont="1" applyFill="1" applyBorder="1" applyAlignment="1" applyProtection="1">
      <alignment vertical="center"/>
      <protection locked="0"/>
    </xf>
    <xf numFmtId="0" fontId="5" fillId="0" borderId="0" xfId="0" applyFont="1" applyAlignment="1">
      <alignment horizontal="center" vertical="center" wrapText="1"/>
    </xf>
    <xf numFmtId="0" fontId="13" fillId="0" borderId="0" xfId="0" applyFont="1" applyAlignment="1">
      <alignment vertical="center"/>
    </xf>
    <xf numFmtId="0" fontId="14" fillId="0" borderId="0" xfId="0" applyFont="1" applyAlignment="1">
      <alignment horizontal="justify" vertical="center"/>
    </xf>
    <xf numFmtId="0" fontId="7" fillId="0" borderId="0" xfId="0" applyFont="1" applyAlignment="1" applyProtection="1">
      <alignment vertical="center"/>
      <protection locked="0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0" xfId="0" applyFont="1" applyAlignment="1" applyProtection="1">
      <alignment horizontal="left" vertical="center" wrapText="1"/>
      <protection locked="0"/>
    </xf>
    <xf numFmtId="0" fontId="5" fillId="0" borderId="1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right" vertical="center" wrapText="1"/>
    </xf>
    <xf numFmtId="0" fontId="8" fillId="0" borderId="7" xfId="0" applyFont="1" applyBorder="1" applyAlignment="1">
      <alignment horizontal="right" vertical="center" wrapText="1"/>
    </xf>
    <xf numFmtId="0" fontId="8" fillId="0" borderId="8" xfId="0" applyFont="1" applyBorder="1" applyAlignment="1">
      <alignment horizontal="right" vertical="center" wrapText="1"/>
    </xf>
    <xf numFmtId="0" fontId="10" fillId="0" borderId="0" xfId="0" applyFont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165" fontId="11" fillId="0" borderId="1" xfId="1" applyNumberFormat="1" applyFont="1" applyFill="1" applyBorder="1" applyAlignment="1" applyProtection="1">
      <alignment horizontal="right" vertical="center"/>
      <protection locked="0"/>
    </xf>
  </cellXfs>
  <cellStyles count="3">
    <cellStyle name="Millares 2" xfId="1" xr:uid="{00000000-0005-0000-0000-000000000000}"/>
    <cellStyle name="Normal" xfId="0" builtinId="0"/>
    <cellStyle name="Normal 2" xfId="2" xr:uid="{3947F6FD-FE64-49A3-A5CA-6E4732C89469}"/>
  </cellStyles>
  <dxfs count="1">
    <dxf>
      <font>
        <b/>
        <i val="0"/>
        <color theme="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9"/>
  <sheetViews>
    <sheetView tabSelected="1" topLeftCell="A5" zoomScaleNormal="100" zoomScaleSheetLayoutView="100" workbookViewId="0">
      <selection activeCell="F7" sqref="F7:F9"/>
    </sheetView>
  </sheetViews>
  <sheetFormatPr baseColWidth="10" defaultColWidth="11.44140625" defaultRowHeight="15" x14ac:dyDescent="0.3"/>
  <cols>
    <col min="1" max="1" width="5.33203125" style="9" customWidth="1"/>
    <col min="2" max="2" width="32.109375" style="9" customWidth="1"/>
    <col min="3" max="3" width="10.6640625" style="9" customWidth="1"/>
    <col min="4" max="4" width="6" style="9" customWidth="1"/>
    <col min="5" max="5" width="13" style="9" customWidth="1"/>
    <col min="6" max="6" width="17.21875" style="9" bestFit="1" customWidth="1"/>
    <col min="7" max="7" width="14" style="9" bestFit="1" customWidth="1"/>
    <col min="8" max="8" width="14" style="29" bestFit="1" customWidth="1"/>
    <col min="9" max="16384" width="11.44140625" style="9"/>
  </cols>
  <sheetData>
    <row r="1" spans="1:10" x14ac:dyDescent="0.3">
      <c r="A1" s="30" t="s">
        <v>14</v>
      </c>
      <c r="B1" s="30"/>
      <c r="C1" s="30"/>
      <c r="D1" s="30"/>
      <c r="E1" s="30"/>
      <c r="F1" s="30"/>
      <c r="G1" s="30"/>
      <c r="H1" s="30"/>
    </row>
    <row r="2" spans="1:10" x14ac:dyDescent="0.3">
      <c r="A2" s="30" t="s">
        <v>15</v>
      </c>
      <c r="B2" s="30"/>
      <c r="C2" s="30"/>
      <c r="D2" s="30"/>
      <c r="E2" s="30"/>
      <c r="F2" s="30"/>
      <c r="G2" s="30"/>
      <c r="H2" s="30"/>
    </row>
    <row r="3" spans="1:10" s="10" customFormat="1" ht="15.6" x14ac:dyDescent="0.3">
      <c r="A3" s="30" t="s">
        <v>25</v>
      </c>
      <c r="B3" s="30"/>
      <c r="C3" s="30"/>
      <c r="D3" s="30"/>
      <c r="E3" s="30"/>
      <c r="F3" s="30"/>
      <c r="G3" s="30"/>
      <c r="H3" s="30"/>
    </row>
    <row r="4" spans="1:10" x14ac:dyDescent="0.3">
      <c r="A4" s="30" t="s">
        <v>16</v>
      </c>
      <c r="B4" s="30"/>
      <c r="C4" s="30"/>
      <c r="D4" s="30"/>
      <c r="E4" s="30"/>
      <c r="F4" s="30"/>
      <c r="G4" s="30"/>
      <c r="H4" s="30"/>
    </row>
    <row r="5" spans="1:10" ht="31.2" x14ac:dyDescent="0.3">
      <c r="A5" s="11" t="s">
        <v>3</v>
      </c>
      <c r="B5" s="11" t="s">
        <v>0</v>
      </c>
      <c r="C5" s="12" t="s">
        <v>8</v>
      </c>
      <c r="D5" s="11" t="s">
        <v>9</v>
      </c>
      <c r="E5" s="12" t="s">
        <v>18</v>
      </c>
      <c r="F5" s="12" t="s">
        <v>13</v>
      </c>
      <c r="G5" s="12" t="s">
        <v>2</v>
      </c>
      <c r="H5" s="12" t="s">
        <v>11</v>
      </c>
    </row>
    <row r="6" spans="1:10" ht="27.6" customHeight="1" x14ac:dyDescent="0.3">
      <c r="A6" s="13">
        <v>1</v>
      </c>
      <c r="B6" s="14" t="s">
        <v>23</v>
      </c>
      <c r="C6" s="15" t="s">
        <v>1</v>
      </c>
      <c r="D6" s="16">
        <v>9</v>
      </c>
      <c r="E6" s="14"/>
      <c r="F6" s="17"/>
      <c r="G6" s="18">
        <f>+ROUND(F6*19%,0)</f>
        <v>0</v>
      </c>
      <c r="H6" s="19">
        <f>(F6+G6)*D6</f>
        <v>0</v>
      </c>
    </row>
    <row r="7" spans="1:10" ht="60" x14ac:dyDescent="0.3">
      <c r="A7" s="13">
        <v>2</v>
      </c>
      <c r="B7" s="14" t="s">
        <v>19</v>
      </c>
      <c r="C7" s="15" t="s">
        <v>1</v>
      </c>
      <c r="D7" s="16">
        <v>9</v>
      </c>
      <c r="E7" s="14"/>
      <c r="F7" s="17"/>
      <c r="G7" s="18">
        <f>+ROUND(F7*19%,0)</f>
        <v>0</v>
      </c>
      <c r="H7" s="19">
        <f t="shared" ref="H7" si="0">(F7+G7)*D7</f>
        <v>0</v>
      </c>
    </row>
    <row r="8" spans="1:10" ht="30" x14ac:dyDescent="0.3">
      <c r="A8" s="13">
        <v>3</v>
      </c>
      <c r="B8" s="14" t="s">
        <v>21</v>
      </c>
      <c r="C8" s="15" t="s">
        <v>1</v>
      </c>
      <c r="D8" s="16">
        <v>9</v>
      </c>
      <c r="E8" s="14"/>
      <c r="F8" s="17"/>
      <c r="G8" s="18">
        <f t="shared" ref="G8" si="1">+ROUND(F8*19%,0)</f>
        <v>0</v>
      </c>
      <c r="H8" s="19">
        <f t="shared" ref="H8" si="2">(F8+G8)*D8</f>
        <v>0</v>
      </c>
    </row>
    <row r="9" spans="1:10" ht="30" x14ac:dyDescent="0.3">
      <c r="A9" s="13">
        <v>4</v>
      </c>
      <c r="B9" s="14" t="s">
        <v>22</v>
      </c>
      <c r="C9" s="15" t="s">
        <v>1</v>
      </c>
      <c r="D9" s="16">
        <v>9</v>
      </c>
      <c r="E9" s="14"/>
      <c r="F9" s="17"/>
      <c r="G9" s="18">
        <f>+ROUND(F9*19%,0)</f>
        <v>0</v>
      </c>
      <c r="H9" s="19">
        <f>(F9+G9)*D9</f>
        <v>0</v>
      </c>
    </row>
    <row r="10" spans="1:10" ht="15.6" x14ac:dyDescent="0.3">
      <c r="A10" s="33" t="s">
        <v>12</v>
      </c>
      <c r="B10" s="34"/>
      <c r="C10" s="34"/>
      <c r="D10" s="34"/>
      <c r="E10" s="34"/>
      <c r="F10" s="35"/>
      <c r="G10" s="20">
        <f>SUM(G6:G9)</f>
        <v>0</v>
      </c>
      <c r="H10" s="20">
        <f>SUM(H6:H9)</f>
        <v>0</v>
      </c>
    </row>
    <row r="11" spans="1:10" ht="15.6" x14ac:dyDescent="0.3">
      <c r="A11" s="21"/>
      <c r="B11" s="22"/>
      <c r="C11" s="22"/>
      <c r="D11" s="22"/>
      <c r="E11" s="23"/>
      <c r="F11" s="22"/>
      <c r="G11" s="24"/>
      <c r="H11" s="9"/>
    </row>
    <row r="12" spans="1:10" ht="34.200000000000003" customHeight="1" x14ac:dyDescent="0.3">
      <c r="A12" s="25"/>
      <c r="B12" s="32" t="s">
        <v>10</v>
      </c>
      <c r="C12" s="32"/>
      <c r="D12" s="32"/>
      <c r="E12" s="32"/>
      <c r="F12" s="32"/>
      <c r="G12" s="40">
        <f>+H10</f>
        <v>0</v>
      </c>
      <c r="H12" s="40"/>
    </row>
    <row r="14" spans="1:10" s="4" customFormat="1" ht="25.8" customHeight="1" x14ac:dyDescent="0.3">
      <c r="A14" s="1" t="s">
        <v>17</v>
      </c>
      <c r="B14" s="2"/>
      <c r="C14" s="2"/>
      <c r="D14" s="2"/>
      <c r="E14" s="2"/>
      <c r="F14" s="3"/>
      <c r="H14" s="5"/>
      <c r="J14" s="27"/>
    </row>
    <row r="15" spans="1:10" s="4" customFormat="1" ht="119.4" customHeight="1" x14ac:dyDescent="0.3">
      <c r="A15" s="36" t="s">
        <v>24</v>
      </c>
      <c r="B15" s="36"/>
      <c r="C15" s="36"/>
      <c r="D15" s="36"/>
      <c r="E15" s="36"/>
      <c r="F15" s="36"/>
      <c r="G15" s="36"/>
      <c r="H15" s="36"/>
      <c r="J15" s="27"/>
    </row>
    <row r="16" spans="1:10" s="4" customFormat="1" x14ac:dyDescent="0.3"/>
    <row r="17" spans="1:8" s="4" customFormat="1" ht="33.75" customHeight="1" x14ac:dyDescent="0.3">
      <c r="A17" s="37" t="s">
        <v>7</v>
      </c>
      <c r="B17" s="37"/>
      <c r="C17" s="37"/>
      <c r="D17" s="37"/>
      <c r="E17" s="37"/>
      <c r="F17" s="37"/>
      <c r="G17" s="37"/>
      <c r="H17" s="37"/>
    </row>
    <row r="18" spans="1:8" s="4" customFormat="1" x14ac:dyDescent="0.3">
      <c r="A18" s="7"/>
      <c r="B18" s="7"/>
      <c r="C18" s="7"/>
      <c r="D18" s="7"/>
      <c r="E18" s="7"/>
      <c r="F18" s="7"/>
    </row>
    <row r="19" spans="1:8" s="4" customFormat="1" ht="53.25" customHeight="1" x14ac:dyDescent="0.3">
      <c r="A19" s="38" t="s">
        <v>26</v>
      </c>
      <c r="B19" s="38"/>
      <c r="C19" s="38"/>
      <c r="D19" s="38"/>
      <c r="E19" s="38"/>
      <c r="F19" s="38"/>
      <c r="G19" s="38"/>
      <c r="H19" s="38"/>
    </row>
    <row r="20" spans="1:8" s="4" customFormat="1" ht="23.25" customHeight="1" x14ac:dyDescent="0.3">
      <c r="A20" s="38" t="s">
        <v>20</v>
      </c>
      <c r="B20" s="39"/>
      <c r="C20" s="39"/>
      <c r="D20" s="39"/>
      <c r="E20" s="39"/>
      <c r="F20" s="39"/>
    </row>
    <row r="21" spans="1:8" s="4" customFormat="1" ht="23.25" customHeight="1" x14ac:dyDescent="0.3">
      <c r="A21" s="8"/>
      <c r="B21" s="6"/>
      <c r="C21" s="6"/>
      <c r="D21" s="6"/>
      <c r="E21" s="6"/>
      <c r="F21" s="6"/>
    </row>
    <row r="22" spans="1:8" s="26" customFormat="1" ht="25.2" customHeight="1" x14ac:dyDescent="0.3">
      <c r="A22" s="31" t="s">
        <v>7</v>
      </c>
      <c r="B22" s="31"/>
      <c r="C22" s="31"/>
      <c r="D22" s="31"/>
      <c r="E22" s="31"/>
      <c r="F22" s="31"/>
      <c r="G22" s="31"/>
      <c r="H22" s="31"/>
    </row>
    <row r="23" spans="1:8" s="26" customFormat="1" ht="15.6" x14ac:dyDescent="0.3">
      <c r="A23" s="28"/>
      <c r="B23" s="28"/>
      <c r="C23" s="28"/>
      <c r="D23" s="28"/>
      <c r="E23" s="28"/>
      <c r="F23" s="28"/>
      <c r="G23" s="28"/>
      <c r="H23" s="28"/>
    </row>
    <row r="24" spans="1:8" s="26" customFormat="1" ht="15.6" x14ac:dyDescent="0.3">
      <c r="A24" s="28" t="s">
        <v>4</v>
      </c>
      <c r="B24" s="28"/>
      <c r="C24" s="28"/>
      <c r="D24" s="28"/>
      <c r="E24" s="28"/>
      <c r="F24" s="28"/>
      <c r="G24" s="28"/>
      <c r="H24" s="28"/>
    </row>
    <row r="25" spans="1:8" s="26" customFormat="1" ht="15.6" x14ac:dyDescent="0.3">
      <c r="A25" s="28"/>
      <c r="B25" s="28"/>
      <c r="C25" s="28"/>
      <c r="D25" s="28"/>
      <c r="E25" s="28"/>
      <c r="F25" s="28"/>
      <c r="G25" s="28"/>
      <c r="H25" s="28"/>
    </row>
    <row r="26" spans="1:8" s="26" customFormat="1" ht="15.6" x14ac:dyDescent="0.3">
      <c r="A26" s="28" t="s">
        <v>5</v>
      </c>
      <c r="B26" s="28"/>
      <c r="C26" s="28"/>
      <c r="D26" s="28"/>
      <c r="E26" s="28"/>
      <c r="F26" s="28"/>
      <c r="G26" s="28"/>
      <c r="H26" s="28"/>
    </row>
    <row r="27" spans="1:8" s="26" customFormat="1" ht="15.6" x14ac:dyDescent="0.3">
      <c r="A27" s="28" t="s">
        <v>6</v>
      </c>
      <c r="B27" s="28"/>
      <c r="C27" s="28"/>
      <c r="D27" s="28"/>
      <c r="E27" s="28"/>
      <c r="F27" s="28"/>
      <c r="G27" s="28"/>
      <c r="H27" s="28"/>
    </row>
    <row r="28" spans="1:8" s="26" customFormat="1" ht="15.6" x14ac:dyDescent="0.3">
      <c r="A28" s="28" t="s">
        <v>5</v>
      </c>
      <c r="B28" s="28"/>
      <c r="C28" s="28"/>
      <c r="D28" s="28"/>
      <c r="E28" s="28"/>
      <c r="F28" s="28"/>
      <c r="G28" s="28"/>
      <c r="H28" s="28"/>
    </row>
    <row r="29" spans="1:8" s="26" customFormat="1" ht="15.6" x14ac:dyDescent="0.3">
      <c r="A29" s="28"/>
      <c r="B29" s="28"/>
      <c r="C29" s="28"/>
      <c r="D29" s="28"/>
      <c r="E29" s="28"/>
      <c r="F29" s="28"/>
      <c r="G29" s="28"/>
      <c r="H29" s="28"/>
    </row>
  </sheetData>
  <sheetProtection algorithmName="SHA-512" hashValue="gJAtmGZQHdjt4zTIvCndvAg0k3fhxuNgHAEYO1C3TEnUO6r2DzuulbQfcDTwsw2gK+7lH7Wk1BA8Rd6XGbuAFg==" saltValue="w9QZWTEp46lQUEf0IYrRMQ==" spinCount="100000" sheet="1" objects="1" scenarios="1"/>
  <protectedRanges>
    <protectedRange sqref="A10 F10:H10 E6:F9" name="Marca y precio unigtario"/>
    <protectedRange sqref="A16:F18" name="Proveedor"/>
  </protectedRanges>
  <autoFilter ref="A5:H10" xr:uid="{00000000-0001-0000-0000-000000000000}"/>
  <sortState xmlns:xlrd2="http://schemas.microsoft.com/office/spreadsheetml/2017/richdata2" ref="A9:D9">
    <sortCondition ref="B9"/>
  </sortState>
  <mergeCells count="12">
    <mergeCell ref="A4:H4"/>
    <mergeCell ref="A22:H22"/>
    <mergeCell ref="A1:H1"/>
    <mergeCell ref="A2:H2"/>
    <mergeCell ref="A3:H3"/>
    <mergeCell ref="B12:F12"/>
    <mergeCell ref="A10:F10"/>
    <mergeCell ref="G12:H12"/>
    <mergeCell ref="A15:H15"/>
    <mergeCell ref="A17:H17"/>
    <mergeCell ref="A19:H19"/>
    <mergeCell ref="A20:F20"/>
  </mergeCells>
  <phoneticPr fontId="4" type="noConversion"/>
  <conditionalFormatting sqref="H6:H9">
    <cfRule type="expression" dxfId="0" priority="6">
      <formula>$G$12&gt;27900000</formula>
    </cfRule>
  </conditionalFormatting>
  <pageMargins left="0.95866141699999996" right="0.20866141699999999" top="0.94488188976377996" bottom="0.74803149606299202" header="0.31496062992126" footer="0.31496062992126"/>
  <pageSetup scale="81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Televisores</vt:lpstr>
      <vt:lpstr>Televisores!Área_de_impresión</vt:lpstr>
      <vt:lpstr>Televisores!Títulos_a_imprimir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TECNICO OPERATIVO</dc:creator>
  <cp:lastModifiedBy>Lily Erazo Ceballos</cp:lastModifiedBy>
  <cp:lastPrinted>2025-08-12T22:52:15Z</cp:lastPrinted>
  <dcterms:created xsi:type="dcterms:W3CDTF">2018-05-17T19:19:10Z</dcterms:created>
  <dcterms:modified xsi:type="dcterms:W3CDTF">2025-08-12T22:52:35Z</dcterms:modified>
</cp:coreProperties>
</file>